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Tables/pivotTable3.xml" ContentType="application/vnd.openxmlformats-officedocument.spreadsheetml.pivotTable+xml"/>
  <Override PartName="/xl/pivotTables/pivotTable1.xml" ContentType="application/vnd.openxmlformats-officedocument.spreadsheetml.pivotTable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2.xml" ContentType="application/vnd.openxmlformats-officedocument.spreadsheetml.pivotTable+xml"/>
  <Override PartName="/xl/calcChain.xml" ContentType="application/vnd.openxmlformats-officedocument.spreadsheetml.calcChain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customXml/itemProps4.xml" ContentType="application/vnd.openxmlformats-officedocument.customXmlProperties+xml"/>
  <Override PartName="/customXml/itemProps5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codeName="ThisWorkbook"/>
  <mc:AlternateContent xmlns:mc="http://schemas.openxmlformats.org/markup-compatibility/2006">
    <mc:Choice Requires="x15">
      <x15ac:absPath xmlns:x15ac="http://schemas.microsoft.com/office/spreadsheetml/2010/11/ac" url="O:\JFR2006 - SHLNG Environmental Service Support\4. Documents\1. Reports\Permit Variation -CEMS\Appendices\"/>
    </mc:Choice>
  </mc:AlternateContent>
  <xr:revisionPtr revIDLastSave="0" documentId="13_ncr:1_{90781966-E8EB-4725-A658-0DCAA7B4D182}" xr6:coauthVersionLast="47" xr6:coauthVersionMax="47" xr10:uidLastSave="{00000000-0000-0000-0000-000000000000}"/>
  <bookViews>
    <workbookView xWindow="28680" yWindow="-120" windowWidth="29040" windowHeight="15840" firstSheet="1" activeTab="1" xr2:uid="{00000000-000D-0000-FFFF-FFFF00000000}"/>
  </bookViews>
  <sheets>
    <sheet name="SCV_FL" sheetId="1" r:id="rId1"/>
    <sheet name="Sheet1" sheetId="4" r:id="rId2"/>
    <sheet name="Notifs" sheetId="3" r:id="rId3"/>
  </sheets>
  <calcPr calcId="191028"/>
  <pivotCaches>
    <pivotCache cacheId="0" r:id="rId4"/>
  </pivotCaches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V25" i="4" l="1"/>
  <c r="U25" i="4"/>
  <c r="T25" i="4"/>
  <c r="S25" i="4"/>
  <c r="V18" i="4"/>
  <c r="U18" i="4"/>
  <c r="T18" i="4"/>
  <c r="S18" i="4"/>
  <c r="V11" i="4"/>
  <c r="U11" i="4"/>
  <c r="T11" i="4"/>
  <c r="Q2" i="3"/>
  <c r="Q3" i="3"/>
  <c r="Q4" i="3"/>
  <c r="Q5" i="3"/>
  <c r="Q6" i="3"/>
  <c r="Q7" i="3"/>
  <c r="Q8" i="3"/>
  <c r="Q9" i="3"/>
  <c r="Q10" i="3"/>
  <c r="Q11" i="3"/>
  <c r="Q12" i="3"/>
  <c r="Q13" i="3"/>
  <c r="Q14" i="3"/>
  <c r="Q15" i="3"/>
  <c r="Q16" i="3"/>
  <c r="Q17" i="3"/>
  <c r="Q18" i="3"/>
  <c r="Q19" i="3"/>
  <c r="Q20" i="3"/>
  <c r="Q21" i="3"/>
  <c r="Q22" i="3"/>
  <c r="Q23" i="3"/>
  <c r="Q24" i="3"/>
  <c r="Q25" i="3"/>
  <c r="Q26" i="3"/>
  <c r="Q27" i="3"/>
  <c r="Q28" i="3"/>
  <c r="Q29" i="3"/>
  <c r="Q30" i="3"/>
  <c r="Q31" i="3"/>
  <c r="Q32" i="3"/>
  <c r="Q33" i="3"/>
  <c r="Q34" i="3"/>
  <c r="Q35" i="3"/>
  <c r="Q36" i="3"/>
  <c r="Q37" i="3"/>
  <c r="Q38" i="3"/>
  <c r="Q39" i="3"/>
  <c r="Q40" i="3"/>
  <c r="Q41" i="3"/>
  <c r="Q42" i="3"/>
  <c r="Q43" i="3"/>
  <c r="Q44" i="3"/>
  <c r="Q45" i="3"/>
  <c r="Q46" i="3"/>
  <c r="Q47" i="3"/>
  <c r="Q48" i="3"/>
  <c r="Q49" i="3"/>
  <c r="Q50" i="3"/>
  <c r="Q51" i="3"/>
  <c r="Q52" i="3"/>
  <c r="Q53" i="3"/>
  <c r="Q54" i="3"/>
  <c r="Q55" i="3"/>
  <c r="Q56" i="3"/>
  <c r="Q57" i="3"/>
  <c r="Q58" i="3"/>
  <c r="Q59" i="3"/>
  <c r="Q60" i="3"/>
  <c r="Q61" i="3"/>
  <c r="Q62" i="3"/>
  <c r="Q63" i="3"/>
  <c r="Q64" i="3"/>
  <c r="Q65" i="3"/>
  <c r="Q66" i="3"/>
  <c r="Q67" i="3"/>
  <c r="Q68" i="3"/>
  <c r="Q69" i="3"/>
  <c r="Q70" i="3"/>
  <c r="Q71" i="3"/>
  <c r="Q72" i="3"/>
  <c r="Q73" i="3"/>
  <c r="Q74" i="3"/>
  <c r="Q75" i="3"/>
  <c r="Q76" i="3"/>
  <c r="Q77" i="3"/>
  <c r="Q78" i="3"/>
  <c r="Q79" i="3"/>
  <c r="Q80" i="3"/>
  <c r="Q81" i="3"/>
  <c r="Q82" i="3"/>
  <c r="Q83" i="3"/>
  <c r="Q84" i="3"/>
  <c r="Q85" i="3"/>
  <c r="Q86" i="3"/>
  <c r="Q87" i="3"/>
  <c r="Q88" i="3"/>
  <c r="Q89" i="3"/>
  <c r="Q90" i="3"/>
  <c r="Q91" i="3"/>
  <c r="Q92" i="3"/>
  <c r="Q93" i="3"/>
  <c r="Q94" i="3"/>
  <c r="Q95" i="3"/>
  <c r="Q96" i="3"/>
  <c r="Q97" i="3"/>
  <c r="Q98" i="3"/>
  <c r="Q99" i="3"/>
  <c r="Q100" i="3"/>
  <c r="Q101" i="3"/>
  <c r="Q102" i="3"/>
  <c r="Q103" i="3"/>
  <c r="Q104" i="3"/>
  <c r="Q105" i="3"/>
  <c r="Q106" i="3"/>
  <c r="Q107" i="3"/>
  <c r="Q108" i="3"/>
  <c r="Q109" i="3"/>
  <c r="Q110" i="3"/>
  <c r="Q111" i="3"/>
  <c r="Q112" i="3"/>
  <c r="Q113" i="3"/>
  <c r="Q114" i="3"/>
  <c r="Q115" i="3"/>
  <c r="Q116" i="3"/>
  <c r="Q117" i="3"/>
  <c r="Q118" i="3"/>
  <c r="Q119" i="3"/>
  <c r="Q120" i="3"/>
  <c r="Q121" i="3"/>
  <c r="Q122" i="3"/>
  <c r="Q123" i="3"/>
  <c r="Q124" i="3"/>
  <c r="Q125" i="3"/>
  <c r="Q126" i="3"/>
  <c r="Q127" i="3"/>
  <c r="Q128" i="3"/>
  <c r="Q129" i="3"/>
  <c r="Q130" i="3"/>
  <c r="Q131" i="3"/>
  <c r="Q132" i="3"/>
  <c r="Q133" i="3"/>
  <c r="Q134" i="3"/>
  <c r="Q135" i="3"/>
  <c r="Q136" i="3"/>
  <c r="Q137" i="3"/>
  <c r="Q138" i="3"/>
  <c r="Q139" i="3"/>
  <c r="Q140" i="3"/>
  <c r="Q141" i="3"/>
  <c r="Q142" i="3"/>
  <c r="Q143" i="3"/>
  <c r="Q144" i="3"/>
  <c r="Q145" i="3"/>
  <c r="Q146" i="3"/>
  <c r="Q147" i="3"/>
  <c r="Q148" i="3"/>
  <c r="Q149" i="3"/>
  <c r="Q150" i="3"/>
  <c r="Q151" i="3"/>
  <c r="Q152" i="3"/>
  <c r="Q153" i="3"/>
  <c r="Q154" i="3"/>
  <c r="Q155" i="3"/>
  <c r="Q156" i="3"/>
  <c r="Q157" i="3"/>
  <c r="Q158" i="3"/>
  <c r="Q159" i="3"/>
  <c r="Q160" i="3"/>
  <c r="Q161" i="3"/>
  <c r="Q162" i="3"/>
  <c r="Q163" i="3"/>
  <c r="Q164" i="3"/>
  <c r="Q165" i="3"/>
  <c r="Q166" i="3"/>
  <c r="Q167" i="3"/>
  <c r="Q168" i="3"/>
  <c r="Q169" i="3"/>
  <c r="Q170" i="3"/>
  <c r="Q171" i="3"/>
  <c r="Q172" i="3"/>
  <c r="Q173" i="3"/>
  <c r="Q174" i="3"/>
  <c r="Q175" i="3"/>
  <c r="Q176" i="3"/>
  <c r="Q177" i="3"/>
  <c r="Q178" i="3"/>
  <c r="Q179" i="3"/>
  <c r="Q180" i="3"/>
  <c r="Q181" i="3"/>
  <c r="Q182" i="3"/>
  <c r="Q183" i="3"/>
  <c r="Q184" i="3"/>
  <c r="Q185" i="3"/>
  <c r="Q186" i="3"/>
  <c r="Q187" i="3"/>
  <c r="Q188" i="3"/>
  <c r="Q189" i="3"/>
  <c r="Q190" i="3"/>
  <c r="Q191" i="3"/>
  <c r="Q192" i="3"/>
  <c r="Q193" i="3"/>
  <c r="Q194" i="3"/>
  <c r="Q195" i="3"/>
  <c r="Q196" i="3"/>
  <c r="Q197" i="3"/>
  <c r="Q198" i="3"/>
  <c r="Q199" i="3"/>
  <c r="Q200" i="3"/>
  <c r="Q201" i="3"/>
  <c r="Q202" i="3"/>
  <c r="Q203" i="3"/>
  <c r="Q204" i="3"/>
  <c r="Q205" i="3"/>
  <c r="Q206" i="3"/>
  <c r="Q207" i="3"/>
  <c r="Q208" i="3"/>
  <c r="Q209" i="3"/>
  <c r="Q210" i="3"/>
  <c r="Q211" i="3"/>
  <c r="Q212" i="3"/>
  <c r="Q213" i="3"/>
  <c r="Q214" i="3"/>
  <c r="Q215" i="3"/>
  <c r="Q216" i="3"/>
  <c r="Q217" i="3"/>
  <c r="Q218" i="3"/>
  <c r="Q219" i="3"/>
  <c r="Q220" i="3"/>
  <c r="Q221" i="3"/>
  <c r="Q222" i="3"/>
  <c r="Q223" i="3"/>
  <c r="Q224" i="3"/>
  <c r="Q225" i="3"/>
  <c r="Q226" i="3"/>
  <c r="Q227" i="3"/>
  <c r="Q228" i="3"/>
  <c r="Q229" i="3"/>
  <c r="Q230" i="3"/>
  <c r="Q231" i="3"/>
  <c r="Q232" i="3"/>
  <c r="Q233" i="3"/>
  <c r="Q234" i="3"/>
  <c r="Q235" i="3"/>
  <c r="Q236" i="3"/>
  <c r="Q237" i="3"/>
  <c r="Q238" i="3"/>
  <c r="Q239" i="3"/>
  <c r="Q240" i="3"/>
  <c r="Q241" i="3"/>
  <c r="Q242" i="3"/>
  <c r="Q243" i="3"/>
  <c r="Q244" i="3"/>
  <c r="Q245" i="3"/>
  <c r="Q246" i="3"/>
  <c r="Q247" i="3"/>
  <c r="Q248" i="3"/>
  <c r="Q249" i="3"/>
  <c r="Q250" i="3"/>
  <c r="Q251" i="3"/>
  <c r="Q252" i="3"/>
  <c r="Q253" i="3"/>
  <c r="Q254" i="3"/>
  <c r="Q255" i="3"/>
  <c r="Q256" i="3"/>
  <c r="Q257" i="3"/>
  <c r="Q258" i="3"/>
  <c r="Q259" i="3"/>
  <c r="Q260" i="3"/>
  <c r="Q261" i="3"/>
  <c r="Q262" i="3"/>
  <c r="Q263" i="3"/>
  <c r="Q264" i="3"/>
  <c r="Q265" i="3"/>
  <c r="Q266" i="3"/>
  <c r="Q267" i="3"/>
  <c r="Q268" i="3"/>
  <c r="Q269" i="3"/>
  <c r="Q270" i="3"/>
  <c r="Q271" i="3"/>
  <c r="Q272" i="3"/>
  <c r="Q273" i="3"/>
  <c r="Q274" i="3"/>
  <c r="Q275" i="3"/>
  <c r="Q276" i="3"/>
  <c r="Q277" i="3"/>
  <c r="Q278" i="3"/>
  <c r="Q279" i="3"/>
  <c r="Q280" i="3"/>
  <c r="Q281" i="3"/>
  <c r="Q282" i="3"/>
  <c r="Q283" i="3"/>
  <c r="Q284" i="3"/>
  <c r="Q285" i="3"/>
  <c r="Q286" i="3"/>
  <c r="Q287" i="3"/>
  <c r="Q288" i="3"/>
  <c r="Q289" i="3"/>
  <c r="Q290" i="3"/>
  <c r="Q291" i="3"/>
  <c r="Q292" i="3"/>
  <c r="Q293" i="3"/>
  <c r="Q294" i="3"/>
  <c r="Q295" i="3"/>
  <c r="Q296" i="3"/>
  <c r="Q297" i="3"/>
  <c r="Q298" i="3"/>
  <c r="Q299" i="3"/>
  <c r="Q300" i="3"/>
  <c r="Q301" i="3"/>
  <c r="Q302" i="3"/>
  <c r="Q303" i="3"/>
  <c r="Q304" i="3"/>
  <c r="Q305" i="3"/>
  <c r="Q306" i="3"/>
  <c r="Q307" i="3"/>
  <c r="Q308" i="3"/>
  <c r="Q309" i="3"/>
  <c r="Q310" i="3"/>
  <c r="Q311" i="3"/>
  <c r="Q312" i="3"/>
  <c r="Q313" i="3"/>
  <c r="Q314" i="3"/>
  <c r="Q315" i="3"/>
  <c r="Q316" i="3"/>
  <c r="Q317" i="3"/>
  <c r="Q318" i="3"/>
  <c r="Q319" i="3"/>
  <c r="Q320" i="3"/>
  <c r="Q321" i="3"/>
  <c r="Q322" i="3"/>
  <c r="Q323" i="3"/>
  <c r="Q324" i="3"/>
  <c r="Q325" i="3"/>
  <c r="Q326" i="3"/>
  <c r="Q327" i="3"/>
  <c r="Q328" i="3"/>
  <c r="Q329" i="3"/>
  <c r="Q330" i="3"/>
  <c r="Q331" i="3"/>
  <c r="Q332" i="3"/>
  <c r="Q333" i="3"/>
  <c r="Q334" i="3"/>
  <c r="Q335" i="3"/>
  <c r="Q336" i="3"/>
  <c r="Q337" i="3"/>
  <c r="Q338" i="3"/>
  <c r="Q339" i="3"/>
  <c r="Q340" i="3"/>
  <c r="Q341" i="3"/>
  <c r="Q342" i="3"/>
  <c r="Q343" i="3"/>
  <c r="Q344" i="3"/>
  <c r="Q345" i="3"/>
  <c r="Q346" i="3"/>
  <c r="Q347" i="3"/>
  <c r="Q348" i="3"/>
  <c r="Q349" i="3"/>
  <c r="Q350" i="3"/>
  <c r="Q351" i="3"/>
  <c r="Q352" i="3"/>
  <c r="Q353" i="3"/>
  <c r="Q354" i="3"/>
  <c r="Q355" i="3"/>
  <c r="Q356" i="3"/>
  <c r="Q357" i="3"/>
  <c r="Q358" i="3"/>
  <c r="Q359" i="3"/>
  <c r="Q360" i="3"/>
  <c r="Q361" i="3"/>
  <c r="Q362" i="3"/>
  <c r="Q363" i="3"/>
  <c r="Q364" i="3"/>
  <c r="Q365" i="3"/>
  <c r="Q366" i="3"/>
  <c r="Q367" i="3"/>
  <c r="Q368" i="3"/>
  <c r="Q369" i="3"/>
  <c r="Q370" i="3"/>
  <c r="Q371" i="3"/>
  <c r="Q372" i="3"/>
  <c r="Q373" i="3"/>
  <c r="Q374" i="3"/>
  <c r="Q375" i="3"/>
  <c r="Q376" i="3"/>
  <c r="Q377" i="3"/>
  <c r="Q378" i="3"/>
  <c r="Q379" i="3"/>
  <c r="Q380" i="3"/>
  <c r="Q381" i="3"/>
  <c r="Q382" i="3"/>
  <c r="Q383" i="3"/>
  <c r="Q384" i="3"/>
  <c r="Q385" i="3"/>
  <c r="Q386" i="3"/>
  <c r="Q387" i="3"/>
  <c r="Q388" i="3"/>
  <c r="Q389" i="3"/>
  <c r="Q390" i="3"/>
  <c r="Q391" i="3"/>
  <c r="Q392" i="3"/>
  <c r="Q393" i="3"/>
  <c r="Q394" i="3"/>
  <c r="Q395" i="3"/>
  <c r="Q396" i="3"/>
  <c r="Q397" i="3"/>
  <c r="Q398" i="3"/>
  <c r="Q399" i="3"/>
  <c r="Q400" i="3"/>
  <c r="Q401" i="3"/>
  <c r="Q402" i="3"/>
  <c r="Q403" i="3"/>
  <c r="Q404" i="3"/>
  <c r="Q405" i="3"/>
  <c r="Q406" i="3"/>
  <c r="Q407" i="3"/>
  <c r="Q408" i="3"/>
  <c r="Q409" i="3"/>
  <c r="Q410" i="3"/>
  <c r="Q411" i="3"/>
  <c r="Q412" i="3"/>
  <c r="Q413" i="3"/>
  <c r="Q414" i="3"/>
  <c r="Q415" i="3"/>
  <c r="Q416" i="3"/>
  <c r="Q417" i="3"/>
  <c r="Q418" i="3"/>
  <c r="Q419" i="3"/>
  <c r="Q420" i="3"/>
  <c r="Q421" i="3"/>
  <c r="Q422" i="3"/>
  <c r="Q423" i="3"/>
  <c r="Q424" i="3"/>
  <c r="Q425" i="3"/>
  <c r="Q426" i="3"/>
  <c r="Q427" i="3"/>
  <c r="Q428" i="3"/>
  <c r="Q429" i="3"/>
  <c r="Q430" i="3"/>
  <c r="Q431" i="3"/>
  <c r="Q432" i="3"/>
  <c r="Q433" i="3"/>
  <c r="Q434" i="3"/>
  <c r="Q435" i="3"/>
  <c r="Q436" i="3"/>
  <c r="Q437" i="3"/>
  <c r="Q438" i="3"/>
  <c r="Q439" i="3"/>
  <c r="Q440" i="3"/>
  <c r="Q441" i="3"/>
  <c r="Q442" i="3"/>
  <c r="Q443" i="3"/>
  <c r="Q444" i="3"/>
  <c r="Q445" i="3"/>
  <c r="Q446" i="3"/>
  <c r="Q447" i="3"/>
  <c r="Q448" i="3"/>
  <c r="Q449" i="3"/>
  <c r="Q450" i="3"/>
  <c r="Q451" i="3"/>
  <c r="Q452" i="3"/>
  <c r="Q453" i="3"/>
  <c r="Q454" i="3"/>
  <c r="Q455" i="3"/>
  <c r="Q456" i="3"/>
  <c r="Q457" i="3"/>
  <c r="Q458" i="3"/>
  <c r="Q459" i="3"/>
  <c r="Q460" i="3"/>
  <c r="Q461" i="3"/>
  <c r="Q462" i="3"/>
  <c r="Q463" i="3"/>
  <c r="Q464" i="3"/>
  <c r="Q465" i="3"/>
  <c r="Q466" i="3"/>
  <c r="Q467" i="3"/>
  <c r="Q468" i="3"/>
  <c r="Q469" i="3"/>
  <c r="Q470" i="3"/>
  <c r="Q471" i="3"/>
  <c r="Q472" i="3"/>
  <c r="Q473" i="3"/>
  <c r="Q474" i="3"/>
  <c r="Q475" i="3"/>
  <c r="Q476" i="3"/>
  <c r="Q477" i="3"/>
  <c r="Q478" i="3"/>
  <c r="Q479" i="3"/>
  <c r="Q480" i="3"/>
  <c r="Q481" i="3"/>
  <c r="Q482" i="3"/>
  <c r="Q483" i="3"/>
  <c r="Q484" i="3"/>
  <c r="Q485" i="3"/>
  <c r="Q486" i="3"/>
  <c r="Q487" i="3"/>
  <c r="Q488" i="3"/>
  <c r="Q489" i="3"/>
  <c r="Q490" i="3"/>
  <c r="Q491" i="3"/>
  <c r="Q492" i="3"/>
  <c r="Q493" i="3"/>
  <c r="Q494" i="3"/>
  <c r="Q495" i="3"/>
  <c r="Q496" i="3"/>
  <c r="Q497" i="3"/>
  <c r="Q498" i="3"/>
  <c r="Q499" i="3"/>
  <c r="Q500" i="3"/>
  <c r="Q501" i="3"/>
  <c r="Q502" i="3"/>
  <c r="Q503" i="3"/>
  <c r="Q504" i="3"/>
  <c r="Q505" i="3"/>
  <c r="Q506" i="3"/>
  <c r="Q507" i="3"/>
  <c r="Q508" i="3"/>
  <c r="Q509" i="3"/>
  <c r="Q510" i="3"/>
  <c r="Q511" i="3"/>
  <c r="Q512" i="3"/>
  <c r="Q513" i="3"/>
  <c r="Q514" i="3"/>
  <c r="Q515" i="3"/>
  <c r="Q516" i="3"/>
  <c r="Q517" i="3"/>
  <c r="Q518" i="3"/>
  <c r="Q519" i="3"/>
  <c r="Q520" i="3"/>
  <c r="Q521" i="3"/>
  <c r="Q522" i="3"/>
  <c r="Q523" i="3"/>
  <c r="Q524" i="3"/>
  <c r="Q525" i="3"/>
  <c r="Q526" i="3"/>
  <c r="Q527" i="3"/>
  <c r="Q528" i="3"/>
  <c r="Q529" i="3"/>
  <c r="Q530" i="3"/>
  <c r="Q531" i="3"/>
  <c r="Q532" i="3"/>
  <c r="Q533" i="3"/>
  <c r="Q534" i="3"/>
  <c r="Q535" i="3"/>
  <c r="Q536" i="3"/>
  <c r="Q537" i="3"/>
  <c r="Q538" i="3"/>
  <c r="Q539" i="3"/>
  <c r="Q540" i="3"/>
  <c r="Q541" i="3"/>
  <c r="Q542" i="3"/>
  <c r="Q543" i="3"/>
  <c r="Q544" i="3"/>
  <c r="Q545" i="3"/>
  <c r="Q546" i="3"/>
  <c r="Q547" i="3"/>
  <c r="Q548" i="3"/>
  <c r="Q549" i="3"/>
  <c r="Q550" i="3"/>
  <c r="Q551" i="3"/>
  <c r="Q552" i="3"/>
  <c r="Q553" i="3"/>
  <c r="Q554" i="3"/>
  <c r="Q555" i="3"/>
  <c r="Q556" i="3"/>
  <c r="Q557" i="3"/>
  <c r="Q558" i="3"/>
  <c r="Q559" i="3"/>
  <c r="Q560" i="3"/>
  <c r="Q561" i="3"/>
  <c r="Q562" i="3"/>
  <c r="Q563" i="3"/>
  <c r="Q564" i="3"/>
  <c r="Q565" i="3"/>
  <c r="Q566" i="3"/>
  <c r="Q567" i="3"/>
  <c r="Q568" i="3"/>
  <c r="Q569" i="3"/>
  <c r="Q570" i="3"/>
  <c r="Q571" i="3"/>
  <c r="Q572" i="3"/>
  <c r="Q573" i="3"/>
  <c r="Q574" i="3"/>
  <c r="Q575" i="3"/>
  <c r="Q576" i="3"/>
  <c r="Q577" i="3"/>
  <c r="Q578" i="3"/>
  <c r="Q579" i="3"/>
  <c r="Q580" i="3"/>
  <c r="Q581" i="3"/>
  <c r="Q582" i="3"/>
  <c r="Q583" i="3"/>
  <c r="Q584" i="3"/>
  <c r="Q585" i="3"/>
  <c r="Q586" i="3"/>
  <c r="Q587" i="3"/>
  <c r="Q588" i="3"/>
  <c r="Q589" i="3"/>
  <c r="Q590" i="3"/>
  <c r="Q591" i="3"/>
  <c r="Q592" i="3"/>
  <c r="Q593" i="3"/>
  <c r="Q594" i="3"/>
  <c r="Q595" i="3"/>
  <c r="Q596" i="3"/>
  <c r="Q597" i="3"/>
  <c r="Q598" i="3"/>
  <c r="Q599" i="3"/>
  <c r="Q600" i="3"/>
  <c r="Q601" i="3"/>
  <c r="Q602" i="3"/>
  <c r="Q603" i="3"/>
  <c r="Q604" i="3"/>
  <c r="Q605" i="3"/>
  <c r="Q606" i="3"/>
  <c r="Q607" i="3"/>
  <c r="Q608" i="3"/>
  <c r="Q609" i="3"/>
  <c r="Q610" i="3"/>
  <c r="Q611" i="3"/>
  <c r="Q612" i="3"/>
  <c r="Q613" i="3"/>
  <c r="Q614" i="3"/>
  <c r="Q615" i="3"/>
  <c r="Q616" i="3"/>
  <c r="Q617" i="3"/>
  <c r="Q618" i="3"/>
  <c r="Q619" i="3"/>
  <c r="Q620" i="3"/>
  <c r="Q621" i="3"/>
  <c r="Q622" i="3"/>
  <c r="Q623" i="3"/>
  <c r="Q624" i="3"/>
  <c r="Q625" i="3"/>
  <c r="Q626" i="3"/>
  <c r="Q627" i="3"/>
  <c r="Q628" i="3"/>
  <c r="Q629" i="3"/>
  <c r="Q630" i="3"/>
  <c r="Q631" i="3"/>
  <c r="Q632" i="3"/>
  <c r="Q633" i="3"/>
  <c r="Q634" i="3"/>
  <c r="Q635" i="3"/>
  <c r="Q636" i="3"/>
  <c r="Q637" i="3"/>
  <c r="Q638" i="3"/>
  <c r="Q639" i="3"/>
  <c r="Q640" i="3"/>
  <c r="Q641" i="3"/>
  <c r="Q642" i="3"/>
  <c r="Q643" i="3"/>
  <c r="Q644" i="3"/>
  <c r="Q645" i="3"/>
  <c r="Q646" i="3"/>
  <c r="Q647" i="3"/>
  <c r="Q648" i="3"/>
  <c r="Q649" i="3"/>
  <c r="Q650" i="3"/>
  <c r="Q651" i="3"/>
  <c r="Q652" i="3"/>
  <c r="Q653" i="3"/>
  <c r="Q654" i="3"/>
  <c r="Q655" i="3"/>
  <c r="Q656" i="3"/>
  <c r="Q657" i="3"/>
  <c r="Q658" i="3"/>
  <c r="Q659" i="3"/>
  <c r="Q660" i="3"/>
  <c r="Q661" i="3"/>
  <c r="Q662" i="3"/>
  <c r="Q663" i="3"/>
  <c r="Q664" i="3"/>
  <c r="Q665" i="3"/>
  <c r="Q666" i="3"/>
  <c r="Q667" i="3"/>
  <c r="Q668" i="3"/>
  <c r="Q669" i="3"/>
  <c r="Q670" i="3"/>
  <c r="Q671" i="3"/>
  <c r="Q672" i="3"/>
  <c r="Q673" i="3"/>
  <c r="Q674" i="3"/>
  <c r="Q675" i="3"/>
  <c r="Q676" i="3"/>
  <c r="Q677" i="3"/>
  <c r="Q678" i="3"/>
  <c r="Q679" i="3"/>
  <c r="Q680" i="3"/>
  <c r="Q681" i="3"/>
  <c r="Q682" i="3"/>
  <c r="Q683" i="3"/>
  <c r="Q684" i="3"/>
  <c r="Q685" i="3"/>
  <c r="Q686" i="3"/>
  <c r="Q687" i="3"/>
  <c r="Q688" i="3"/>
  <c r="Q689" i="3"/>
  <c r="Q690" i="3"/>
  <c r="Q691" i="3"/>
  <c r="Q692" i="3"/>
  <c r="Q693" i="3"/>
  <c r="Q694" i="3"/>
  <c r="Q695" i="3"/>
  <c r="Q696" i="3"/>
  <c r="Q697" i="3"/>
  <c r="Q698" i="3"/>
  <c r="Q699" i="3"/>
  <c r="Q700" i="3"/>
  <c r="Q701" i="3"/>
  <c r="Q702" i="3"/>
  <c r="Q703" i="3"/>
  <c r="Q704" i="3"/>
  <c r="Q705" i="3"/>
  <c r="Q706" i="3"/>
  <c r="Q707" i="3"/>
  <c r="Q708" i="3"/>
  <c r="Q709" i="3"/>
  <c r="Q710" i="3"/>
  <c r="Q711" i="3"/>
  <c r="Q712" i="3"/>
  <c r="Q713" i="3"/>
  <c r="Q714" i="3"/>
  <c r="Q715" i="3"/>
  <c r="Q716" i="3"/>
  <c r="Q717" i="3"/>
  <c r="Q718" i="3"/>
  <c r="Q719" i="3"/>
  <c r="Q720" i="3"/>
  <c r="Q721" i="3"/>
  <c r="Q722" i="3"/>
  <c r="Q723" i="3"/>
  <c r="Q724" i="3"/>
  <c r="Q725" i="3"/>
  <c r="Q726" i="3"/>
  <c r="Q727" i="3"/>
  <c r="Q728" i="3"/>
  <c r="Q729" i="3"/>
  <c r="Q730" i="3"/>
  <c r="Q731" i="3"/>
  <c r="Q732" i="3"/>
  <c r="Q733" i="3"/>
  <c r="Q734" i="3"/>
  <c r="Q735" i="3"/>
  <c r="Q736" i="3"/>
  <c r="Q737" i="3"/>
  <c r="Q738" i="3"/>
  <c r="Q739" i="3"/>
  <c r="Q740" i="3"/>
  <c r="Q741" i="3"/>
  <c r="Q742" i="3"/>
  <c r="Q743" i="3"/>
  <c r="Q744" i="3"/>
  <c r="Q745" i="3"/>
  <c r="Q746" i="3"/>
  <c r="Q747" i="3"/>
  <c r="Q748" i="3"/>
  <c r="Q749" i="3"/>
  <c r="Q750" i="3"/>
  <c r="Q751" i="3"/>
  <c r="Q752" i="3"/>
  <c r="Q753" i="3"/>
  <c r="Q754" i="3"/>
  <c r="Q755" i="3"/>
  <c r="Q756" i="3"/>
  <c r="Q757" i="3"/>
  <c r="Q758" i="3"/>
  <c r="Q759" i="3"/>
  <c r="Q760" i="3"/>
  <c r="Q761" i="3"/>
  <c r="Q762" i="3"/>
  <c r="Q763" i="3"/>
  <c r="Q764" i="3"/>
  <c r="Q765" i="3"/>
  <c r="Q766" i="3"/>
  <c r="Q767" i="3"/>
  <c r="Q768" i="3"/>
  <c r="Q769" i="3"/>
  <c r="Q770" i="3"/>
  <c r="Q771" i="3"/>
  <c r="Q772" i="3"/>
  <c r="Q773" i="3"/>
  <c r="Q774" i="3"/>
  <c r="Q775" i="3"/>
  <c r="Q776" i="3"/>
  <c r="Q777" i="3"/>
  <c r="Q778" i="3"/>
  <c r="Q779" i="3"/>
  <c r="Q780" i="3"/>
  <c r="Q781" i="3"/>
  <c r="Q782" i="3"/>
  <c r="Q783" i="3"/>
  <c r="Q784" i="3"/>
  <c r="Q785" i="3"/>
  <c r="Q786" i="3"/>
  <c r="Q787" i="3"/>
  <c r="Q788" i="3"/>
  <c r="Q789" i="3"/>
  <c r="Q790" i="3"/>
  <c r="Q791" i="3"/>
  <c r="Q792" i="3"/>
  <c r="Q793" i="3"/>
  <c r="Q794" i="3"/>
  <c r="Q795" i="3"/>
  <c r="Q796" i="3"/>
  <c r="Q797" i="3"/>
  <c r="Q798" i="3"/>
  <c r="Q799" i="3"/>
  <c r="Q800" i="3"/>
  <c r="Q801" i="3"/>
  <c r="Q802" i="3"/>
  <c r="Q803" i="3"/>
  <c r="Q804" i="3"/>
  <c r="Q805" i="3"/>
  <c r="Q806" i="3"/>
  <c r="Q807" i="3"/>
  <c r="Q808" i="3"/>
  <c r="Q809" i="3"/>
  <c r="Q810" i="3"/>
  <c r="Q811" i="3"/>
  <c r="Q812" i="3"/>
  <c r="Q813" i="3"/>
  <c r="Q814" i="3"/>
  <c r="Q815" i="3"/>
  <c r="Q816" i="3"/>
  <c r="Q817" i="3"/>
  <c r="Q818" i="3"/>
  <c r="Q819" i="3"/>
  <c r="Q820" i="3"/>
  <c r="Q821" i="3"/>
  <c r="Q822" i="3"/>
  <c r="Q823" i="3"/>
  <c r="Q824" i="3"/>
  <c r="Q825" i="3"/>
  <c r="Q826" i="3"/>
  <c r="Q827" i="3"/>
  <c r="Q828" i="3"/>
  <c r="Q829" i="3"/>
  <c r="Q830" i="3"/>
  <c r="Q831" i="3"/>
  <c r="Q832" i="3"/>
  <c r="Q833" i="3"/>
  <c r="Q834" i="3"/>
  <c r="Q835" i="3"/>
  <c r="Q836" i="3"/>
  <c r="Q837" i="3"/>
  <c r="Q838" i="3"/>
  <c r="Q839" i="3"/>
  <c r="Q840" i="3"/>
  <c r="Q841" i="3"/>
  <c r="Q842" i="3"/>
  <c r="Q843" i="3"/>
  <c r="Q844" i="3"/>
  <c r="Q845" i="3"/>
  <c r="Q846" i="3"/>
  <c r="Q847" i="3"/>
  <c r="Q848" i="3"/>
  <c r="Q849" i="3"/>
  <c r="Q850" i="3"/>
  <c r="Q851" i="3"/>
  <c r="Q852" i="3"/>
  <c r="Q853" i="3"/>
  <c r="Q854" i="3"/>
  <c r="Q855" i="3"/>
  <c r="Q856" i="3"/>
  <c r="Q857" i="3"/>
  <c r="Q858" i="3"/>
  <c r="Q859" i="3"/>
  <c r="Q860" i="3"/>
  <c r="Q861" i="3"/>
  <c r="Q862" i="3"/>
  <c r="Q863" i="3"/>
  <c r="Q864" i="3"/>
  <c r="Q865" i="3"/>
  <c r="Q866" i="3"/>
  <c r="Q867" i="3"/>
  <c r="Q868" i="3"/>
  <c r="Q869" i="3"/>
  <c r="Q870" i="3"/>
  <c r="Q871" i="3"/>
  <c r="Q872" i="3"/>
  <c r="Q873" i="3"/>
  <c r="Q874" i="3"/>
  <c r="Q875" i="3"/>
  <c r="Q876" i="3"/>
  <c r="Q877" i="3"/>
  <c r="Q878" i="3"/>
  <c r="Q879" i="3"/>
  <c r="Q880" i="3"/>
  <c r="Q881" i="3"/>
  <c r="Q882" i="3"/>
  <c r="Q883" i="3"/>
  <c r="Q884" i="3"/>
  <c r="Q885" i="3"/>
  <c r="Q886" i="3"/>
  <c r="Q887" i="3"/>
  <c r="Q888" i="3"/>
  <c r="Q889" i="3"/>
  <c r="Q890" i="3"/>
  <c r="Q891" i="3"/>
  <c r="Q892" i="3"/>
  <c r="Q893" i="3"/>
  <c r="Q894" i="3"/>
  <c r="Q895" i="3"/>
  <c r="Q896" i="3"/>
  <c r="Q897" i="3"/>
  <c r="Q898" i="3"/>
  <c r="Q899" i="3"/>
  <c r="Q900" i="3"/>
  <c r="Q901" i="3"/>
  <c r="Q902" i="3"/>
  <c r="Q903" i="3"/>
  <c r="Q904" i="3"/>
  <c r="Q905" i="3"/>
  <c r="Q906" i="3"/>
  <c r="Q907" i="3"/>
  <c r="Q908" i="3"/>
  <c r="Q909" i="3"/>
  <c r="Q910" i="3"/>
  <c r="Q911" i="3"/>
  <c r="Q912" i="3"/>
  <c r="Q913" i="3"/>
  <c r="Q914" i="3"/>
  <c r="Q915" i="3"/>
  <c r="Q916" i="3"/>
  <c r="Q917" i="3"/>
  <c r="Q918" i="3"/>
  <c r="Q919" i="3"/>
  <c r="Q920" i="3"/>
  <c r="Q921" i="3"/>
  <c r="Q922" i="3"/>
  <c r="Q923" i="3"/>
  <c r="Q924" i="3"/>
  <c r="Q925" i="3"/>
  <c r="Q926" i="3"/>
  <c r="Q927" i="3"/>
  <c r="Q928" i="3"/>
  <c r="Q929" i="3"/>
  <c r="Q930" i="3"/>
  <c r="Q931" i="3"/>
  <c r="Q932" i="3"/>
  <c r="Q933" i="3"/>
  <c r="Q934" i="3"/>
  <c r="Q935" i="3"/>
  <c r="Q936" i="3"/>
  <c r="Q937" i="3"/>
  <c r="Q938" i="3"/>
  <c r="Q939" i="3"/>
  <c r="Q940" i="3"/>
  <c r="Q941" i="3"/>
  <c r="Q942" i="3"/>
  <c r="Q943" i="3"/>
  <c r="Q944" i="3"/>
  <c r="Q945" i="3"/>
  <c r="Q946" i="3"/>
  <c r="Q947" i="3"/>
  <c r="Q948" i="3"/>
  <c r="Q949" i="3"/>
  <c r="Q950" i="3"/>
  <c r="Q951" i="3"/>
  <c r="Q952" i="3"/>
  <c r="Q953" i="3"/>
  <c r="Q954" i="3"/>
  <c r="Q955" i="3"/>
  <c r="Q956" i="3"/>
  <c r="Q957" i="3"/>
  <c r="Q958" i="3"/>
  <c r="Q959" i="3"/>
  <c r="Q960" i="3"/>
  <c r="Q961" i="3"/>
  <c r="Q962" i="3"/>
  <c r="Q963" i="3"/>
  <c r="Q964" i="3"/>
  <c r="Q965" i="3"/>
  <c r="Q966" i="3"/>
  <c r="Q967" i="3"/>
  <c r="Q968" i="3"/>
  <c r="Q969" i="3"/>
  <c r="Q970" i="3"/>
  <c r="Q971" i="3"/>
  <c r="Q972" i="3"/>
  <c r="Q973" i="3"/>
  <c r="Q974" i="3"/>
  <c r="Q975" i="3"/>
  <c r="Q976" i="3"/>
  <c r="Q977" i="3"/>
  <c r="Q978" i="3"/>
  <c r="Q979" i="3"/>
  <c r="Q980" i="3"/>
  <c r="Q981" i="3"/>
  <c r="Q982" i="3"/>
  <c r="Q983" i="3"/>
  <c r="Q984" i="3"/>
  <c r="Q985" i="3"/>
  <c r="Q986" i="3"/>
  <c r="Q987" i="3"/>
  <c r="Q988" i="3"/>
  <c r="Q989" i="3"/>
  <c r="Q990" i="3"/>
  <c r="Q991" i="3"/>
  <c r="Q992" i="3"/>
  <c r="Q993" i="3"/>
  <c r="Q994" i="3"/>
  <c r="Q995" i="3"/>
  <c r="Q996" i="3"/>
  <c r="Q997" i="3"/>
  <c r="Q998" i="3"/>
  <c r="Q999" i="3"/>
  <c r="Q1000" i="3"/>
  <c r="Q1001" i="3"/>
  <c r="Q1002" i="3"/>
  <c r="Q1003" i="3"/>
  <c r="Q1004" i="3"/>
  <c r="Q1005" i="3"/>
  <c r="Q1006" i="3"/>
  <c r="Q1007" i="3"/>
  <c r="Q1008" i="3"/>
  <c r="Q1009" i="3"/>
  <c r="Q1010" i="3"/>
  <c r="Q1011" i="3"/>
  <c r="Q1012" i="3"/>
  <c r="Q1013" i="3"/>
  <c r="Q1014" i="3"/>
  <c r="Q1015" i="3"/>
  <c r="Q1016" i="3"/>
  <c r="Q1017" i="3"/>
  <c r="Q1018" i="3"/>
  <c r="Q1019" i="3"/>
  <c r="Q1020" i="3"/>
  <c r="Q1021" i="3"/>
  <c r="Q1022" i="3"/>
  <c r="Q1023" i="3"/>
  <c r="Q1024" i="3"/>
  <c r="Q1025" i="3"/>
  <c r="Q1026" i="3"/>
  <c r="Q1027" i="3"/>
  <c r="Q1028" i="3"/>
  <c r="Q1029" i="3"/>
  <c r="Q1030" i="3"/>
  <c r="Q1031" i="3"/>
  <c r="Q1032" i="3"/>
  <c r="Q1033" i="3"/>
  <c r="Q1034" i="3"/>
  <c r="Q1035" i="3"/>
  <c r="Q1036" i="3"/>
  <c r="Q1037" i="3"/>
  <c r="Q1038" i="3"/>
  <c r="Q1039" i="3"/>
  <c r="Q1040" i="3"/>
  <c r="Q1041" i="3"/>
  <c r="Q1042" i="3"/>
  <c r="Q1043" i="3"/>
  <c r="Q1044" i="3"/>
  <c r="Q1045" i="3"/>
  <c r="Q1046" i="3"/>
  <c r="Q1047" i="3"/>
  <c r="Q1048" i="3"/>
  <c r="Q1049" i="3"/>
  <c r="Q1050" i="3"/>
  <c r="Q1051" i="3"/>
  <c r="Q1052" i="3"/>
  <c r="Q1053" i="3"/>
  <c r="Q1054" i="3"/>
  <c r="Q1055" i="3"/>
  <c r="Q1056" i="3"/>
  <c r="Q1057" i="3"/>
  <c r="Q1058" i="3"/>
  <c r="Q1059" i="3"/>
  <c r="Q1060" i="3"/>
  <c r="Q1061" i="3"/>
  <c r="Q1062" i="3"/>
  <c r="Q1063" i="3"/>
  <c r="Q1064" i="3"/>
  <c r="Q1065" i="3"/>
  <c r="Q1066" i="3"/>
  <c r="Q1067" i="3"/>
  <c r="Q1068" i="3"/>
  <c r="Q1069" i="3"/>
  <c r="Q1070" i="3"/>
  <c r="Q1071" i="3"/>
  <c r="Q1072" i="3"/>
  <c r="Q1073" i="3"/>
  <c r="Q1074" i="3"/>
  <c r="Q1075" i="3"/>
  <c r="Q1076" i="3"/>
  <c r="Q1077" i="3"/>
  <c r="Q1078" i="3"/>
  <c r="Q1079" i="3"/>
  <c r="Q1080" i="3"/>
  <c r="Q1081" i="3"/>
  <c r="Q1082" i="3"/>
  <c r="Q1083" i="3"/>
  <c r="Q1084" i="3"/>
  <c r="Q1085" i="3"/>
  <c r="Q1086" i="3"/>
  <c r="Q1087" i="3"/>
  <c r="Q1088" i="3"/>
  <c r="Q1089" i="3"/>
  <c r="Q1090" i="3"/>
  <c r="Q1091" i="3"/>
  <c r="Q1092" i="3"/>
  <c r="Q1093" i="3"/>
  <c r="Q1094" i="3"/>
  <c r="Q1095" i="3"/>
  <c r="Q1096" i="3"/>
  <c r="Q1097" i="3"/>
  <c r="Q1098" i="3"/>
  <c r="Q1099" i="3"/>
  <c r="Q1100" i="3"/>
  <c r="Q1101" i="3"/>
  <c r="Q1102" i="3"/>
  <c r="Q1103" i="3"/>
  <c r="Q1104" i="3"/>
  <c r="Q1105" i="3"/>
  <c r="Q1106" i="3"/>
  <c r="Q1107" i="3"/>
  <c r="Q1108" i="3"/>
  <c r="Q1109" i="3"/>
  <c r="Q1110" i="3"/>
  <c r="Q1111" i="3"/>
  <c r="Q1112" i="3"/>
  <c r="Q1113" i="3"/>
  <c r="Q1114" i="3"/>
  <c r="Q1115" i="3"/>
  <c r="Q1116" i="3"/>
  <c r="Q1117" i="3"/>
  <c r="Q1118" i="3"/>
  <c r="Q1119" i="3"/>
  <c r="Q1120" i="3"/>
  <c r="Q1121" i="3"/>
  <c r="Q1122" i="3"/>
  <c r="Q1123" i="3"/>
  <c r="Q1124" i="3"/>
  <c r="Q1125" i="3"/>
  <c r="Q1126" i="3"/>
  <c r="Q1127" i="3"/>
  <c r="Q1128" i="3"/>
  <c r="Q1129" i="3"/>
  <c r="Q1130" i="3"/>
  <c r="Q1131" i="3"/>
  <c r="Q1132" i="3"/>
  <c r="Q1133" i="3"/>
  <c r="Q1134" i="3"/>
  <c r="Q1135" i="3"/>
  <c r="Q1136" i="3"/>
  <c r="Q1137" i="3"/>
  <c r="Q1138" i="3"/>
  <c r="Q1139" i="3"/>
  <c r="Q1140" i="3"/>
  <c r="Q1141" i="3"/>
  <c r="Q1142" i="3"/>
  <c r="Q1143" i="3"/>
  <c r="Q1144" i="3"/>
  <c r="Q1145" i="3"/>
  <c r="Q1146" i="3"/>
  <c r="Q1147" i="3"/>
  <c r="Q1148" i="3"/>
  <c r="Q1149" i="3"/>
  <c r="Q1150" i="3"/>
  <c r="Q1151" i="3"/>
  <c r="Q1152" i="3"/>
  <c r="Q1153" i="3"/>
  <c r="Q1154" i="3"/>
  <c r="Q1155" i="3"/>
  <c r="Q1156" i="3"/>
  <c r="Q1157" i="3"/>
  <c r="Q1158" i="3"/>
  <c r="Q1159" i="3"/>
  <c r="Q1160" i="3"/>
  <c r="Q1161" i="3"/>
  <c r="Q1162" i="3"/>
  <c r="Q1163" i="3"/>
  <c r="Q1164" i="3"/>
  <c r="Q1165" i="3"/>
  <c r="Q1166" i="3"/>
  <c r="Q1167" i="3"/>
  <c r="Q1168" i="3"/>
  <c r="Q1169" i="3"/>
  <c r="Q1170" i="3"/>
  <c r="Q1171" i="3"/>
  <c r="Q1172" i="3"/>
  <c r="Q1173" i="3"/>
  <c r="Q1174" i="3"/>
  <c r="Q1175" i="3"/>
  <c r="Q1176" i="3"/>
  <c r="Q1177" i="3"/>
  <c r="Q1178" i="3"/>
  <c r="Q1179" i="3"/>
  <c r="Q1180" i="3"/>
  <c r="Q1181" i="3"/>
  <c r="Q1182" i="3"/>
  <c r="Q1183" i="3"/>
  <c r="Q1184" i="3"/>
  <c r="Q1185" i="3"/>
  <c r="Q1186" i="3"/>
  <c r="Q1187" i="3"/>
  <c r="Q1188" i="3"/>
  <c r="Q1189" i="3"/>
  <c r="Q1190" i="3"/>
  <c r="Q1191" i="3"/>
  <c r="Q1192" i="3"/>
  <c r="Q1193" i="3"/>
  <c r="Q1194" i="3"/>
  <c r="Q1195" i="3"/>
  <c r="Q1196" i="3"/>
  <c r="Q1197" i="3"/>
  <c r="Q1198" i="3"/>
  <c r="Q1199" i="3"/>
  <c r="Q1200" i="3"/>
  <c r="Q1201" i="3"/>
  <c r="Q1202" i="3"/>
  <c r="Q1203" i="3"/>
  <c r="Q1204" i="3"/>
  <c r="Q1205" i="3"/>
  <c r="Q1206" i="3"/>
  <c r="Q1207" i="3"/>
  <c r="Q1208" i="3"/>
  <c r="Q1209" i="3"/>
  <c r="Q1210" i="3"/>
  <c r="Q1211" i="3"/>
  <c r="Q1212" i="3"/>
  <c r="Q1213" i="3"/>
  <c r="Q1214" i="3"/>
  <c r="Q1215" i="3"/>
  <c r="Q1216" i="3"/>
  <c r="Q1217" i="3"/>
  <c r="Q1218" i="3"/>
  <c r="Q1219" i="3"/>
  <c r="Q1220" i="3"/>
  <c r="Q1221" i="3"/>
  <c r="Q1222" i="3"/>
  <c r="Q1223" i="3"/>
  <c r="Q1224" i="3"/>
  <c r="Q1225" i="3"/>
  <c r="Q1226" i="3"/>
  <c r="Q1227" i="3"/>
  <c r="Q1228" i="3"/>
  <c r="Q1229" i="3"/>
  <c r="Q1230" i="3"/>
  <c r="Q1231" i="3"/>
  <c r="Q1232" i="3"/>
  <c r="Q1233" i="3"/>
  <c r="Q1234" i="3"/>
  <c r="Q1235" i="3"/>
  <c r="Q1236" i="3"/>
  <c r="Q1237" i="3"/>
  <c r="Q1238" i="3"/>
  <c r="Q1239" i="3"/>
  <c r="Q1240" i="3"/>
  <c r="Q1241" i="3"/>
  <c r="Q1242" i="3"/>
  <c r="Q1243" i="3"/>
  <c r="Q1244" i="3"/>
  <c r="Q1245" i="3"/>
  <c r="Q1246" i="3"/>
  <c r="Q1247" i="3"/>
  <c r="Q1248" i="3"/>
  <c r="Q1249" i="3"/>
  <c r="Q1250" i="3"/>
  <c r="Q1251" i="3"/>
  <c r="Q1252" i="3"/>
  <c r="Q1253" i="3"/>
  <c r="Q1254" i="3"/>
  <c r="Q1255" i="3"/>
  <c r="Q1256" i="3"/>
  <c r="Q1257" i="3"/>
  <c r="Q1258" i="3"/>
  <c r="Q1259" i="3"/>
  <c r="Q1260" i="3"/>
  <c r="Q1261" i="3"/>
  <c r="Q1262" i="3"/>
  <c r="Q1263" i="3"/>
  <c r="Q1264" i="3"/>
  <c r="Q1265" i="3"/>
  <c r="Q1266" i="3"/>
  <c r="Q1267" i="3"/>
  <c r="Q1268" i="3"/>
  <c r="Q1269" i="3"/>
  <c r="Q1270" i="3"/>
  <c r="Q1271" i="3"/>
  <c r="Q1272" i="3"/>
  <c r="Q1273" i="3"/>
  <c r="Q1274" i="3"/>
  <c r="Q1275" i="3"/>
  <c r="Q1276" i="3"/>
  <c r="Q1277" i="3"/>
  <c r="Q1278" i="3"/>
  <c r="Q1279" i="3"/>
  <c r="Q1280" i="3"/>
  <c r="Q1281" i="3"/>
  <c r="Q1282" i="3"/>
  <c r="Q1283" i="3"/>
  <c r="Q1284" i="3"/>
  <c r="Q1285" i="3"/>
  <c r="Q1286" i="3"/>
  <c r="Q1287" i="3"/>
  <c r="Q1288" i="3"/>
  <c r="Q1289" i="3"/>
  <c r="Q1290" i="3"/>
  <c r="Q1291" i="3"/>
  <c r="Q1292" i="3"/>
  <c r="Q1293" i="3"/>
  <c r="Q1294" i="3"/>
  <c r="Q1295" i="3"/>
  <c r="Q1296" i="3"/>
  <c r="Q1297" i="3"/>
  <c r="Q1298" i="3"/>
  <c r="Q1299" i="3"/>
  <c r="Q1300" i="3"/>
  <c r="Q1301" i="3"/>
  <c r="Q1302" i="3"/>
  <c r="Q1303" i="3"/>
  <c r="Q1304" i="3"/>
  <c r="Q1305" i="3"/>
  <c r="Q1306" i="3"/>
  <c r="Q1307" i="3"/>
  <c r="Q1308" i="3"/>
  <c r="Q1309" i="3"/>
  <c r="Q1310" i="3"/>
  <c r="Q1311" i="3"/>
  <c r="Q1312" i="3"/>
  <c r="Q1313" i="3"/>
  <c r="Q1314" i="3"/>
  <c r="Q1315" i="3"/>
  <c r="Q1316" i="3"/>
  <c r="Q1317" i="3"/>
  <c r="Q1318" i="3"/>
  <c r="Q1319" i="3"/>
  <c r="Q1320" i="3"/>
  <c r="Q1321" i="3"/>
  <c r="Q1322" i="3"/>
  <c r="Q1323" i="3"/>
  <c r="Q1324" i="3"/>
  <c r="Q1325" i="3"/>
  <c r="Q1326" i="3"/>
  <c r="Q1327" i="3"/>
  <c r="Q1328" i="3"/>
  <c r="Q1329" i="3"/>
  <c r="Q1330" i="3"/>
  <c r="Q1331" i="3"/>
  <c r="Q1332" i="3"/>
  <c r="Q1333" i="3"/>
  <c r="Q1334" i="3"/>
  <c r="Q1335" i="3"/>
  <c r="Q1336" i="3"/>
  <c r="Q1337" i="3"/>
  <c r="Q1338" i="3"/>
  <c r="Q1339" i="3"/>
  <c r="Q1340" i="3"/>
  <c r="Q1341" i="3"/>
  <c r="Q1342" i="3"/>
  <c r="Q1343" i="3"/>
  <c r="Q1344" i="3"/>
  <c r="Q1345" i="3"/>
  <c r="Q1346" i="3"/>
  <c r="Q1347" i="3"/>
  <c r="Q1348" i="3"/>
  <c r="Q1349" i="3"/>
  <c r="Q1350" i="3"/>
  <c r="Q1351" i="3"/>
  <c r="Q1352" i="3"/>
  <c r="Q1353" i="3"/>
  <c r="Q1354" i="3"/>
  <c r="Q1355" i="3"/>
  <c r="Q1356" i="3"/>
  <c r="Q1357" i="3"/>
  <c r="Q1358" i="3"/>
  <c r="Q1359" i="3"/>
  <c r="Q1360" i="3"/>
  <c r="Q1361" i="3"/>
  <c r="Q1362" i="3"/>
  <c r="Q1363" i="3"/>
  <c r="Q1364" i="3"/>
  <c r="Q1365" i="3"/>
  <c r="Q1366" i="3"/>
  <c r="Q1367" i="3"/>
  <c r="Q1368" i="3"/>
  <c r="Q1369" i="3"/>
  <c r="Q1370" i="3"/>
  <c r="Q1371" i="3"/>
  <c r="Q1372" i="3"/>
  <c r="Q1373" i="3"/>
  <c r="Q1374" i="3"/>
  <c r="Q1375" i="3"/>
  <c r="Q1376" i="3"/>
  <c r="Q1377" i="3"/>
  <c r="Q1378" i="3"/>
  <c r="Q1379" i="3"/>
  <c r="Q1380" i="3"/>
  <c r="Q1381" i="3"/>
  <c r="Q1382" i="3"/>
  <c r="Q1383" i="3"/>
  <c r="Q1384" i="3"/>
  <c r="Q1385" i="3"/>
  <c r="Q1386" i="3"/>
  <c r="Q1387" i="3"/>
  <c r="Q1388" i="3"/>
  <c r="Q1389" i="3"/>
  <c r="Q1390" i="3"/>
  <c r="Q1391" i="3"/>
  <c r="Q1392" i="3"/>
  <c r="Q1393" i="3"/>
  <c r="Q1394" i="3"/>
  <c r="Q1395" i="3"/>
  <c r="Q1396" i="3"/>
  <c r="Q1397" i="3"/>
  <c r="Q1398" i="3"/>
  <c r="Q1399" i="3"/>
  <c r="Q1400" i="3"/>
  <c r="Q1401" i="3"/>
  <c r="Q1402" i="3"/>
  <c r="Q1403" i="3"/>
  <c r="Q1404" i="3"/>
  <c r="Q1405" i="3"/>
  <c r="Q1406" i="3"/>
  <c r="Q1407" i="3"/>
  <c r="Q1408" i="3"/>
  <c r="Q1409" i="3"/>
  <c r="Q1410" i="3"/>
  <c r="Q1411" i="3"/>
  <c r="Q1412" i="3"/>
  <c r="Q1413" i="3"/>
  <c r="Q1414" i="3"/>
  <c r="Q1415" i="3"/>
  <c r="Q1416" i="3"/>
  <c r="Q1417" i="3"/>
  <c r="Q1418" i="3"/>
  <c r="Q1419" i="3"/>
  <c r="Q1420" i="3"/>
  <c r="Q1421" i="3"/>
  <c r="Q1422" i="3"/>
  <c r="Q1423" i="3"/>
  <c r="Q1424" i="3"/>
  <c r="Q1425" i="3"/>
  <c r="Q1426" i="3"/>
  <c r="Q1427" i="3"/>
  <c r="Q1428" i="3"/>
  <c r="Q1429" i="3"/>
  <c r="Q1430" i="3"/>
  <c r="Q1431" i="3"/>
  <c r="Q1432" i="3"/>
  <c r="Q1433" i="3"/>
  <c r="Q1434" i="3"/>
  <c r="Q1435" i="3"/>
  <c r="Q1436" i="3"/>
  <c r="Q1437" i="3"/>
  <c r="Q1438" i="3"/>
  <c r="Q1439" i="3"/>
  <c r="Q1440" i="3"/>
  <c r="Q1441" i="3"/>
  <c r="Q1442" i="3"/>
  <c r="Q1443" i="3"/>
  <c r="Q1444" i="3"/>
  <c r="Q1445" i="3"/>
  <c r="Q1446" i="3"/>
  <c r="Q1447" i="3"/>
  <c r="Q1448" i="3"/>
  <c r="Q1449" i="3"/>
  <c r="Q1450" i="3"/>
  <c r="Q1451" i="3"/>
  <c r="Q1452" i="3"/>
  <c r="Q1453" i="3"/>
  <c r="Q1454" i="3"/>
  <c r="Q1455" i="3"/>
  <c r="Q1456" i="3"/>
  <c r="Q1457" i="3"/>
  <c r="Q1458" i="3"/>
  <c r="Q1459" i="3"/>
  <c r="Q1460" i="3"/>
  <c r="Q1461" i="3"/>
  <c r="Q1462" i="3"/>
  <c r="Q1463" i="3"/>
  <c r="Q1464" i="3"/>
  <c r="Q1465" i="3"/>
  <c r="Q1466" i="3"/>
  <c r="Q1467" i="3"/>
  <c r="Q1468" i="3"/>
  <c r="Q1469" i="3"/>
  <c r="Q1470" i="3"/>
  <c r="Q1471" i="3"/>
  <c r="Q1472" i="3"/>
  <c r="Q1473" i="3"/>
  <c r="Q1474" i="3"/>
  <c r="Q1475" i="3"/>
  <c r="Q1476" i="3"/>
  <c r="Q1477" i="3"/>
  <c r="Q1478" i="3"/>
  <c r="Q1479" i="3"/>
  <c r="Q1480" i="3"/>
  <c r="Q1481" i="3"/>
  <c r="Q1482" i="3"/>
  <c r="Q1483" i="3"/>
  <c r="Q1484" i="3"/>
  <c r="Q1485" i="3"/>
  <c r="Q1486" i="3"/>
  <c r="Q1487" i="3"/>
  <c r="Q1488" i="3"/>
  <c r="Q1489" i="3"/>
  <c r="Q1490" i="3"/>
  <c r="Q1491" i="3"/>
  <c r="S11" i="4"/>
</calcChain>
</file>

<file path=xl/sharedStrings.xml><?xml version="1.0" encoding="utf-8"?>
<sst xmlns="http://schemas.openxmlformats.org/spreadsheetml/2006/main" count="29061" uniqueCount="8536">
  <si>
    <t>Functional Loc.</t>
  </si>
  <si>
    <t>SCV</t>
  </si>
  <si>
    <t>43-E6901A</t>
  </si>
  <si>
    <t>1A</t>
  </si>
  <si>
    <t>43-E6901A-EM01-EMS</t>
  </si>
  <si>
    <t>43-E6901A-H01</t>
  </si>
  <si>
    <t>43-E6901A-H02</t>
  </si>
  <si>
    <t>43-E6901A-K01</t>
  </si>
  <si>
    <t>43-E6901A-P01</t>
  </si>
  <si>
    <t>43-E6901A-PM01</t>
  </si>
  <si>
    <t>43-E6901A-PM01-EMS</t>
  </si>
  <si>
    <t>43-E6901A-S01</t>
  </si>
  <si>
    <t>43-E6901A-X01</t>
  </si>
  <si>
    <t>43-JX-E6901A</t>
  </si>
  <si>
    <t>43-SF-692001</t>
  </si>
  <si>
    <t>43A69223</t>
  </si>
  <si>
    <t>43A69234</t>
  </si>
  <si>
    <t>43AT69223</t>
  </si>
  <si>
    <t>43AT69234</t>
  </si>
  <si>
    <t>43B69230</t>
  </si>
  <si>
    <t>43BE69230A</t>
  </si>
  <si>
    <t>43BE69230B</t>
  </si>
  <si>
    <t>43E6901AKM01</t>
  </si>
  <si>
    <t>43E6901AXM01</t>
  </si>
  <si>
    <t>43E69203</t>
  </si>
  <si>
    <t>43E69204</t>
  </si>
  <si>
    <t>43ESDV69203</t>
  </si>
  <si>
    <t>43ESDV69204</t>
  </si>
  <si>
    <t>43ESDY69203A</t>
  </si>
  <si>
    <t>43ESDY69203B</t>
  </si>
  <si>
    <t>43ESDY69204A</t>
  </si>
  <si>
    <t>43ESDY69204B</t>
  </si>
  <si>
    <t>43EZSC69203</t>
  </si>
  <si>
    <t>43EZSC69204</t>
  </si>
  <si>
    <t>43EZSO69203</t>
  </si>
  <si>
    <t>43EZSO69204</t>
  </si>
  <si>
    <t>43F69202</t>
  </si>
  <si>
    <t>43F69210</t>
  </si>
  <si>
    <t>43F69224</t>
  </si>
  <si>
    <t>43F69227</t>
  </si>
  <si>
    <t>43F69228</t>
  </si>
  <si>
    <t>43F69241</t>
  </si>
  <si>
    <t>43F69248</t>
  </si>
  <si>
    <t>43FE69202</t>
  </si>
  <si>
    <t>43FG69248</t>
  </si>
  <si>
    <t>43FT69202</t>
  </si>
  <si>
    <t>43FT69210</t>
  </si>
  <si>
    <t>43FT69227</t>
  </si>
  <si>
    <t>43FV69202</t>
  </si>
  <si>
    <t>43FV69224</t>
  </si>
  <si>
    <t>43FV69228</t>
  </si>
  <si>
    <t>43FV69241</t>
  </si>
  <si>
    <t>43FY69202A</t>
  </si>
  <si>
    <t>43FY69224</t>
  </si>
  <si>
    <t>43FY69228</t>
  </si>
  <si>
    <t>43FY69241</t>
  </si>
  <si>
    <t>43FZSC69228</t>
  </si>
  <si>
    <t>43FZSC69241</t>
  </si>
  <si>
    <t>43FZSO69228</t>
  </si>
  <si>
    <t>43FZSO69241</t>
  </si>
  <si>
    <t>43FZT69224</t>
  </si>
  <si>
    <t>43FZT69228</t>
  </si>
  <si>
    <t>43H69200</t>
  </si>
  <si>
    <t>43H69207</t>
  </si>
  <si>
    <t>43H69208</t>
  </si>
  <si>
    <t>43H69254</t>
  </si>
  <si>
    <t>43H69258</t>
  </si>
  <si>
    <t>43H69259</t>
  </si>
  <si>
    <t>43H69260</t>
  </si>
  <si>
    <t>43H69261</t>
  </si>
  <si>
    <t>43H69262</t>
  </si>
  <si>
    <t>43H69263</t>
  </si>
  <si>
    <t>43H69265</t>
  </si>
  <si>
    <t>43H69266</t>
  </si>
  <si>
    <t>43HS69200A</t>
  </si>
  <si>
    <t>43HS69254A</t>
  </si>
  <si>
    <t>43HS69254B</t>
  </si>
  <si>
    <t>43HS69258</t>
  </si>
  <si>
    <t>43HS69259</t>
  </si>
  <si>
    <t>43HS69260A</t>
  </si>
  <si>
    <t>43HS69260B</t>
  </si>
  <si>
    <t>43HS69260C</t>
  </si>
  <si>
    <t>43HS69260D</t>
  </si>
  <si>
    <t>43HS69261A</t>
  </si>
  <si>
    <t>43HS69261B</t>
  </si>
  <si>
    <t>43HS69262A</t>
  </si>
  <si>
    <t>43HS69262B</t>
  </si>
  <si>
    <t>43HS69263A</t>
  </si>
  <si>
    <t>43HS69263B</t>
  </si>
  <si>
    <t>43HS69265A</t>
  </si>
  <si>
    <t>43HS69265B</t>
  </si>
  <si>
    <t>43HS69266</t>
  </si>
  <si>
    <t>43L69243</t>
  </si>
  <si>
    <t>43L69244</t>
  </si>
  <si>
    <t>43LIT69243</t>
  </si>
  <si>
    <t>43LIT69244</t>
  </si>
  <si>
    <t>43P69201</t>
  </si>
  <si>
    <t>43P69202</t>
  </si>
  <si>
    <t>43P69203</t>
  </si>
  <si>
    <t>43P69204</t>
  </si>
  <si>
    <t>43P69205</t>
  </si>
  <si>
    <t>43P69210</t>
  </si>
  <si>
    <t>43P69211</t>
  </si>
  <si>
    <t>43P69212</t>
  </si>
  <si>
    <t>43P69213</t>
  </si>
  <si>
    <t>43P69214</t>
  </si>
  <si>
    <t>43P69218</t>
  </si>
  <si>
    <t>43P69219</t>
  </si>
  <si>
    <t>43P69225</t>
  </si>
  <si>
    <t>43P69226</t>
  </si>
  <si>
    <t>43P69230</t>
  </si>
  <si>
    <t>43P69231</t>
  </si>
  <si>
    <t>43P69232</t>
  </si>
  <si>
    <t>43P69235</t>
  </si>
  <si>
    <t>43P69250</t>
  </si>
  <si>
    <t>43P69251</t>
  </si>
  <si>
    <t>43PCV69211</t>
  </si>
  <si>
    <t>43PCV69213</t>
  </si>
  <si>
    <t>43PDG69235</t>
  </si>
  <si>
    <t>43PG69204</t>
  </si>
  <si>
    <t>43PG69210</t>
  </si>
  <si>
    <t>43PG69212</t>
  </si>
  <si>
    <t>43PG69213</t>
  </si>
  <si>
    <t>43PG69214</t>
  </si>
  <si>
    <t>43PG69225</t>
  </si>
  <si>
    <t>43PG69230</t>
  </si>
  <si>
    <t>43PG69232</t>
  </si>
  <si>
    <t>43PG69246</t>
  </si>
  <si>
    <t>43PG69250</t>
  </si>
  <si>
    <t>43PIT69201</t>
  </si>
  <si>
    <t>43PRV69205</t>
  </si>
  <si>
    <t>43PT69202</t>
  </si>
  <si>
    <t>43PT69203</t>
  </si>
  <si>
    <t>43PT69218</t>
  </si>
  <si>
    <t>43PT69219</t>
  </si>
  <si>
    <t>43PT69226</t>
  </si>
  <si>
    <t>43PT69231</t>
  </si>
  <si>
    <t>43PT69251</t>
  </si>
  <si>
    <t>43R69202</t>
  </si>
  <si>
    <t>43R69233</t>
  </si>
  <si>
    <t>43R69234</t>
  </si>
  <si>
    <t>43RO69202</t>
  </si>
  <si>
    <t>43RO69221</t>
  </si>
  <si>
    <t>43RO69233</t>
  </si>
  <si>
    <t>43RO69234</t>
  </si>
  <si>
    <t>43RO69241</t>
  </si>
  <si>
    <t>43T69002</t>
  </si>
  <si>
    <t>43T69201</t>
  </si>
  <si>
    <t>43T69202</t>
  </si>
  <si>
    <t>43T69203</t>
  </si>
  <si>
    <t>43T69204</t>
  </si>
  <si>
    <t>43T69208</t>
  </si>
  <si>
    <t>43T69236</t>
  </si>
  <si>
    <t>43T69237</t>
  </si>
  <si>
    <t>43T69239</t>
  </si>
  <si>
    <t>43T69240</t>
  </si>
  <si>
    <t>43T69241</t>
  </si>
  <si>
    <t>43T69242</t>
  </si>
  <si>
    <t>43T69255</t>
  </si>
  <si>
    <t>43T69999</t>
  </si>
  <si>
    <t>43TE69201</t>
  </si>
  <si>
    <t>43TE69202</t>
  </si>
  <si>
    <t>43TE69203A</t>
  </si>
  <si>
    <t>43TE69203B</t>
  </si>
  <si>
    <t>43TE69999A</t>
  </si>
  <si>
    <t>43TE69999B</t>
  </si>
  <si>
    <t>43TE69999C</t>
  </si>
  <si>
    <t>43TE69999D</t>
  </si>
  <si>
    <t>43TE69999E</t>
  </si>
  <si>
    <t>43TE69999F</t>
  </si>
  <si>
    <t>43TE69999G</t>
  </si>
  <si>
    <t>43TE69999H</t>
  </si>
  <si>
    <t>43TE69999I</t>
  </si>
  <si>
    <t>43TE69999J</t>
  </si>
  <si>
    <t>43TE69999K</t>
  </si>
  <si>
    <t>43TE69999L</t>
  </si>
  <si>
    <t>43TE69999M</t>
  </si>
  <si>
    <t>43TE69999O</t>
  </si>
  <si>
    <t>43TE69999Q</t>
  </si>
  <si>
    <t>43TE69999R</t>
  </si>
  <si>
    <t>43TE69999U</t>
  </si>
  <si>
    <t>43TE69999V</t>
  </si>
  <si>
    <t>43TE69999W</t>
  </si>
  <si>
    <t>43TE69999Z</t>
  </si>
  <si>
    <t>43TIT69201</t>
  </si>
  <si>
    <t>43TIT69202</t>
  </si>
  <si>
    <t>43TRV69204</t>
  </si>
  <si>
    <t>43TRV69208</t>
  </si>
  <si>
    <t>43TT69203A</t>
  </si>
  <si>
    <t>43TT69203B</t>
  </si>
  <si>
    <t>43TT69236</t>
  </si>
  <si>
    <t>43TT69237</t>
  </si>
  <si>
    <t>43TT69239</t>
  </si>
  <si>
    <t>43TT69240</t>
  </si>
  <si>
    <t>43TT69241</t>
  </si>
  <si>
    <t>43TT69242</t>
  </si>
  <si>
    <t>43TT69255A</t>
  </si>
  <si>
    <t>43TT69255B</t>
  </si>
  <si>
    <t>43TW69201</t>
  </si>
  <si>
    <t>43TW69202</t>
  </si>
  <si>
    <t>43TW69203</t>
  </si>
  <si>
    <t>43V69254</t>
  </si>
  <si>
    <t>43V69257</t>
  </si>
  <si>
    <t>43VE69254A</t>
  </si>
  <si>
    <t>43VE69254B</t>
  </si>
  <si>
    <t>43VE69256A</t>
  </si>
  <si>
    <t>43VE69256B</t>
  </si>
  <si>
    <t>43VE69257A</t>
  </si>
  <si>
    <t>43VE69257B</t>
  </si>
  <si>
    <t>43X69200</t>
  </si>
  <si>
    <t>43X69209</t>
  </si>
  <si>
    <t>43X69210</t>
  </si>
  <si>
    <t>43X69211</t>
  </si>
  <si>
    <t>43X69212</t>
  </si>
  <si>
    <t>43X69215</t>
  </si>
  <si>
    <t>43X69216</t>
  </si>
  <si>
    <t>43X69217</t>
  </si>
  <si>
    <t>43X69219</t>
  </si>
  <si>
    <t>43X69232</t>
  </si>
  <si>
    <t>43X69233</t>
  </si>
  <si>
    <t>43X69234</t>
  </si>
  <si>
    <t>43X69245</t>
  </si>
  <si>
    <t>43X69246</t>
  </si>
  <si>
    <t>43X69249</t>
  </si>
  <si>
    <t>43X69250</t>
  </si>
  <si>
    <t>43X69252</t>
  </si>
  <si>
    <t>43X69261</t>
  </si>
  <si>
    <t>43X69262</t>
  </si>
  <si>
    <t>43XAC69209</t>
  </si>
  <si>
    <t>43XE69232A</t>
  </si>
  <si>
    <t>43XE69232B</t>
  </si>
  <si>
    <t>43XE69233</t>
  </si>
  <si>
    <t>43XHS69245A</t>
  </si>
  <si>
    <t>43XHS69245B</t>
  </si>
  <si>
    <t>43XHS69246A</t>
  </si>
  <si>
    <t>43XHS69246B</t>
  </si>
  <si>
    <t>43XHS69252A</t>
  </si>
  <si>
    <t>43XHS69252B</t>
  </si>
  <si>
    <t>43XHS69261A</t>
  </si>
  <si>
    <t>43XHS69261B</t>
  </si>
  <si>
    <t>43XHS69262A</t>
  </si>
  <si>
    <t>43XHS69262B</t>
  </si>
  <si>
    <t>43XS69200A</t>
  </si>
  <si>
    <t>43XV69210</t>
  </si>
  <si>
    <t>43XV69211</t>
  </si>
  <si>
    <t>43XV69212</t>
  </si>
  <si>
    <t>43XV69215</t>
  </si>
  <si>
    <t>43XV69216</t>
  </si>
  <si>
    <t>43XV69217</t>
  </si>
  <si>
    <t>43XV69219</t>
  </si>
  <si>
    <t>43XV69233</t>
  </si>
  <si>
    <t>43XV69234</t>
  </si>
  <si>
    <t>43XV69249</t>
  </si>
  <si>
    <t>43XV69250</t>
  </si>
  <si>
    <t>43XY69210</t>
  </si>
  <si>
    <t>43XY69211</t>
  </si>
  <si>
    <t>43XY69212</t>
  </si>
  <si>
    <t>43XY69215</t>
  </si>
  <si>
    <t>43XY69216</t>
  </si>
  <si>
    <t>43XY69217</t>
  </si>
  <si>
    <t>43XY69219</t>
  </si>
  <si>
    <t>43XY69233</t>
  </si>
  <si>
    <t>43XY69234</t>
  </si>
  <si>
    <t>43XY69249</t>
  </si>
  <si>
    <t>43XY69250</t>
  </si>
  <si>
    <t>43XZSC69210</t>
  </si>
  <si>
    <t>43XZSC69211</t>
  </si>
  <si>
    <t>43XZSC69212</t>
  </si>
  <si>
    <t>43XZSC69215</t>
  </si>
  <si>
    <t>43XZSC69216</t>
  </si>
  <si>
    <t>43XZSC69217</t>
  </si>
  <si>
    <t>43XZSC69219</t>
  </si>
  <si>
    <t>43XZSC69233</t>
  </si>
  <si>
    <t>43XZSC69234</t>
  </si>
  <si>
    <t>43XZSC69249</t>
  </si>
  <si>
    <t>43XZSC69250</t>
  </si>
  <si>
    <t>43XZSO69210</t>
  </si>
  <si>
    <t>43XZSO69211</t>
  </si>
  <si>
    <t>43XZSO69212</t>
  </si>
  <si>
    <t>43XZSO69215</t>
  </si>
  <si>
    <t>43XZSO69216</t>
  </si>
  <si>
    <t>43XZSO69217</t>
  </si>
  <si>
    <t>43XZSO69219</t>
  </si>
  <si>
    <t>43XZSO69233</t>
  </si>
  <si>
    <t>43XZSO69234</t>
  </si>
  <si>
    <t>43XZSO69249</t>
  </si>
  <si>
    <t>43XZSO69250</t>
  </si>
  <si>
    <t>43-E6901B</t>
  </si>
  <si>
    <t>1B</t>
  </si>
  <si>
    <t>43-E6901B-EM01-EMS</t>
  </si>
  <si>
    <t>43-E6901B-H01</t>
  </si>
  <si>
    <t>43-E6901B-H02</t>
  </si>
  <si>
    <t>43-E6901B-K01</t>
  </si>
  <si>
    <t>43-E6901B-P01</t>
  </si>
  <si>
    <t>43-E6901B-PM01</t>
  </si>
  <si>
    <t>43-E6901B-PM01-EMS</t>
  </si>
  <si>
    <t>43-E6901B-S01</t>
  </si>
  <si>
    <t>43-E6901B-X01</t>
  </si>
  <si>
    <t>43-JX-E6901B</t>
  </si>
  <si>
    <t>43-SF-693001</t>
  </si>
  <si>
    <t>43A69323</t>
  </si>
  <si>
    <t>43A69334</t>
  </si>
  <si>
    <t>43AT69323</t>
  </si>
  <si>
    <t>43AT69334</t>
  </si>
  <si>
    <t>43B69330</t>
  </si>
  <si>
    <t>43BE69330A</t>
  </si>
  <si>
    <t>43BE69330B</t>
  </si>
  <si>
    <t>43E6901BKM01</t>
  </si>
  <si>
    <t>43E6901BXM01</t>
  </si>
  <si>
    <t>43E69303</t>
  </si>
  <si>
    <t>43E69304</t>
  </si>
  <si>
    <t>43ESDV69303</t>
  </si>
  <si>
    <t>43ESDV69304</t>
  </si>
  <si>
    <t>43ESDY69303A</t>
  </si>
  <si>
    <t>43ESDY69303B</t>
  </si>
  <si>
    <t>43ESDY69304A</t>
  </si>
  <si>
    <t>43ESDY69304B</t>
  </si>
  <si>
    <t>43EZSC69303</t>
  </si>
  <si>
    <t>43EZSC69304</t>
  </si>
  <si>
    <t>43EZSO69303</t>
  </si>
  <si>
    <t>43EZSO69304</t>
  </si>
  <si>
    <t>43F69302</t>
  </si>
  <si>
    <t>43F69310</t>
  </si>
  <si>
    <t>43F69324</t>
  </si>
  <si>
    <t>43F69327</t>
  </si>
  <si>
    <t>43F69328</t>
  </si>
  <si>
    <t>43F69341</t>
  </si>
  <si>
    <t>43F69348</t>
  </si>
  <si>
    <t>43FE69302</t>
  </si>
  <si>
    <t>43FG69348</t>
  </si>
  <si>
    <t>43FT69302</t>
  </si>
  <si>
    <t>43FT69310</t>
  </si>
  <si>
    <t>43FT69327</t>
  </si>
  <si>
    <t>43FV69302</t>
  </si>
  <si>
    <t>43FV69324</t>
  </si>
  <si>
    <t>43FV69328</t>
  </si>
  <si>
    <t>43FV69341</t>
  </si>
  <si>
    <t>43FY69302A</t>
  </si>
  <si>
    <t>43FY69324</t>
  </si>
  <si>
    <t>43FY69328</t>
  </si>
  <si>
    <t>43FY69341</t>
  </si>
  <si>
    <t>43FZSC69328</t>
  </si>
  <si>
    <t>43FZSC69341</t>
  </si>
  <si>
    <t>43FZSO69328</t>
  </si>
  <si>
    <t>43FZSO69341</t>
  </si>
  <si>
    <t>43FZT69324</t>
  </si>
  <si>
    <t>43FZT69328</t>
  </si>
  <si>
    <t>43H69300</t>
  </si>
  <si>
    <t>43H69307</t>
  </si>
  <si>
    <t>43H69308</t>
  </si>
  <si>
    <t>43H69354</t>
  </si>
  <si>
    <t>43H69358</t>
  </si>
  <si>
    <t>43H69359</t>
  </si>
  <si>
    <t>43H69360</t>
  </si>
  <si>
    <t>43H69361</t>
  </si>
  <si>
    <t>43H69362</t>
  </si>
  <si>
    <t>43H69363</t>
  </si>
  <si>
    <t>43H69365</t>
  </si>
  <si>
    <t>43H69366</t>
  </si>
  <si>
    <t>43HS69300A</t>
  </si>
  <si>
    <t>43HS69354A</t>
  </si>
  <si>
    <t>43HS69354B</t>
  </si>
  <si>
    <t>43HS69358</t>
  </si>
  <si>
    <t>43HS69359</t>
  </si>
  <si>
    <t>43HS69360A</t>
  </si>
  <si>
    <t>43HS69360B</t>
  </si>
  <si>
    <t>43HS69360C</t>
  </si>
  <si>
    <t>43HS69360D</t>
  </si>
  <si>
    <t>43HS69361A</t>
  </si>
  <si>
    <t>43HS69361B</t>
  </si>
  <si>
    <t>43HS69362A</t>
  </si>
  <si>
    <t>43HS69362B</t>
  </si>
  <si>
    <t>43HS69363A</t>
  </si>
  <si>
    <t>43HS69363B</t>
  </si>
  <si>
    <t>43HS69365A</t>
  </si>
  <si>
    <t>43HS69365B</t>
  </si>
  <si>
    <t>43HS69366</t>
  </si>
  <si>
    <t>43L69343</t>
  </si>
  <si>
    <t>43L69344</t>
  </si>
  <si>
    <t>43LIT69343</t>
  </si>
  <si>
    <t>43LIT69344</t>
  </si>
  <si>
    <t>43P69301</t>
  </si>
  <si>
    <t>43P69302</t>
  </si>
  <si>
    <t>43P69303</t>
  </si>
  <si>
    <t>43P69304</t>
  </si>
  <si>
    <t>43P69305</t>
  </si>
  <si>
    <t>43P69310</t>
  </si>
  <si>
    <t>43P69311</t>
  </si>
  <si>
    <t>43P69312</t>
  </si>
  <si>
    <t>43P69313</t>
  </si>
  <si>
    <t>43P69314</t>
  </si>
  <si>
    <t>43P69318</t>
  </si>
  <si>
    <t>43P69319</t>
  </si>
  <si>
    <t>43P69325</t>
  </si>
  <si>
    <t>43P69326</t>
  </si>
  <si>
    <t>43P69330</t>
  </si>
  <si>
    <t>43P69331</t>
  </si>
  <si>
    <t>43P69332</t>
  </si>
  <si>
    <t>43P69335</t>
  </si>
  <si>
    <t>43P69350</t>
  </si>
  <si>
    <t>43P69351</t>
  </si>
  <si>
    <t>43PCV69311</t>
  </si>
  <si>
    <t>43PCV69313</t>
  </si>
  <si>
    <t>43PDG69335</t>
  </si>
  <si>
    <t>43PG69304</t>
  </si>
  <si>
    <t>43PG69310</t>
  </si>
  <si>
    <t>43PG69312</t>
  </si>
  <si>
    <t>43PG69313</t>
  </si>
  <si>
    <t>43PG69314</t>
  </si>
  <si>
    <t>43PG69325</t>
  </si>
  <si>
    <t>43PG69330</t>
  </si>
  <si>
    <t>43PG69332</t>
  </si>
  <si>
    <t>43PG69346</t>
  </si>
  <si>
    <t>43PG69350</t>
  </si>
  <si>
    <t>43PIT69301</t>
  </si>
  <si>
    <t>43PRV69305</t>
  </si>
  <si>
    <t>43PT69302</t>
  </si>
  <si>
    <t>43PT69303</t>
  </si>
  <si>
    <t>43PT69318</t>
  </si>
  <si>
    <t>43PT69319</t>
  </si>
  <si>
    <t>43PT69326</t>
  </si>
  <si>
    <t>43PT69331</t>
  </si>
  <si>
    <t>43PT69351</t>
  </si>
  <si>
    <t>43R69302</t>
  </si>
  <si>
    <t>43R69321</t>
  </si>
  <si>
    <t>43R69333</t>
  </si>
  <si>
    <t>43R69334</t>
  </si>
  <si>
    <t>43RO69302</t>
  </si>
  <si>
    <t>43RO69321</t>
  </si>
  <si>
    <t>43RO69333</t>
  </si>
  <si>
    <t>43RO69334</t>
  </si>
  <si>
    <t>43RO69341</t>
  </si>
  <si>
    <t>43T69301</t>
  </si>
  <si>
    <t>43T69302</t>
  </si>
  <si>
    <t>43T69303</t>
  </si>
  <si>
    <t>43T69304</t>
  </si>
  <si>
    <t>43T69308</t>
  </si>
  <si>
    <t>43T69336</t>
  </si>
  <si>
    <t>43T69337</t>
  </si>
  <si>
    <t>43T69339</t>
  </si>
  <si>
    <t>43T69340</t>
  </si>
  <si>
    <t>43T69341</t>
  </si>
  <si>
    <t>43T69342</t>
  </si>
  <si>
    <t>43T69355</t>
  </si>
  <si>
    <t>43TE69301</t>
  </si>
  <si>
    <t>43TE69302</t>
  </si>
  <si>
    <t>43TE69303A</t>
  </si>
  <si>
    <t>43TE69303B</t>
  </si>
  <si>
    <t>43TIT69301</t>
  </si>
  <si>
    <t>43TIT69302</t>
  </si>
  <si>
    <t>43TRV69304</t>
  </si>
  <si>
    <t>43TRV69308</t>
  </si>
  <si>
    <t>43TT69303A</t>
  </si>
  <si>
    <t>43TT69303B</t>
  </si>
  <si>
    <t>43TT69336</t>
  </si>
  <si>
    <t>43TT69337</t>
  </si>
  <si>
    <t>43TT69339</t>
  </si>
  <si>
    <t>43TT69340</t>
  </si>
  <si>
    <t>43TT69341</t>
  </si>
  <si>
    <t>43TT69342</t>
  </si>
  <si>
    <t>43TT69355A</t>
  </si>
  <si>
    <t>43TT69355B</t>
  </si>
  <si>
    <t>43TW69301</t>
  </si>
  <si>
    <t>43TW69302</t>
  </si>
  <si>
    <t>43TW69303</t>
  </si>
  <si>
    <t>43V69354</t>
  </si>
  <si>
    <t>43V69357</t>
  </si>
  <si>
    <t>43VE69354A</t>
  </si>
  <si>
    <t>43VE69354B</t>
  </si>
  <si>
    <t>43VE69356A</t>
  </si>
  <si>
    <t>43VE69356B</t>
  </si>
  <si>
    <t>43VE69357A</t>
  </si>
  <si>
    <t>43VE69357B</t>
  </si>
  <si>
    <t>43X69300</t>
  </si>
  <si>
    <t>43X69309</t>
  </si>
  <si>
    <t>43X69310</t>
  </si>
  <si>
    <t>43X69311</t>
  </si>
  <si>
    <t>43X69312</t>
  </si>
  <si>
    <t>43X69315</t>
  </si>
  <si>
    <t>43X69316</t>
  </si>
  <si>
    <t>43X69317</t>
  </si>
  <si>
    <t>43X69319</t>
  </si>
  <si>
    <t>43X69332</t>
  </si>
  <si>
    <t>43X69333</t>
  </si>
  <si>
    <t>43X69334</t>
  </si>
  <si>
    <t>43X69345</t>
  </si>
  <si>
    <t>43X69346</t>
  </si>
  <si>
    <t>43X69349</t>
  </si>
  <si>
    <t>43X69350</t>
  </si>
  <si>
    <t>43X69352</t>
  </si>
  <si>
    <t>43X69361</t>
  </si>
  <si>
    <t>43X69362</t>
  </si>
  <si>
    <t>43XAC69309</t>
  </si>
  <si>
    <t>43XE69332A</t>
  </si>
  <si>
    <t>43XE69332B</t>
  </si>
  <si>
    <t>43XE69333</t>
  </si>
  <si>
    <t>43XHS69345A</t>
  </si>
  <si>
    <t>43XHS69345B</t>
  </si>
  <si>
    <t>43XHS69346A</t>
  </si>
  <si>
    <t>43XHS69346B</t>
  </si>
  <si>
    <t>43XHS69352A</t>
  </si>
  <si>
    <t>43XHS69352B</t>
  </si>
  <si>
    <t>43XHS69361A</t>
  </si>
  <si>
    <t>43XHS69361B</t>
  </si>
  <si>
    <t>43XHS69362A</t>
  </si>
  <si>
    <t>43XHS69362B</t>
  </si>
  <si>
    <t>43XS69300A</t>
  </si>
  <si>
    <t>43XV69310</t>
  </si>
  <si>
    <t>43XV69311</t>
  </si>
  <si>
    <t>43XV69312</t>
  </si>
  <si>
    <t>43XV69315</t>
  </si>
  <si>
    <t>43XV69316</t>
  </si>
  <si>
    <t>43XV69317</t>
  </si>
  <si>
    <t>43XV69319</t>
  </si>
  <si>
    <t>43XV69333</t>
  </si>
  <si>
    <t>43XV69334</t>
  </si>
  <si>
    <t>43XV69349</t>
  </si>
  <si>
    <t>43XV69350</t>
  </si>
  <si>
    <t>43XY69310</t>
  </si>
  <si>
    <t>43XY69311</t>
  </si>
  <si>
    <t>43XY69312</t>
  </si>
  <si>
    <t>43XY69315</t>
  </si>
  <si>
    <t>43XY69316</t>
  </si>
  <si>
    <t>43XY69317</t>
  </si>
  <si>
    <t>43XY69319</t>
  </si>
  <si>
    <t>43XY69333</t>
  </si>
  <si>
    <t>43XY69334</t>
  </si>
  <si>
    <t>43XY69349</t>
  </si>
  <si>
    <t>43XY69350</t>
  </si>
  <si>
    <t>43XZSC69310</t>
  </si>
  <si>
    <t>43XZSC69311</t>
  </si>
  <si>
    <t>43XZSC69312</t>
  </si>
  <si>
    <t>43XZSC69315</t>
  </si>
  <si>
    <t>43XZSC69316</t>
  </si>
  <si>
    <t>43XZSC69317</t>
  </si>
  <si>
    <t>43XZSC69319</t>
  </si>
  <si>
    <t>43XZSC69333</t>
  </si>
  <si>
    <t>43XZSC69334</t>
  </si>
  <si>
    <t>43XZSC69349</t>
  </si>
  <si>
    <t>43XZSC69350</t>
  </si>
  <si>
    <t>43XZSO69310</t>
  </si>
  <si>
    <t>43XZSO69311</t>
  </si>
  <si>
    <t>43XZSO69312</t>
  </si>
  <si>
    <t>43XZSO69315</t>
  </si>
  <si>
    <t>43XZSO69316</t>
  </si>
  <si>
    <t>43XZSO69317</t>
  </si>
  <si>
    <t>43XZSO69319</t>
  </si>
  <si>
    <t>43XZSO69333</t>
  </si>
  <si>
    <t>43XZSO69334</t>
  </si>
  <si>
    <t>43XZSO69349</t>
  </si>
  <si>
    <t>43XZSO69350</t>
  </si>
  <si>
    <t>43-E6901C</t>
  </si>
  <si>
    <t>1C</t>
  </si>
  <si>
    <t>43-E6901C-EM01-EMS</t>
  </si>
  <si>
    <t>43-E6901C-H01</t>
  </si>
  <si>
    <t>43-E6901C-H02</t>
  </si>
  <si>
    <t>43-E6901C-K01</t>
  </si>
  <si>
    <t>43-E6901C-P01</t>
  </si>
  <si>
    <t>43-E6901C-PM01</t>
  </si>
  <si>
    <t>43-E6901C-PM01-EMS</t>
  </si>
  <si>
    <t>43-E6901C-S01</t>
  </si>
  <si>
    <t>43-E6901C-X01</t>
  </si>
  <si>
    <t>43-JX-E6901C</t>
  </si>
  <si>
    <t>43-SF-694001</t>
  </si>
  <si>
    <t>43A69423</t>
  </si>
  <si>
    <t>43A69434</t>
  </si>
  <si>
    <t>43AT69423</t>
  </si>
  <si>
    <t>43AT69434</t>
  </si>
  <si>
    <t>43B69430</t>
  </si>
  <si>
    <t>43BE69430A</t>
  </si>
  <si>
    <t>43BE69430B</t>
  </si>
  <si>
    <t>43E6901CKM01</t>
  </si>
  <si>
    <t>43E6901CXM01</t>
  </si>
  <si>
    <t>43E69403</t>
  </si>
  <si>
    <t>43E69404</t>
  </si>
  <si>
    <t>43ESDV69403</t>
  </si>
  <si>
    <t>43ESDV69404</t>
  </si>
  <si>
    <t>43ESDY69403A</t>
  </si>
  <si>
    <t>43ESDY69403B</t>
  </si>
  <si>
    <t>43ESDY69404A</t>
  </si>
  <si>
    <t>43ESDY69404B</t>
  </si>
  <si>
    <t>43EZSC69403</t>
  </si>
  <si>
    <t>43EZSC69404</t>
  </si>
  <si>
    <t>43EZSO69403</t>
  </si>
  <si>
    <t>43EZSO69404</t>
  </si>
  <si>
    <t>43F69402</t>
  </si>
  <si>
    <t>43F69410</t>
  </si>
  <si>
    <t>43F69424</t>
  </si>
  <si>
    <t>43F69427</t>
  </si>
  <si>
    <t>43F69428</t>
  </si>
  <si>
    <t>43F69441</t>
  </si>
  <si>
    <t>43F69448</t>
  </si>
  <si>
    <t>43FE69402</t>
  </si>
  <si>
    <t>43FG69448</t>
  </si>
  <si>
    <t>43FT69402</t>
  </si>
  <si>
    <t>43FT69410</t>
  </si>
  <si>
    <t>43FT69427</t>
  </si>
  <si>
    <t>43FV69402</t>
  </si>
  <si>
    <t>43FV69424</t>
  </si>
  <si>
    <t>43FV69428</t>
  </si>
  <si>
    <t>43FV69441</t>
  </si>
  <si>
    <t>43FY69402</t>
  </si>
  <si>
    <t>43FY69402A</t>
  </si>
  <si>
    <t>43FY69424</t>
  </si>
  <si>
    <t>43FY69428</t>
  </si>
  <si>
    <t>43FY69441</t>
  </si>
  <si>
    <t>43FZSC69428</t>
  </si>
  <si>
    <t>43FZSC69441</t>
  </si>
  <si>
    <t>43FZSO69428</t>
  </si>
  <si>
    <t>43FZSO69441</t>
  </si>
  <si>
    <t>43FZT69424</t>
  </si>
  <si>
    <t>43FZT69428</t>
  </si>
  <si>
    <t>43H69400</t>
  </si>
  <si>
    <t>43H69407</t>
  </si>
  <si>
    <t>43H69408</t>
  </si>
  <si>
    <t>43H69454</t>
  </si>
  <si>
    <t>43H69458</t>
  </si>
  <si>
    <t>43H69459</t>
  </si>
  <si>
    <t>43H69460</t>
  </si>
  <si>
    <t>43H69461</t>
  </si>
  <si>
    <t>43H69462</t>
  </si>
  <si>
    <t>43H69463</t>
  </si>
  <si>
    <t>43H69465</t>
  </si>
  <si>
    <t>43H69466</t>
  </si>
  <si>
    <t>43HS69400A</t>
  </si>
  <si>
    <t>43HS69454A</t>
  </si>
  <si>
    <t>43HS69454B</t>
  </si>
  <si>
    <t>43HS69458</t>
  </si>
  <si>
    <t>43HS69459</t>
  </si>
  <si>
    <t>43HS69460A</t>
  </si>
  <si>
    <t>43HS69460B</t>
  </si>
  <si>
    <t>43HS69460C</t>
  </si>
  <si>
    <t>43HS69460D</t>
  </si>
  <si>
    <t>43HS69461A</t>
  </si>
  <si>
    <t>43HS69461B</t>
  </si>
  <si>
    <t>43HS69462A</t>
  </si>
  <si>
    <t>43HS69462B</t>
  </si>
  <si>
    <t>43HS69463A</t>
  </si>
  <si>
    <t>43HS69463B</t>
  </si>
  <si>
    <t>43HS69465A</t>
  </si>
  <si>
    <t>43HS69465B</t>
  </si>
  <si>
    <t>43HS69466</t>
  </si>
  <si>
    <t>43L69443</t>
  </si>
  <si>
    <t>43L69444</t>
  </si>
  <si>
    <t>43LIT69443</t>
  </si>
  <si>
    <t>43LIT69444</t>
  </si>
  <si>
    <t>43P69401</t>
  </si>
  <si>
    <t>43P69402</t>
  </si>
  <si>
    <t>43P69403</t>
  </si>
  <si>
    <t>43P69404</t>
  </si>
  <si>
    <t>43P69405</t>
  </si>
  <si>
    <t>43P69410</t>
  </si>
  <si>
    <t>43P69411</t>
  </si>
  <si>
    <t>43P69412</t>
  </si>
  <si>
    <t>43P69413</t>
  </si>
  <si>
    <t>43P69414</t>
  </si>
  <si>
    <t>43P69418</t>
  </si>
  <si>
    <t>43P69419</t>
  </si>
  <si>
    <t>43P69425</t>
  </si>
  <si>
    <t>43P69426</t>
  </si>
  <si>
    <t>43P69430</t>
  </si>
  <si>
    <t>43P69431</t>
  </si>
  <si>
    <t>43P69432</t>
  </si>
  <si>
    <t>43P69435</t>
  </si>
  <si>
    <t>43P69450</t>
  </si>
  <si>
    <t>43P69451</t>
  </si>
  <si>
    <t>43PCV69411</t>
  </si>
  <si>
    <t>43PCV69413</t>
  </si>
  <si>
    <t>43PDG69435</t>
  </si>
  <si>
    <t>43PG69404</t>
  </si>
  <si>
    <t>43PG69410</t>
  </si>
  <si>
    <t>43PG69412</t>
  </si>
  <si>
    <t>43PG69413</t>
  </si>
  <si>
    <t>43PG69414</t>
  </si>
  <si>
    <t>43PG69425</t>
  </si>
  <si>
    <t>43PG69430</t>
  </si>
  <si>
    <t>43PG69432</t>
  </si>
  <si>
    <t>43PG69446</t>
  </si>
  <si>
    <t>43PG69450</t>
  </si>
  <si>
    <t>43PIT69401</t>
  </si>
  <si>
    <t>43PRV69405</t>
  </si>
  <si>
    <t>43PT69402</t>
  </si>
  <si>
    <t>43PT69403</t>
  </si>
  <si>
    <t>43PT69418</t>
  </si>
  <si>
    <t>43PT69419</t>
  </si>
  <si>
    <t>43PT69426</t>
  </si>
  <si>
    <t>43PT69431</t>
  </si>
  <si>
    <t>43PT69451</t>
  </si>
  <si>
    <t>43R69402</t>
  </si>
  <si>
    <t>43R69421</t>
  </si>
  <si>
    <t>43R69433</t>
  </si>
  <si>
    <t>43R69434</t>
  </si>
  <si>
    <t>43RO69402</t>
  </si>
  <si>
    <t>43RO69421</t>
  </si>
  <si>
    <t>43RO69433</t>
  </si>
  <si>
    <t>43RO69434</t>
  </si>
  <si>
    <t>43RO69441</t>
  </si>
  <si>
    <t>43T69401</t>
  </si>
  <si>
    <t>43T69402</t>
  </si>
  <si>
    <t>43T69403</t>
  </si>
  <si>
    <t>43T69404</t>
  </si>
  <si>
    <t>43T69408</t>
  </si>
  <si>
    <t>43T69436</t>
  </si>
  <si>
    <t>43T69437</t>
  </si>
  <si>
    <t>43T69439</t>
  </si>
  <si>
    <t>43T69440</t>
  </si>
  <si>
    <t>43T69441</t>
  </si>
  <si>
    <t>43T69442</t>
  </si>
  <si>
    <t>43T69455</t>
  </si>
  <si>
    <t>43TE69401</t>
  </si>
  <si>
    <t>43TE69402</t>
  </si>
  <si>
    <t>43TE69403A</t>
  </si>
  <si>
    <t>43TE69403B</t>
  </si>
  <si>
    <t>43TIT69401</t>
  </si>
  <si>
    <t>43TIT69402</t>
  </si>
  <si>
    <t>43TRV69404</t>
  </si>
  <si>
    <t>43TRV69408</t>
  </si>
  <si>
    <t>43TT69403A</t>
  </si>
  <si>
    <t>43TT69403B</t>
  </si>
  <si>
    <t>43TT69436</t>
  </si>
  <si>
    <t>43TT69437</t>
  </si>
  <si>
    <t>43TT69439</t>
  </si>
  <si>
    <t>43TT69440</t>
  </si>
  <si>
    <t>43TT69441</t>
  </si>
  <si>
    <t>43TT69442</t>
  </si>
  <si>
    <t>43TT69455A</t>
  </si>
  <si>
    <t>43TT69455B</t>
  </si>
  <si>
    <t>43TW69401</t>
  </si>
  <si>
    <t>43TW69402</t>
  </si>
  <si>
    <t>43TW69403</t>
  </si>
  <si>
    <t>43V69454</t>
  </si>
  <si>
    <t>43V69457</t>
  </si>
  <si>
    <t>43VE69454A</t>
  </si>
  <si>
    <t>43VE69454B</t>
  </si>
  <si>
    <t>43VE69456A</t>
  </si>
  <si>
    <t>43VE69456B</t>
  </si>
  <si>
    <t>43VE69457A</t>
  </si>
  <si>
    <t>43VE69457B</t>
  </si>
  <si>
    <t>43X69400</t>
  </si>
  <si>
    <t>43X69409</t>
  </si>
  <si>
    <t>43X69410</t>
  </si>
  <si>
    <t>43X69411</t>
  </si>
  <si>
    <t>43X69412</t>
  </si>
  <si>
    <t>43X69415</t>
  </si>
  <si>
    <t>43X69416</t>
  </si>
  <si>
    <t>43X69417</t>
  </si>
  <si>
    <t>43X69419</t>
  </si>
  <si>
    <t>43X69432</t>
  </si>
  <si>
    <t>43X69433</t>
  </si>
  <si>
    <t>43X69434</t>
  </si>
  <si>
    <t>43X69445</t>
  </si>
  <si>
    <t>43X69446</t>
  </si>
  <si>
    <t>43X69449</t>
  </si>
  <si>
    <t>43X69450</t>
  </si>
  <si>
    <t>43X69452</t>
  </si>
  <si>
    <t>43X69461</t>
  </si>
  <si>
    <t>43X69462</t>
  </si>
  <si>
    <t>43XAC69409</t>
  </si>
  <si>
    <t>43XE69432A</t>
  </si>
  <si>
    <t>43XE69432B</t>
  </si>
  <si>
    <t>43XE69433</t>
  </si>
  <si>
    <t>43XHS69445A</t>
  </si>
  <si>
    <t>43XHS69445B</t>
  </si>
  <si>
    <t>43XHS69446A</t>
  </si>
  <si>
    <t>43XHS69446B</t>
  </si>
  <si>
    <t>43XHS69452A</t>
  </si>
  <si>
    <t>43XHS69452B</t>
  </si>
  <si>
    <t>43XHS69461A</t>
  </si>
  <si>
    <t>43XHS69461B</t>
  </si>
  <si>
    <t>43XHS69462A</t>
  </si>
  <si>
    <t>43XHS69462B</t>
  </si>
  <si>
    <t>43XS69400A</t>
  </si>
  <si>
    <t>43XV69410</t>
  </si>
  <si>
    <t>43XV69411</t>
  </si>
  <si>
    <t>43XV69412</t>
  </si>
  <si>
    <t>43XV69415</t>
  </si>
  <si>
    <t>43XV69416</t>
  </si>
  <si>
    <t>43XV69417</t>
  </si>
  <si>
    <t>43XV69419</t>
  </si>
  <si>
    <t>43XV69433</t>
  </si>
  <si>
    <t>43XV69434</t>
  </si>
  <si>
    <t>43XV69449</t>
  </si>
  <si>
    <t>43XV69450</t>
  </si>
  <si>
    <t>43XY69410</t>
  </si>
  <si>
    <t>43XY69411</t>
  </si>
  <si>
    <t>43XY69412</t>
  </si>
  <si>
    <t>43XY69415</t>
  </si>
  <si>
    <t>43XY69416</t>
  </si>
  <si>
    <t>43XY69417</t>
  </si>
  <si>
    <t>43XY69419</t>
  </si>
  <si>
    <t>43XY69433</t>
  </si>
  <si>
    <t>43XY69434</t>
  </si>
  <si>
    <t>43XY69449</t>
  </si>
  <si>
    <t>43XY69450</t>
  </si>
  <si>
    <t>43XZSC69410</t>
  </si>
  <si>
    <t>43XZSC69411</t>
  </si>
  <si>
    <t>43XZSC69412</t>
  </si>
  <si>
    <t>43XZSC69415</t>
  </si>
  <si>
    <t>43XZSC69416</t>
  </si>
  <si>
    <t>43XZSC69417</t>
  </si>
  <si>
    <t>43XZSC69419</t>
  </si>
  <si>
    <t>43XZSC69433</t>
  </si>
  <si>
    <t>43XZSC69434</t>
  </si>
  <si>
    <t>43XZSC69449</t>
  </si>
  <si>
    <t>43XZSC69450</t>
  </si>
  <si>
    <t>43XZSO69410</t>
  </si>
  <si>
    <t>43XZSO69411</t>
  </si>
  <si>
    <t>43XZSO69412</t>
  </si>
  <si>
    <t>43XZSO69415</t>
  </si>
  <si>
    <t>43XZSO69416</t>
  </si>
  <si>
    <t>43XZSO69417</t>
  </si>
  <si>
    <t>43XZSO69419</t>
  </si>
  <si>
    <t>43XZSO69433</t>
  </si>
  <si>
    <t>43XZSO69434</t>
  </si>
  <si>
    <t>43XZSO69449</t>
  </si>
  <si>
    <t>43XZSO69450</t>
  </si>
  <si>
    <t>43-E6901D</t>
  </si>
  <si>
    <t>1D</t>
  </si>
  <si>
    <t>43-E6901D-EM01-EMS</t>
  </si>
  <si>
    <t>43-E6901D-H01</t>
  </si>
  <si>
    <t>43-E6901D-H02</t>
  </si>
  <si>
    <t>43-E6901D-K01</t>
  </si>
  <si>
    <t>43-E6901D-P01</t>
  </si>
  <si>
    <t>43-E6901D-PM01</t>
  </si>
  <si>
    <t>43-E6901D-PM01-EMS</t>
  </si>
  <si>
    <t>43-E6901D-S01</t>
  </si>
  <si>
    <t>43-E6901D-X01</t>
  </si>
  <si>
    <t>43-JX-E6901D</t>
  </si>
  <si>
    <t>43-SF-695001</t>
  </si>
  <si>
    <t>43A69523</t>
  </si>
  <si>
    <t>43A69534</t>
  </si>
  <si>
    <t>43AT69523</t>
  </si>
  <si>
    <t>43AT69534</t>
  </si>
  <si>
    <t>43B69530</t>
  </si>
  <si>
    <t>43BE69530A</t>
  </si>
  <si>
    <t>43BE69530B</t>
  </si>
  <si>
    <t>43E6901DKM01</t>
  </si>
  <si>
    <t>43E6901DXM01</t>
  </si>
  <si>
    <t>43E69503</t>
  </si>
  <si>
    <t>43E69504</t>
  </si>
  <si>
    <t>43ESDV69503</t>
  </si>
  <si>
    <t>43ESDV69504</t>
  </si>
  <si>
    <t>43ESDY69503A</t>
  </si>
  <si>
    <t>43ESDY69503B</t>
  </si>
  <si>
    <t>43ESDY69504A</t>
  </si>
  <si>
    <t>43ESDY69504B</t>
  </si>
  <si>
    <t>43EZSC69503</t>
  </si>
  <si>
    <t>43EZSC69504</t>
  </si>
  <si>
    <t>43EZSO69503</t>
  </si>
  <si>
    <t>43EZSO69504</t>
  </si>
  <si>
    <t>43F69502</t>
  </si>
  <si>
    <t>43F69510</t>
  </si>
  <si>
    <t>43F69524</t>
  </si>
  <si>
    <t>43F69527</t>
  </si>
  <si>
    <t>43F69528</t>
  </si>
  <si>
    <t>43F69541</t>
  </si>
  <si>
    <t>43F69548</t>
  </si>
  <si>
    <t>43FE69502</t>
  </si>
  <si>
    <t>43FG69548</t>
  </si>
  <si>
    <t>43FT69502</t>
  </si>
  <si>
    <t>43FT69510</t>
  </si>
  <si>
    <t>43FT69527</t>
  </si>
  <si>
    <t>43FV69502</t>
  </si>
  <si>
    <t>43FV69524</t>
  </si>
  <si>
    <t>43FV69528</t>
  </si>
  <si>
    <t>43FV69541</t>
  </si>
  <si>
    <t>43FY69502</t>
  </si>
  <si>
    <t>43FY69502A</t>
  </si>
  <si>
    <t>43FY69524</t>
  </si>
  <si>
    <t>43FY69528</t>
  </si>
  <si>
    <t>43FY69541</t>
  </si>
  <si>
    <t>43FZSC69528</t>
  </si>
  <si>
    <t>43FZSC69541</t>
  </si>
  <si>
    <t>43FZSO69528</t>
  </si>
  <si>
    <t>43FZSO69541</t>
  </si>
  <si>
    <t>43FZT69524</t>
  </si>
  <si>
    <t>43FZT69528</t>
  </si>
  <si>
    <t>43H69500</t>
  </si>
  <si>
    <t>43H69507</t>
  </si>
  <si>
    <t>43H69508</t>
  </si>
  <si>
    <t>43H69554</t>
  </si>
  <si>
    <t>43H69558</t>
  </si>
  <si>
    <t>43H69559</t>
  </si>
  <si>
    <t>43H69560</t>
  </si>
  <si>
    <t>43H69561</t>
  </si>
  <si>
    <t>43H69562</t>
  </si>
  <si>
    <t>43H69563</t>
  </si>
  <si>
    <t>43H69565</t>
  </si>
  <si>
    <t>43H69566</t>
  </si>
  <si>
    <t>43HS69500A</t>
  </si>
  <si>
    <t>43HS69554A</t>
  </si>
  <si>
    <t>43HS69554B</t>
  </si>
  <si>
    <t>43HS69558</t>
  </si>
  <si>
    <t>43HS69559</t>
  </si>
  <si>
    <t>43HS69560A</t>
  </si>
  <si>
    <t>43HS69560B</t>
  </si>
  <si>
    <t>43HS69560C</t>
  </si>
  <si>
    <t>43HS69560D</t>
  </si>
  <si>
    <t>43HS69561A</t>
  </si>
  <si>
    <t>43HS69561B</t>
  </si>
  <si>
    <t>43HS69562A</t>
  </si>
  <si>
    <t>43HS69562B</t>
  </si>
  <si>
    <t>43HS69563A</t>
  </si>
  <si>
    <t>43HS69563B</t>
  </si>
  <si>
    <t>43HS69565A</t>
  </si>
  <si>
    <t>43HS69565B</t>
  </si>
  <si>
    <t>43HS69566</t>
  </si>
  <si>
    <t>43L69543</t>
  </si>
  <si>
    <t>43L69544</t>
  </si>
  <si>
    <t>43LIT69543</t>
  </si>
  <si>
    <t>43LIT69544</t>
  </si>
  <si>
    <t>43P69501</t>
  </si>
  <si>
    <t>43P69502</t>
  </si>
  <si>
    <t>43P69503</t>
  </si>
  <si>
    <t>43P69504</t>
  </si>
  <si>
    <t>43P69505</t>
  </si>
  <si>
    <t>43P69510</t>
  </si>
  <si>
    <t>43P69511</t>
  </si>
  <si>
    <t>43P69512</t>
  </si>
  <si>
    <t>43P69513</t>
  </si>
  <si>
    <t>43P69514</t>
  </si>
  <si>
    <t>43P69518</t>
  </si>
  <si>
    <t>43P69519</t>
  </si>
  <si>
    <t>43P69525</t>
  </si>
  <si>
    <t>43P69526</t>
  </si>
  <si>
    <t>43P69530</t>
  </si>
  <si>
    <t>43P69531</t>
  </si>
  <si>
    <t>43P69532</t>
  </si>
  <si>
    <t>43P69535</t>
  </si>
  <si>
    <t>43P69550</t>
  </si>
  <si>
    <t>43P69551</t>
  </si>
  <si>
    <t>43PCV69511</t>
  </si>
  <si>
    <t>43PCV69513</t>
  </si>
  <si>
    <t>43PDG69535</t>
  </si>
  <si>
    <t>43PG69504</t>
  </si>
  <si>
    <t>43PG69510</t>
  </si>
  <si>
    <t>43PG69512</t>
  </si>
  <si>
    <t>43PG69513</t>
  </si>
  <si>
    <t>43PG69514</t>
  </si>
  <si>
    <t>43PG69525</t>
  </si>
  <si>
    <t>43PG69530</t>
  </si>
  <si>
    <t>43PG69532</t>
  </si>
  <si>
    <t>43PG69546</t>
  </si>
  <si>
    <t>43PG69550</t>
  </si>
  <si>
    <t>43PIT69501</t>
  </si>
  <si>
    <t>43PRV69505</t>
  </si>
  <si>
    <t>43PT69502</t>
  </si>
  <si>
    <t>43PT69503</t>
  </si>
  <si>
    <t>43PT69518</t>
  </si>
  <si>
    <t>43PT69519</t>
  </si>
  <si>
    <t>43PT69526</t>
  </si>
  <si>
    <t>43PT69531</t>
  </si>
  <si>
    <t>43PT69551</t>
  </si>
  <si>
    <t>43R69502</t>
  </si>
  <si>
    <t>43R69521</t>
  </si>
  <si>
    <t>43R69533</t>
  </si>
  <si>
    <t>43R69534</t>
  </si>
  <si>
    <t>43RO69502</t>
  </si>
  <si>
    <t>43RO69521</t>
  </si>
  <si>
    <t>43RO69533</t>
  </si>
  <si>
    <t>43RO69534</t>
  </si>
  <si>
    <t>43RO69541</t>
  </si>
  <si>
    <t>43T69501</t>
  </si>
  <si>
    <t>43T69502</t>
  </si>
  <si>
    <t>43T69503</t>
  </si>
  <si>
    <t>43T69504</t>
  </si>
  <si>
    <t>43T69508</t>
  </si>
  <si>
    <t>43T69536</t>
  </si>
  <si>
    <t>43T69537</t>
  </si>
  <si>
    <t>43T69539</t>
  </si>
  <si>
    <t>43T69540</t>
  </si>
  <si>
    <t>43T69541</t>
  </si>
  <si>
    <t>43T69542</t>
  </si>
  <si>
    <t>43T69555</t>
  </si>
  <si>
    <t>43TE69501</t>
  </si>
  <si>
    <t>43TE69502</t>
  </si>
  <si>
    <t>43TE69503A</t>
  </si>
  <si>
    <t>43TE69503B</t>
  </si>
  <si>
    <t>43TIT69501</t>
  </si>
  <si>
    <t>43TIT69502</t>
  </si>
  <si>
    <t>43TRV69504</t>
  </si>
  <si>
    <t>43TRV69508</t>
  </si>
  <si>
    <t>43TT69503A</t>
  </si>
  <si>
    <t>43TT69503B</t>
  </si>
  <si>
    <t>43TT69536</t>
  </si>
  <si>
    <t>43TT69537</t>
  </si>
  <si>
    <t>43TT69539</t>
  </si>
  <si>
    <t>43TT69540</t>
  </si>
  <si>
    <t>43TT69541</t>
  </si>
  <si>
    <t>43TT69542</t>
  </si>
  <si>
    <t>43TT69555A</t>
  </si>
  <si>
    <t>43TT69555B</t>
  </si>
  <si>
    <t>43TW69501</t>
  </si>
  <si>
    <t>43TW69502</t>
  </si>
  <si>
    <t>43TW69503</t>
  </si>
  <si>
    <t>43V69554</t>
  </si>
  <si>
    <t>43V69557</t>
  </si>
  <si>
    <t>43VE69554A</t>
  </si>
  <si>
    <t>43VE69554B</t>
  </si>
  <si>
    <t>43VE69556A</t>
  </si>
  <si>
    <t>43VE69556B</t>
  </si>
  <si>
    <t>43VE69557A</t>
  </si>
  <si>
    <t>43VE69557B</t>
  </si>
  <si>
    <t>43X69500</t>
  </si>
  <si>
    <t>43X69509</t>
  </si>
  <si>
    <t>43X69510</t>
  </si>
  <si>
    <t>43X69511</t>
  </si>
  <si>
    <t>43X69512</t>
  </si>
  <si>
    <t>43X69515</t>
  </si>
  <si>
    <t>43X69516</t>
  </si>
  <si>
    <t>43X69517</t>
  </si>
  <si>
    <t>43X69519</t>
  </si>
  <si>
    <t>43X69532</t>
  </si>
  <si>
    <t>43X69533</t>
  </si>
  <si>
    <t>43X69534</t>
  </si>
  <si>
    <t>43X69545</t>
  </si>
  <si>
    <t>43X69546</t>
  </si>
  <si>
    <t>43X69549</t>
  </si>
  <si>
    <t>43X69550</t>
  </si>
  <si>
    <t>43X69552</t>
  </si>
  <si>
    <t>43X69561</t>
  </si>
  <si>
    <t>43X69562</t>
  </si>
  <si>
    <t>43XAC69509</t>
  </si>
  <si>
    <t>43XE69532A</t>
  </si>
  <si>
    <t>43XE69532B</t>
  </si>
  <si>
    <t>43XE69533</t>
  </si>
  <si>
    <t>43XHS69545A</t>
  </si>
  <si>
    <t>43XHS69545B</t>
  </si>
  <si>
    <t>43XHS69546A</t>
  </si>
  <si>
    <t>43XHS69546B</t>
  </si>
  <si>
    <t>43XHS69552A</t>
  </si>
  <si>
    <t>43XHS69552B</t>
  </si>
  <si>
    <t>43XHS69561A</t>
  </si>
  <si>
    <t>43XHS69561B</t>
  </si>
  <si>
    <t>43XHS69562A</t>
  </si>
  <si>
    <t>43XHS69562B</t>
  </si>
  <si>
    <t>43XS69500A</t>
  </si>
  <si>
    <t>43XV69510</t>
  </si>
  <si>
    <t>43XV69511</t>
  </si>
  <si>
    <t>43XV69512</t>
  </si>
  <si>
    <t>43XV69515</t>
  </si>
  <si>
    <t>43XV69516</t>
  </si>
  <si>
    <t>43XV69517</t>
  </si>
  <si>
    <t>43XV69519</t>
  </si>
  <si>
    <t>43XV69533</t>
  </si>
  <si>
    <t>43XV69534</t>
  </si>
  <si>
    <t>43XV69549</t>
  </si>
  <si>
    <t>43XV69550</t>
  </si>
  <si>
    <t>43XY69510</t>
  </si>
  <si>
    <t>43XY69511</t>
  </si>
  <si>
    <t>43XY69512</t>
  </si>
  <si>
    <t>43XY69515</t>
  </si>
  <si>
    <t>43XY69516</t>
  </si>
  <si>
    <t>43XY69517</t>
  </si>
  <si>
    <t>43XY69519</t>
  </si>
  <si>
    <t>43XY69533</t>
  </si>
  <si>
    <t>43XY69534</t>
  </si>
  <si>
    <t>43XY69549</t>
  </si>
  <si>
    <t>43XY69550</t>
  </si>
  <si>
    <t>43XZSC69510</t>
  </si>
  <si>
    <t>43XZSC69511</t>
  </si>
  <si>
    <t>43XZSC69512</t>
  </si>
  <si>
    <t>43XZSC69515</t>
  </si>
  <si>
    <t>43XZSC69516</t>
  </si>
  <si>
    <t>43XZSC69517</t>
  </si>
  <si>
    <t>43XZSC69519</t>
  </si>
  <si>
    <t>43XZSC69533</t>
  </si>
  <si>
    <t>43XZSC69534</t>
  </si>
  <si>
    <t>43XZSC69549</t>
  </si>
  <si>
    <t>43XZSC69550</t>
  </si>
  <si>
    <t>43XZSO69510</t>
  </si>
  <si>
    <t>43XZSO69511</t>
  </si>
  <si>
    <t>43XZSO69512</t>
  </si>
  <si>
    <t>43XZSO69515</t>
  </si>
  <si>
    <t>43XZSO69516</t>
  </si>
  <si>
    <t>43XZSO69517</t>
  </si>
  <si>
    <t>43XZSO69519</t>
  </si>
  <si>
    <t>43XZSO69533</t>
  </si>
  <si>
    <t>43XZSO69534</t>
  </si>
  <si>
    <t>43XZSO69549</t>
  </si>
  <si>
    <t>43XZSO69550</t>
  </si>
  <si>
    <t>43-E6901E</t>
  </si>
  <si>
    <t>1E</t>
  </si>
  <si>
    <t>43-E6901E-EM01-EMS</t>
  </si>
  <si>
    <t>43-E6901E-H01</t>
  </si>
  <si>
    <t>43-E6901E-H02</t>
  </si>
  <si>
    <t>43-E6901E-K01</t>
  </si>
  <si>
    <t>43-E6901E-P01</t>
  </si>
  <si>
    <t>43-E6901E-PM01</t>
  </si>
  <si>
    <t>43-E6901E-PM01-EMS</t>
  </si>
  <si>
    <t>43-E6901E-S01</t>
  </si>
  <si>
    <t>43-E6901E-X01</t>
  </si>
  <si>
    <t>43-JX-E6901E</t>
  </si>
  <si>
    <t>43-SF-696001</t>
  </si>
  <si>
    <t>43A69623</t>
  </si>
  <si>
    <t>43A69634</t>
  </si>
  <si>
    <t>43AT69623</t>
  </si>
  <si>
    <t>43AT69634</t>
  </si>
  <si>
    <t>43B69630</t>
  </si>
  <si>
    <t>43BE69630A</t>
  </si>
  <si>
    <t>43BE69630B</t>
  </si>
  <si>
    <t>43E6901EKM01</t>
  </si>
  <si>
    <t>43E6901EXM01</t>
  </si>
  <si>
    <t>43E69603</t>
  </si>
  <si>
    <t>43E69604</t>
  </si>
  <si>
    <t>43ESDV69603</t>
  </si>
  <si>
    <t>43ESDV69604</t>
  </si>
  <si>
    <t>43ESDY69603A</t>
  </si>
  <si>
    <t>43ESDY69603B</t>
  </si>
  <si>
    <t>43ESDY69604A</t>
  </si>
  <si>
    <t>43ESDY69604B</t>
  </si>
  <si>
    <t>43EZSC69603</t>
  </si>
  <si>
    <t>43EZSC69604</t>
  </si>
  <si>
    <t>43EZSO69603</t>
  </si>
  <si>
    <t>43EZSO69604</t>
  </si>
  <si>
    <t>43F69602</t>
  </si>
  <si>
    <t>43F69602A</t>
  </si>
  <si>
    <t>43F69610</t>
  </si>
  <si>
    <t>43F69624</t>
  </si>
  <si>
    <t>43F69627</t>
  </si>
  <si>
    <t>43F69628</t>
  </si>
  <si>
    <t>43F69641</t>
  </si>
  <si>
    <t>43F69648</t>
  </si>
  <si>
    <t>43FE69602</t>
  </si>
  <si>
    <t>43FG69648</t>
  </si>
  <si>
    <t>43FT69602</t>
  </si>
  <si>
    <t>43FT69610</t>
  </si>
  <si>
    <t>43FT69627</t>
  </si>
  <si>
    <t>43FV69602</t>
  </si>
  <si>
    <t>43FV69624</t>
  </si>
  <si>
    <t>43FV69628</t>
  </si>
  <si>
    <t>43FV69641</t>
  </si>
  <si>
    <t>43FY69602</t>
  </si>
  <si>
    <t>43FY69602A</t>
  </si>
  <si>
    <t>43FY69624</t>
  </si>
  <si>
    <t>43FY69628</t>
  </si>
  <si>
    <t>43FY69641</t>
  </si>
  <si>
    <t>43FZSC69628</t>
  </si>
  <si>
    <t>43FZSC69641</t>
  </si>
  <si>
    <t>43FZSO69628</t>
  </si>
  <si>
    <t>43FZSO69641</t>
  </si>
  <si>
    <t>43FZT69624</t>
  </si>
  <si>
    <t>43FZT69628</t>
  </si>
  <si>
    <t>43H69600A</t>
  </si>
  <si>
    <t>43H69607</t>
  </si>
  <si>
    <t>43H69608</t>
  </si>
  <si>
    <t>43H69654</t>
  </si>
  <si>
    <t>43H69658</t>
  </si>
  <si>
    <t>43H69659</t>
  </si>
  <si>
    <t>43H69660</t>
  </si>
  <si>
    <t>43H69661</t>
  </si>
  <si>
    <t>43H69662</t>
  </si>
  <si>
    <t>43H69663</t>
  </si>
  <si>
    <t>43H69665</t>
  </si>
  <si>
    <t>43H69666</t>
  </si>
  <si>
    <t>43HS69600A</t>
  </si>
  <si>
    <t>43HS69654A</t>
  </si>
  <si>
    <t>43HS69654B</t>
  </si>
  <si>
    <t>43HS69658</t>
  </si>
  <si>
    <t>43HS69659</t>
  </si>
  <si>
    <t>43HS69660A</t>
  </si>
  <si>
    <t>43HS69660B</t>
  </si>
  <si>
    <t>43HS69660C</t>
  </si>
  <si>
    <t>43HS69660D</t>
  </si>
  <si>
    <t>43HS69661A</t>
  </si>
  <si>
    <t>43HS69661B</t>
  </si>
  <si>
    <t>43HS69662A</t>
  </si>
  <si>
    <t>43HS69662B</t>
  </si>
  <si>
    <t>43HS69663A</t>
  </si>
  <si>
    <t>43HS69663B</t>
  </si>
  <si>
    <t>43HS69665A</t>
  </si>
  <si>
    <t>43HS69665B</t>
  </si>
  <si>
    <t>43HS69666</t>
  </si>
  <si>
    <t>43L69643</t>
  </si>
  <si>
    <t>43L69644</t>
  </si>
  <si>
    <t>43LIT69643</t>
  </si>
  <si>
    <t>43LIT69644</t>
  </si>
  <si>
    <t>43P69601</t>
  </si>
  <si>
    <t>43P69602</t>
  </si>
  <si>
    <t>43P69603</t>
  </si>
  <si>
    <t>43P69604</t>
  </si>
  <si>
    <t>43P69605</t>
  </si>
  <si>
    <t>43P69610</t>
  </si>
  <si>
    <t>43P69611</t>
  </si>
  <si>
    <t>43P69612</t>
  </si>
  <si>
    <t>43P69613</t>
  </si>
  <si>
    <t>43P69614</t>
  </si>
  <si>
    <t>43P69618</t>
  </si>
  <si>
    <t>43P69619</t>
  </si>
  <si>
    <t>43P69625</t>
  </si>
  <si>
    <t>43P69626</t>
  </si>
  <si>
    <t>43P69630</t>
  </si>
  <si>
    <t>43P69631</t>
  </si>
  <si>
    <t>43P69632</t>
  </si>
  <si>
    <t>43P69635</t>
  </si>
  <si>
    <t>43P69650</t>
  </si>
  <si>
    <t>43P69651</t>
  </si>
  <si>
    <t>43PCV69611</t>
  </si>
  <si>
    <t>43PCV69613</t>
  </si>
  <si>
    <t>43PDG69635</t>
  </si>
  <si>
    <t>43PG69604</t>
  </si>
  <si>
    <t>43PG69610</t>
  </si>
  <si>
    <t>43PG69612</t>
  </si>
  <si>
    <t>43PG69613</t>
  </si>
  <si>
    <t>43PG69614</t>
  </si>
  <si>
    <t>43PG69625</t>
  </si>
  <si>
    <t>43PG69630</t>
  </si>
  <si>
    <t>43PG69632</t>
  </si>
  <si>
    <t>43PG69646</t>
  </si>
  <si>
    <t>43PG69650</t>
  </si>
  <si>
    <t>43PIT69601</t>
  </si>
  <si>
    <t>43PRV69604</t>
  </si>
  <si>
    <t>43PRV69605</t>
  </si>
  <si>
    <t>43PT69602</t>
  </si>
  <si>
    <t>43PT69603</t>
  </si>
  <si>
    <t>43PT69618</t>
  </si>
  <si>
    <t>43PT69619</t>
  </si>
  <si>
    <t>43PT69626</t>
  </si>
  <si>
    <t>43PT69631</t>
  </si>
  <si>
    <t>43PT69651</t>
  </si>
  <si>
    <t>43R69602</t>
  </si>
  <si>
    <t>43R69621</t>
  </si>
  <si>
    <t>43R69633</t>
  </si>
  <si>
    <t>43R69634</t>
  </si>
  <si>
    <t>43RO69602</t>
  </si>
  <si>
    <t>43RO69621</t>
  </si>
  <si>
    <t>43RO69633</t>
  </si>
  <si>
    <t>43RO69634</t>
  </si>
  <si>
    <t>43RO69641</t>
  </si>
  <si>
    <t>43T69601</t>
  </si>
  <si>
    <t>43T69602</t>
  </si>
  <si>
    <t>43T69603</t>
  </si>
  <si>
    <t>43T69604</t>
  </si>
  <si>
    <t>43T69608</t>
  </si>
  <si>
    <t>43T69636</t>
  </si>
  <si>
    <t>43T69637</t>
  </si>
  <si>
    <t>43T69639</t>
  </si>
  <si>
    <t>43T69640</t>
  </si>
  <si>
    <t>43T69641</t>
  </si>
  <si>
    <t>43T69642</t>
  </si>
  <si>
    <t>43T69655</t>
  </si>
  <si>
    <t>43TE69601</t>
  </si>
  <si>
    <t>43TE69602</t>
  </si>
  <si>
    <t>43TE69603A</t>
  </si>
  <si>
    <t>43TE69603B</t>
  </si>
  <si>
    <t>43TIT69601</t>
  </si>
  <si>
    <t>43TIT69602</t>
  </si>
  <si>
    <t>43TRV69604</t>
  </si>
  <si>
    <t>43TRV69608</t>
  </si>
  <si>
    <t>43TT69603A</t>
  </si>
  <si>
    <t>43TT69603B</t>
  </si>
  <si>
    <t>43TT69636</t>
  </si>
  <si>
    <t>43TT69637</t>
  </si>
  <si>
    <t>43TT69639</t>
  </si>
  <si>
    <t>43TT69640</t>
  </si>
  <si>
    <t>43TT69641</t>
  </si>
  <si>
    <t>43TT69642</t>
  </si>
  <si>
    <t>43TT69655A</t>
  </si>
  <si>
    <t>43TT69655B</t>
  </si>
  <si>
    <t>43TW69601</t>
  </si>
  <si>
    <t>43TW69602</t>
  </si>
  <si>
    <t>43TW69603</t>
  </si>
  <si>
    <t>43V69654</t>
  </si>
  <si>
    <t>43V69657</t>
  </si>
  <si>
    <t>43VE69654A</t>
  </si>
  <si>
    <t>43VE69654B</t>
  </si>
  <si>
    <t>43VE69656A</t>
  </si>
  <si>
    <t>43VE69656B</t>
  </si>
  <si>
    <t>43VE69657A</t>
  </si>
  <si>
    <t>43VE69657B</t>
  </si>
  <si>
    <t>43X69600</t>
  </si>
  <si>
    <t>43X69609</t>
  </si>
  <si>
    <t>43X69610</t>
  </si>
  <si>
    <t>43X69611</t>
  </si>
  <si>
    <t>43X69612</t>
  </si>
  <si>
    <t>43X69615</t>
  </si>
  <si>
    <t>43X69616</t>
  </si>
  <si>
    <t>43X69617</t>
  </si>
  <si>
    <t>43X69619</t>
  </si>
  <si>
    <t>43X69632</t>
  </si>
  <si>
    <t>43X69633</t>
  </si>
  <si>
    <t>43X69634</t>
  </si>
  <si>
    <t>43X69645</t>
  </si>
  <si>
    <t>43X69646</t>
  </si>
  <si>
    <t>43X69649</t>
  </si>
  <si>
    <t>43X69650</t>
  </si>
  <si>
    <t>43X69652</t>
  </si>
  <si>
    <t>43X69661</t>
  </si>
  <si>
    <t>43X69662</t>
  </si>
  <si>
    <t>43XAC69609</t>
  </si>
  <si>
    <t>43XE69632A</t>
  </si>
  <si>
    <t>43XE69632B</t>
  </si>
  <si>
    <t>43XE69633</t>
  </si>
  <si>
    <t>43XHS69645A</t>
  </si>
  <si>
    <t>43XHS69645B</t>
  </si>
  <si>
    <t>43XHS69646A</t>
  </si>
  <si>
    <t>43XHS69646B</t>
  </si>
  <si>
    <t>43XHS69652A</t>
  </si>
  <si>
    <t>43XHS69652B</t>
  </si>
  <si>
    <t>43XHS69661A</t>
  </si>
  <si>
    <t>43XHS69661B</t>
  </si>
  <si>
    <t>43XHS69662A</t>
  </si>
  <si>
    <t>43XHS69662B</t>
  </si>
  <si>
    <t>43XS69600A</t>
  </si>
  <si>
    <t>43XV69610</t>
  </si>
  <si>
    <t>43XV69611</t>
  </si>
  <si>
    <t>43XV69612</t>
  </si>
  <si>
    <t>43XV69615</t>
  </si>
  <si>
    <t>43XV69616</t>
  </si>
  <si>
    <t>43XV69617</t>
  </si>
  <si>
    <t>43XV69619</t>
  </si>
  <si>
    <t>43XV69633</t>
  </si>
  <si>
    <t>43XV69634</t>
  </si>
  <si>
    <t>43XV69649</t>
  </si>
  <si>
    <t>43XV69650</t>
  </si>
  <si>
    <t>43XY69610</t>
  </si>
  <si>
    <t>43XY69611</t>
  </si>
  <si>
    <t>43XY69612</t>
  </si>
  <si>
    <t>43XY69615</t>
  </si>
  <si>
    <t>43XY69616</t>
  </si>
  <si>
    <t>43XY69617</t>
  </si>
  <si>
    <t>43XY69619</t>
  </si>
  <si>
    <t>43XY69633</t>
  </si>
  <si>
    <t>43XY69634</t>
  </si>
  <si>
    <t>43XY69649</t>
  </si>
  <si>
    <t>43XY69650</t>
  </si>
  <si>
    <t>43XZSC69610</t>
  </si>
  <si>
    <t>43XZSC69611</t>
  </si>
  <si>
    <t>43XZSC69612</t>
  </si>
  <si>
    <t>43XZSC69615</t>
  </si>
  <si>
    <t>43XZSC69616</t>
  </si>
  <si>
    <t>43XZSC69617</t>
  </si>
  <si>
    <t>43XZSC69619</t>
  </si>
  <si>
    <t>43XZSC69633</t>
  </si>
  <si>
    <t>43XZSC69634</t>
  </si>
  <si>
    <t>43XZSC69649</t>
  </si>
  <si>
    <t>43XZSC69650</t>
  </si>
  <si>
    <t>43XZSO69610</t>
  </si>
  <si>
    <t>43XZSO69611</t>
  </si>
  <si>
    <t>43XZSO69612</t>
  </si>
  <si>
    <t>43XZSO69615</t>
  </si>
  <si>
    <t>43XZSO69616</t>
  </si>
  <si>
    <t>43XZSO69617</t>
  </si>
  <si>
    <t>43XZSO69619</t>
  </si>
  <si>
    <t>43XZSO69633</t>
  </si>
  <si>
    <t>43XZSO69634</t>
  </si>
  <si>
    <t>43XZSO69649</t>
  </si>
  <si>
    <t>43XZSO69650</t>
  </si>
  <si>
    <t>43-E6901F</t>
  </si>
  <si>
    <t>1F</t>
  </si>
  <si>
    <t>43-E6901F-EM01-EMS</t>
  </si>
  <si>
    <t>43-E6901F-H01</t>
  </si>
  <si>
    <t>43-E6901F-H02</t>
  </si>
  <si>
    <t>43-E6901F-K01</t>
  </si>
  <si>
    <t>43-E6901F-P01</t>
  </si>
  <si>
    <t>43-E6901F-PM01</t>
  </si>
  <si>
    <t>43-E6901F-PM01-EMS</t>
  </si>
  <si>
    <t>43-E6901F-S01</t>
  </si>
  <si>
    <t>43-E6901F-X01</t>
  </si>
  <si>
    <t>43-JX-E6901F</t>
  </si>
  <si>
    <t>43-SF-697001</t>
  </si>
  <si>
    <t>43A69723</t>
  </si>
  <si>
    <t>43A69734</t>
  </si>
  <si>
    <t>43AT69723</t>
  </si>
  <si>
    <t>43AT69734</t>
  </si>
  <si>
    <t>43B69730</t>
  </si>
  <si>
    <t>43BE69730A</t>
  </si>
  <si>
    <t>43BE69730B</t>
  </si>
  <si>
    <t>43E6901FKM01</t>
  </si>
  <si>
    <t>43E6901FXM01</t>
  </si>
  <si>
    <t>43E69703</t>
  </si>
  <si>
    <t>43E69704</t>
  </si>
  <si>
    <t>43ESDV69703</t>
  </si>
  <si>
    <t>43ESDV69704</t>
  </si>
  <si>
    <t>43ESDY69703A</t>
  </si>
  <si>
    <t>43ESDY69703B</t>
  </si>
  <si>
    <t>43ESDY69704A</t>
  </si>
  <si>
    <t>43ESDY69704B</t>
  </si>
  <si>
    <t>43EZSC69703</t>
  </si>
  <si>
    <t>43EZSC69704</t>
  </si>
  <si>
    <t>43EZSO69703</t>
  </si>
  <si>
    <t>43EZSO69704</t>
  </si>
  <si>
    <t>43F69702</t>
  </si>
  <si>
    <t>43F69710</t>
  </si>
  <si>
    <t>43F69724</t>
  </si>
  <si>
    <t>43F69727</t>
  </si>
  <si>
    <t>43F69728</t>
  </si>
  <si>
    <t>43F69741</t>
  </si>
  <si>
    <t>43F69748</t>
  </si>
  <si>
    <t>43FE69702</t>
  </si>
  <si>
    <t>43FG69748</t>
  </si>
  <si>
    <t>43FT69702</t>
  </si>
  <si>
    <t>43FT69710</t>
  </si>
  <si>
    <t>43FT69727</t>
  </si>
  <si>
    <t>43FV69702</t>
  </si>
  <si>
    <t>43FV69724</t>
  </si>
  <si>
    <t>43FV69728</t>
  </si>
  <si>
    <t>43FV69741</t>
  </si>
  <si>
    <t>43FY69702</t>
  </si>
  <si>
    <t>43FY69702A</t>
  </si>
  <si>
    <t>43FY69724</t>
  </si>
  <si>
    <t>43FY69728</t>
  </si>
  <si>
    <t>43FY69741</t>
  </si>
  <si>
    <t>43FZSC69728</t>
  </si>
  <si>
    <t>43FZSC69741</t>
  </si>
  <si>
    <t>43FZSO69728</t>
  </si>
  <si>
    <t>43FZSO69741</t>
  </si>
  <si>
    <t>43FZT69724</t>
  </si>
  <si>
    <t>43FZT69728</t>
  </si>
  <si>
    <t>43H69700</t>
  </si>
  <si>
    <t>43H69707</t>
  </si>
  <si>
    <t>43H69708</t>
  </si>
  <si>
    <t>43H69754</t>
  </si>
  <si>
    <t>43H69758</t>
  </si>
  <si>
    <t>43H69759</t>
  </si>
  <si>
    <t>43H69760</t>
  </si>
  <si>
    <t>43H69761</t>
  </si>
  <si>
    <t>43H69762</t>
  </si>
  <si>
    <t>43H69763</t>
  </si>
  <si>
    <t>43H69765</t>
  </si>
  <si>
    <t>43H69766</t>
  </si>
  <si>
    <t>43HS69700A</t>
  </si>
  <si>
    <t>43HS69754A</t>
  </si>
  <si>
    <t>43HS69754B</t>
  </si>
  <si>
    <t>43HS69758</t>
  </si>
  <si>
    <t>43HS69759</t>
  </si>
  <si>
    <t>43HS69760A</t>
  </si>
  <si>
    <t>43HS69760B</t>
  </si>
  <si>
    <t>43HS69760C</t>
  </si>
  <si>
    <t>43HS69760D</t>
  </si>
  <si>
    <t>43HS69761A</t>
  </si>
  <si>
    <t>43HS69761B</t>
  </si>
  <si>
    <t>43HS69762A</t>
  </si>
  <si>
    <t>43HS69762B</t>
  </si>
  <si>
    <t>43HS69763A</t>
  </si>
  <si>
    <t>43HS69763B</t>
  </si>
  <si>
    <t>43HS69765A</t>
  </si>
  <si>
    <t>43HS69765B</t>
  </si>
  <si>
    <t>43HS69766</t>
  </si>
  <si>
    <t>43L69743</t>
  </si>
  <si>
    <t>43L69744</t>
  </si>
  <si>
    <t>43LIT69743</t>
  </si>
  <si>
    <t>43LIT69744</t>
  </si>
  <si>
    <t>43P69701</t>
  </si>
  <si>
    <t>43P69702</t>
  </si>
  <si>
    <t>43P69703</t>
  </si>
  <si>
    <t>43P69704</t>
  </si>
  <si>
    <t>43P69705</t>
  </si>
  <si>
    <t>43P69710</t>
  </si>
  <si>
    <t>43P69711</t>
  </si>
  <si>
    <t>43P69712</t>
  </si>
  <si>
    <t>43P69713</t>
  </si>
  <si>
    <t>43P69714</t>
  </si>
  <si>
    <t>43P69718</t>
  </si>
  <si>
    <t>43P69719</t>
  </si>
  <si>
    <t>43P69725</t>
  </si>
  <si>
    <t>43P69726</t>
  </si>
  <si>
    <t>43P69730</t>
  </si>
  <si>
    <t>43P69731</t>
  </si>
  <si>
    <t>43P69732</t>
  </si>
  <si>
    <t>43P69735</t>
  </si>
  <si>
    <t>43P69750</t>
  </si>
  <si>
    <t>43P69751</t>
  </si>
  <si>
    <t>43PCV69711</t>
  </si>
  <si>
    <t>43PCV69713</t>
  </si>
  <si>
    <t>43PDG69735</t>
  </si>
  <si>
    <t>43PG69704</t>
  </si>
  <si>
    <t>43PG69710</t>
  </si>
  <si>
    <t>43PG69712</t>
  </si>
  <si>
    <t>43PG69713</t>
  </si>
  <si>
    <t>43PG69714</t>
  </si>
  <si>
    <t>43PG69725</t>
  </si>
  <si>
    <t>43PG69730</t>
  </si>
  <si>
    <t>43PG69732</t>
  </si>
  <si>
    <t>43PG69746</t>
  </si>
  <si>
    <t>43PG69750</t>
  </si>
  <si>
    <t>43PIT69701</t>
  </si>
  <si>
    <t>43PRV69705</t>
  </si>
  <si>
    <t>43PT69702</t>
  </si>
  <si>
    <t>43PT69703</t>
  </si>
  <si>
    <t>43PT69718</t>
  </si>
  <si>
    <t>43PT69719</t>
  </si>
  <si>
    <t>43PT69726</t>
  </si>
  <si>
    <t>43PT69731</t>
  </si>
  <si>
    <t>43PT69751</t>
  </si>
  <si>
    <t>43R69702</t>
  </si>
  <si>
    <t>43R69721</t>
  </si>
  <si>
    <t>43R69733</t>
  </si>
  <si>
    <t>43R69734</t>
  </si>
  <si>
    <t>43RO69702</t>
  </si>
  <si>
    <t>43RO69721</t>
  </si>
  <si>
    <t>43RO69733</t>
  </si>
  <si>
    <t>43RO69734</t>
  </si>
  <si>
    <t>43RO69741</t>
  </si>
  <si>
    <t>43T69701</t>
  </si>
  <si>
    <t>43T69702</t>
  </si>
  <si>
    <t>43T69703</t>
  </si>
  <si>
    <t>43T69704</t>
  </si>
  <si>
    <t>43T69708</t>
  </si>
  <si>
    <t>43T69736</t>
  </si>
  <si>
    <t>43T69737</t>
  </si>
  <si>
    <t>43T69739</t>
  </si>
  <si>
    <t>43T69740</t>
  </si>
  <si>
    <t>43T69741</t>
  </si>
  <si>
    <t>43T69742</t>
  </si>
  <si>
    <t>43T69755</t>
  </si>
  <si>
    <t>43TE69701</t>
  </si>
  <si>
    <t>43TE69702</t>
  </si>
  <si>
    <t>43TE69703A</t>
  </si>
  <si>
    <t>43TE69703B</t>
  </si>
  <si>
    <t>43TIT69701</t>
  </si>
  <si>
    <t>43TIT69702</t>
  </si>
  <si>
    <t>43TRV69704</t>
  </si>
  <si>
    <t>43TRV69708</t>
  </si>
  <si>
    <t>43TT69703A</t>
  </si>
  <si>
    <t>43TT69703B</t>
  </si>
  <si>
    <t>43TT69736</t>
  </si>
  <si>
    <t>43TT69737</t>
  </si>
  <si>
    <t>43TT69739</t>
  </si>
  <si>
    <t>43TT69740</t>
  </si>
  <si>
    <t>43TT69741</t>
  </si>
  <si>
    <t>43TT69742</t>
  </si>
  <si>
    <t>43TT69755A</t>
  </si>
  <si>
    <t>43TT69755B</t>
  </si>
  <si>
    <t>43TW69701</t>
  </si>
  <si>
    <t>43TW69702</t>
  </si>
  <si>
    <t>43TW69703</t>
  </si>
  <si>
    <t>43V69754</t>
  </si>
  <si>
    <t>43V69757</t>
  </si>
  <si>
    <t>43VE69754A</t>
  </si>
  <si>
    <t>43VE69754B</t>
  </si>
  <si>
    <t>43VE69756A</t>
  </si>
  <si>
    <t>43VE69756B</t>
  </si>
  <si>
    <t>43VE69757A</t>
  </si>
  <si>
    <t>43VE69757B</t>
  </si>
  <si>
    <t>43X69700</t>
  </si>
  <si>
    <t>43X69709</t>
  </si>
  <si>
    <t>43X69710</t>
  </si>
  <si>
    <t>43X69711</t>
  </si>
  <si>
    <t>43X69712</t>
  </si>
  <si>
    <t>43X69715</t>
  </si>
  <si>
    <t>43X69716</t>
  </si>
  <si>
    <t>43X69717</t>
  </si>
  <si>
    <t>43X69719</t>
  </si>
  <si>
    <t>43X69732</t>
  </si>
  <si>
    <t>43X69733</t>
  </si>
  <si>
    <t>43X69734</t>
  </si>
  <si>
    <t>43X69745</t>
  </si>
  <si>
    <t>43X69746</t>
  </si>
  <si>
    <t>43X69749</t>
  </si>
  <si>
    <t>43X69750</t>
  </si>
  <si>
    <t>43X69752</t>
  </si>
  <si>
    <t>43X69761</t>
  </si>
  <si>
    <t>43X69762</t>
  </si>
  <si>
    <t>43XAC69709</t>
  </si>
  <si>
    <t>43XE69732A</t>
  </si>
  <si>
    <t>43XE69732B</t>
  </si>
  <si>
    <t>43XE69733</t>
  </si>
  <si>
    <t>43XHS69745A</t>
  </si>
  <si>
    <t>43XHS69745B</t>
  </si>
  <si>
    <t>43XHS69746A</t>
  </si>
  <si>
    <t>43XHS69746B</t>
  </si>
  <si>
    <t>43XHS69752A</t>
  </si>
  <si>
    <t>43XHS69752B</t>
  </si>
  <si>
    <t>43XHS69761A</t>
  </si>
  <si>
    <t>43XHS69761B</t>
  </si>
  <si>
    <t>43XHS69762A</t>
  </si>
  <si>
    <t>43XHS69762B</t>
  </si>
  <si>
    <t>43XS69700A</t>
  </si>
  <si>
    <t>43XV69710</t>
  </si>
  <si>
    <t>43XV69711</t>
  </si>
  <si>
    <t>43XV69712</t>
  </si>
  <si>
    <t>43XV69715</t>
  </si>
  <si>
    <t>43XV69716</t>
  </si>
  <si>
    <t>43XV69717</t>
  </si>
  <si>
    <t>43XV69719</t>
  </si>
  <si>
    <t>43XV69733</t>
  </si>
  <si>
    <t>43XV69734</t>
  </si>
  <si>
    <t>43XV69749</t>
  </si>
  <si>
    <t>43XV69750</t>
  </si>
  <si>
    <t>43XY69710</t>
  </si>
  <si>
    <t>43XY69711</t>
  </si>
  <si>
    <t>43XY69712</t>
  </si>
  <si>
    <t>43XY69715</t>
  </si>
  <si>
    <t>43XY69716</t>
  </si>
  <si>
    <t>43XY69717</t>
  </si>
  <si>
    <t>43XY69719</t>
  </si>
  <si>
    <t>43XY69733</t>
  </si>
  <si>
    <t>43XY69734</t>
  </si>
  <si>
    <t>43XY69749</t>
  </si>
  <si>
    <t>43XY69750</t>
  </si>
  <si>
    <t>43XZSC69710</t>
  </si>
  <si>
    <t>43XZSC69711</t>
  </si>
  <si>
    <t>43XZSC69712</t>
  </si>
  <si>
    <t>43XZSC69715</t>
  </si>
  <si>
    <t>43XZSC69716</t>
  </si>
  <si>
    <t>43XZSC69717</t>
  </si>
  <si>
    <t>43XZSC69719</t>
  </si>
  <si>
    <t>43XZSC69733</t>
  </si>
  <si>
    <t>43XZSC69734</t>
  </si>
  <si>
    <t>43XZSC69749</t>
  </si>
  <si>
    <t>43XZSC69750</t>
  </si>
  <si>
    <t>43XZSO69710</t>
  </si>
  <si>
    <t>43XZSO69711</t>
  </si>
  <si>
    <t>43XZSO69712</t>
  </si>
  <si>
    <t>43XZSO69715</t>
  </si>
  <si>
    <t>43XZSO69716</t>
  </si>
  <si>
    <t>43XZSO69717</t>
  </si>
  <si>
    <t>43XZSO69719</t>
  </si>
  <si>
    <t>43XZSO69733</t>
  </si>
  <si>
    <t>43XZSO69734</t>
  </si>
  <si>
    <t>43XZSO69749</t>
  </si>
  <si>
    <t>43XZSO69750</t>
  </si>
  <si>
    <t>43-E6901G</t>
  </si>
  <si>
    <t>1G</t>
  </si>
  <si>
    <t>43-E6901G-EM01-EMS</t>
  </si>
  <si>
    <t>43-E6901G-H01</t>
  </si>
  <si>
    <t>43-E6901G-H02</t>
  </si>
  <si>
    <t>43-E6901G-K01</t>
  </si>
  <si>
    <t>43-E6901G-P01</t>
  </si>
  <si>
    <t>43-E6901G-PM01</t>
  </si>
  <si>
    <t>43-E6901G-PM01-EMS</t>
  </si>
  <si>
    <t>43-E6901G-S01</t>
  </si>
  <si>
    <t>43-E6901G-X01</t>
  </si>
  <si>
    <t>43-JX-E6901G</t>
  </si>
  <si>
    <t>43-SF-698001</t>
  </si>
  <si>
    <t>43A69823</t>
  </si>
  <si>
    <t>43A69834</t>
  </si>
  <si>
    <t>43AT69823</t>
  </si>
  <si>
    <t>43AT69834</t>
  </si>
  <si>
    <t>43B69830</t>
  </si>
  <si>
    <t>43BE69830A</t>
  </si>
  <si>
    <t>43BE69830B</t>
  </si>
  <si>
    <t>43E6901GKM01</t>
  </si>
  <si>
    <t>43E6901GXM01</t>
  </si>
  <si>
    <t>43E69803</t>
  </si>
  <si>
    <t>43E69804</t>
  </si>
  <si>
    <t>43ESDV69803</t>
  </si>
  <si>
    <t>43ESDV69804</t>
  </si>
  <si>
    <t>43ESDY69803A</t>
  </si>
  <si>
    <t>43ESDY69803B</t>
  </si>
  <si>
    <t>43ESDY69804A</t>
  </si>
  <si>
    <t>43ESDY69804B</t>
  </si>
  <si>
    <t>43EZSC69803</t>
  </si>
  <si>
    <t>43EZSC69804</t>
  </si>
  <si>
    <t>43EZSO69803</t>
  </si>
  <si>
    <t>43EZSO69804</t>
  </si>
  <si>
    <t>43F69802</t>
  </si>
  <si>
    <t>43F69810</t>
  </si>
  <si>
    <t>43F69824</t>
  </si>
  <si>
    <t>43F69827</t>
  </si>
  <si>
    <t>43F69828</t>
  </si>
  <si>
    <t>43F69841</t>
  </si>
  <si>
    <t>43F69848</t>
  </si>
  <si>
    <t>43FE69802</t>
  </si>
  <si>
    <t>43FG69848</t>
  </si>
  <si>
    <t>43FT69802</t>
  </si>
  <si>
    <t>43FT69810</t>
  </si>
  <si>
    <t>43FT69827</t>
  </si>
  <si>
    <t>43FV69802</t>
  </si>
  <si>
    <t>43FV69824</t>
  </si>
  <si>
    <t>43FV69828</t>
  </si>
  <si>
    <t>43FV69841</t>
  </si>
  <si>
    <t>43FY69802</t>
  </si>
  <si>
    <t>43FY69802A</t>
  </si>
  <si>
    <t>43FY69824</t>
  </si>
  <si>
    <t>43FY69828</t>
  </si>
  <si>
    <t>43FY69841</t>
  </si>
  <si>
    <t>43FZSC69828</t>
  </si>
  <si>
    <t>43FZSC69841</t>
  </si>
  <si>
    <t>43FZSO69828</t>
  </si>
  <si>
    <t>43FZSO69841</t>
  </si>
  <si>
    <t>43FZT69824</t>
  </si>
  <si>
    <t>43FZT69828</t>
  </si>
  <si>
    <t>43H69800</t>
  </si>
  <si>
    <t>43H69807</t>
  </si>
  <si>
    <t>43H69808</t>
  </si>
  <si>
    <t>43H69854</t>
  </si>
  <si>
    <t>43H69858</t>
  </si>
  <si>
    <t>43H69859</t>
  </si>
  <si>
    <t>43H69860</t>
  </si>
  <si>
    <t>43H69861</t>
  </si>
  <si>
    <t>43H69862</t>
  </si>
  <si>
    <t>43H69863</t>
  </si>
  <si>
    <t>43H69865</t>
  </si>
  <si>
    <t>43H69866</t>
  </si>
  <si>
    <t>43HS69800A</t>
  </si>
  <si>
    <t>43HS69854A</t>
  </si>
  <si>
    <t>43HS69854B</t>
  </si>
  <si>
    <t>43HS69858</t>
  </si>
  <si>
    <t>43HS69859</t>
  </si>
  <si>
    <t>43HS69860A</t>
  </si>
  <si>
    <t>43HS69860B</t>
  </si>
  <si>
    <t>43HS69860C</t>
  </si>
  <si>
    <t>43HS69860D</t>
  </si>
  <si>
    <t>43HS69861A</t>
  </si>
  <si>
    <t>43HS69861B</t>
  </si>
  <si>
    <t>43HS69862A</t>
  </si>
  <si>
    <t>43HS69862B</t>
  </si>
  <si>
    <t>43HS69863A</t>
  </si>
  <si>
    <t>43HS69863B</t>
  </si>
  <si>
    <t>43HS69865A</t>
  </si>
  <si>
    <t>43HS69865B</t>
  </si>
  <si>
    <t>43HS69866</t>
  </si>
  <si>
    <t>43L69843</t>
  </si>
  <si>
    <t>43L69844</t>
  </si>
  <si>
    <t>43LIT69843</t>
  </si>
  <si>
    <t>43LIT69844</t>
  </si>
  <si>
    <t>43P69801</t>
  </si>
  <si>
    <t>43P69802</t>
  </si>
  <si>
    <t>43P69803</t>
  </si>
  <si>
    <t>43P69804</t>
  </si>
  <si>
    <t>43P69805</t>
  </si>
  <si>
    <t>43P69810</t>
  </si>
  <si>
    <t>43P69811</t>
  </si>
  <si>
    <t>43P69812</t>
  </si>
  <si>
    <t>43P69813</t>
  </si>
  <si>
    <t>43P69814</t>
  </si>
  <si>
    <t>43P69818</t>
  </si>
  <si>
    <t>43P69819</t>
  </si>
  <si>
    <t>43P69825</t>
  </si>
  <si>
    <t>43P69826</t>
  </si>
  <si>
    <t>43P69830</t>
  </si>
  <si>
    <t>43P69831</t>
  </si>
  <si>
    <t>43P69832</t>
  </si>
  <si>
    <t>43P69835</t>
  </si>
  <si>
    <t>43P69850</t>
  </si>
  <si>
    <t>43P69851</t>
  </si>
  <si>
    <t>43PCV69811</t>
  </si>
  <si>
    <t>43PCV69813</t>
  </si>
  <si>
    <t>43PDG69835</t>
  </si>
  <si>
    <t>43PG69804</t>
  </si>
  <si>
    <t>43PG69810</t>
  </si>
  <si>
    <t>43PG69812</t>
  </si>
  <si>
    <t>43PG69813</t>
  </si>
  <si>
    <t>43PG69814</t>
  </si>
  <si>
    <t>43PG69825</t>
  </si>
  <si>
    <t>43PG69830</t>
  </si>
  <si>
    <t>43PG69832</t>
  </si>
  <si>
    <t>43PG69846</t>
  </si>
  <si>
    <t>43PG69850</t>
  </si>
  <si>
    <t>43PIT69801</t>
  </si>
  <si>
    <t>43PRV69805</t>
  </si>
  <si>
    <t>43PT69802</t>
  </si>
  <si>
    <t>43PT69803</t>
  </si>
  <si>
    <t>43PT69818</t>
  </si>
  <si>
    <t>43PT69819</t>
  </si>
  <si>
    <t>43PT69826</t>
  </si>
  <si>
    <t>43PT69831</t>
  </si>
  <si>
    <t>43PT69851</t>
  </si>
  <si>
    <t>43R69802</t>
  </si>
  <si>
    <t>43R69821</t>
  </si>
  <si>
    <t>43R69833</t>
  </si>
  <si>
    <t>43R69834</t>
  </si>
  <si>
    <t>43RO69802</t>
  </si>
  <si>
    <t>43RO69821</t>
  </si>
  <si>
    <t>43RO69833</t>
  </si>
  <si>
    <t>43RO69834</t>
  </si>
  <si>
    <t>43RO69841</t>
  </si>
  <si>
    <t>43T69801</t>
  </si>
  <si>
    <t>43T69802</t>
  </si>
  <si>
    <t>43T69803</t>
  </si>
  <si>
    <t>43T69804</t>
  </si>
  <si>
    <t>43T69808</t>
  </si>
  <si>
    <t>43T69836</t>
  </si>
  <si>
    <t>43T69837</t>
  </si>
  <si>
    <t>43T69839</t>
  </si>
  <si>
    <t>43T69840</t>
  </si>
  <si>
    <t>43T69841</t>
  </si>
  <si>
    <t>43T69842</t>
  </si>
  <si>
    <t>43T69855</t>
  </si>
  <si>
    <t>43TE69801</t>
  </si>
  <si>
    <t>43TE69802</t>
  </si>
  <si>
    <t>43TE69803A</t>
  </si>
  <si>
    <t>43TE69803B</t>
  </si>
  <si>
    <t>43TIT69801</t>
  </si>
  <si>
    <t>43TIT69802</t>
  </si>
  <si>
    <t>43TRV69804</t>
  </si>
  <si>
    <t>43TRV69808</t>
  </si>
  <si>
    <t>43TT69803A</t>
  </si>
  <si>
    <t>43TT69803B</t>
  </si>
  <si>
    <t>43TT69836</t>
  </si>
  <si>
    <t>43TT69837</t>
  </si>
  <si>
    <t>43TT69839</t>
  </si>
  <si>
    <t>43TT69840</t>
  </si>
  <si>
    <t>43TT69841</t>
  </si>
  <si>
    <t>43TT69842</t>
  </si>
  <si>
    <t>43TT69855A</t>
  </si>
  <si>
    <t>43TT69855B</t>
  </si>
  <si>
    <t>43TW69801</t>
  </si>
  <si>
    <t>43TW69802</t>
  </si>
  <si>
    <t>43TW69803</t>
  </si>
  <si>
    <t>43V69854</t>
  </si>
  <si>
    <t>43V69857</t>
  </si>
  <si>
    <t>43VE69854A</t>
  </si>
  <si>
    <t>43VE69854B</t>
  </si>
  <si>
    <t>43VE69856A</t>
  </si>
  <si>
    <t>43VE69856B</t>
  </si>
  <si>
    <t>43VE69857A</t>
  </si>
  <si>
    <t>43VE69857B</t>
  </si>
  <si>
    <t>43X69800</t>
  </si>
  <si>
    <t>43X69809</t>
  </si>
  <si>
    <t>43X69810</t>
  </si>
  <si>
    <t>43X69811</t>
  </si>
  <si>
    <t>43X69812</t>
  </si>
  <si>
    <t>43X69815</t>
  </si>
  <si>
    <t>43X69816</t>
  </si>
  <si>
    <t>43X69817</t>
  </si>
  <si>
    <t>43X69819</t>
  </si>
  <si>
    <t>43X69832</t>
  </si>
  <si>
    <t>43X69833</t>
  </si>
  <si>
    <t>43X69834</t>
  </si>
  <si>
    <t>43X69845</t>
  </si>
  <si>
    <t>43X69846</t>
  </si>
  <si>
    <t>43X69849</t>
  </si>
  <si>
    <t>43X69850</t>
  </si>
  <si>
    <t>43X69852</t>
  </si>
  <si>
    <t>43X69861</t>
  </si>
  <si>
    <t>43X69862</t>
  </si>
  <si>
    <t>43XAC69809</t>
  </si>
  <si>
    <t>43XE69832A</t>
  </si>
  <si>
    <t>43XE69832B</t>
  </si>
  <si>
    <t>43XE69833</t>
  </si>
  <si>
    <t>43XHS69845A</t>
  </si>
  <si>
    <t>43XHS69845B</t>
  </si>
  <si>
    <t>43XHS69846A</t>
  </si>
  <si>
    <t>43XHS69846B</t>
  </si>
  <si>
    <t>43XHS69852A</t>
  </si>
  <si>
    <t>43XHS69852B</t>
  </si>
  <si>
    <t>43XHS69861A</t>
  </si>
  <si>
    <t>43XHS69861B</t>
  </si>
  <si>
    <t>43XHS69862A</t>
  </si>
  <si>
    <t>43XHS69862B</t>
  </si>
  <si>
    <t>43XS69800A</t>
  </si>
  <si>
    <t>43XV69810</t>
  </si>
  <si>
    <t>43XV69811</t>
  </si>
  <si>
    <t>43XV69812</t>
  </si>
  <si>
    <t>43XV69815</t>
  </si>
  <si>
    <t>43XV69816</t>
  </si>
  <si>
    <t>43XV69817</t>
  </si>
  <si>
    <t>43XV69819</t>
  </si>
  <si>
    <t>43XV69833</t>
  </si>
  <si>
    <t>43XV69834</t>
  </si>
  <si>
    <t>43XV69849</t>
  </si>
  <si>
    <t>43XV69850</t>
  </si>
  <si>
    <t>43XY69810</t>
  </si>
  <si>
    <t>43XY69811</t>
  </si>
  <si>
    <t>43XY69812</t>
  </si>
  <si>
    <t>43XY69815</t>
  </si>
  <si>
    <t>43XY69816</t>
  </si>
  <si>
    <t>43XY69817</t>
  </si>
  <si>
    <t>43XY69819</t>
  </si>
  <si>
    <t>43XY69833</t>
  </si>
  <si>
    <t>43XY69834</t>
  </si>
  <si>
    <t>43XY69849</t>
  </si>
  <si>
    <t>43XY69850</t>
  </si>
  <si>
    <t>43XZSC69810</t>
  </si>
  <si>
    <t>43XZSC69811</t>
  </si>
  <si>
    <t>43XZSC69812</t>
  </si>
  <si>
    <t>43XZSC69815</t>
  </si>
  <si>
    <t>43XZSC69816</t>
  </si>
  <si>
    <t>43XZSC69817</t>
  </si>
  <si>
    <t>43XZSC69819</t>
  </si>
  <si>
    <t>43XZSC69833</t>
  </si>
  <si>
    <t>43XZSC69834</t>
  </si>
  <si>
    <t>43XZSC69849</t>
  </si>
  <si>
    <t>43XZSC69850</t>
  </si>
  <si>
    <t>43XZSO69810</t>
  </si>
  <si>
    <t>43XZSO69811</t>
  </si>
  <si>
    <t>43XZSO69812</t>
  </si>
  <si>
    <t>43XZSO69815</t>
  </si>
  <si>
    <t>43XZSO69816</t>
  </si>
  <si>
    <t>43XZSO69817</t>
  </si>
  <si>
    <t>43XZSO69819</t>
  </si>
  <si>
    <t>43XZSO69833</t>
  </si>
  <si>
    <t>43XZSO69834</t>
  </si>
  <si>
    <t>43XZSO69849</t>
  </si>
  <si>
    <t>43XZSO69850</t>
  </si>
  <si>
    <t>43-E6901H</t>
  </si>
  <si>
    <t>1H</t>
  </si>
  <si>
    <t>43-E6901H-EM01-EMS</t>
  </si>
  <si>
    <t>43-E6901H-H01</t>
  </si>
  <si>
    <t>43-E6901H-H02</t>
  </si>
  <si>
    <t>43-E6901H-K01</t>
  </si>
  <si>
    <t>43-E6901H-P01</t>
  </si>
  <si>
    <t>43-E6901H-PM01</t>
  </si>
  <si>
    <t>43-E6901H-PM01-EMS</t>
  </si>
  <si>
    <t>43-E6901H-S01</t>
  </si>
  <si>
    <t>43-E6901H-X01</t>
  </si>
  <si>
    <t>43-JX-E6901H</t>
  </si>
  <si>
    <t>43-SF-699001</t>
  </si>
  <si>
    <t>43A69923</t>
  </si>
  <si>
    <t>43A69934</t>
  </si>
  <si>
    <t>43AT69002</t>
  </si>
  <si>
    <t>43AT69923</t>
  </si>
  <si>
    <t>43AT69934</t>
  </si>
  <si>
    <t>43B69930</t>
  </si>
  <si>
    <t>43BE69930A</t>
  </si>
  <si>
    <t>43BE69930B</t>
  </si>
  <si>
    <t>43E6901HKM01</t>
  </si>
  <si>
    <t>43E6901HXM01</t>
  </si>
  <si>
    <t>43E69903</t>
  </si>
  <si>
    <t>43E69904</t>
  </si>
  <si>
    <t>43ESDV69903</t>
  </si>
  <si>
    <t>43ESDV69904</t>
  </si>
  <si>
    <t>43ESDY69903A</t>
  </si>
  <si>
    <t>43ESDY69903B</t>
  </si>
  <si>
    <t>43ESDY69904A</t>
  </si>
  <si>
    <t>43ESDY69904B</t>
  </si>
  <si>
    <t>43EZSC69903</t>
  </si>
  <si>
    <t>43EZSC69904</t>
  </si>
  <si>
    <t>43EZSO69903</t>
  </si>
  <si>
    <t>43EZSO69904</t>
  </si>
  <si>
    <t>43F69001</t>
  </si>
  <si>
    <t>43F69902</t>
  </si>
  <si>
    <t>43F69910</t>
  </si>
  <si>
    <t>43F69924</t>
  </si>
  <si>
    <t>43F69927</t>
  </si>
  <si>
    <t>43F69928</t>
  </si>
  <si>
    <t>43F69941</t>
  </si>
  <si>
    <t>43F69948</t>
  </si>
  <si>
    <t>43FE69902</t>
  </si>
  <si>
    <t>43FG69948</t>
  </si>
  <si>
    <t>43FT69001</t>
  </si>
  <si>
    <t>43FT69002</t>
  </si>
  <si>
    <t>43FT69902</t>
  </si>
  <si>
    <t>43FT69910</t>
  </si>
  <si>
    <t>43FT69927</t>
  </si>
  <si>
    <t>43FV69902</t>
  </si>
  <si>
    <t>43FV69924</t>
  </si>
  <si>
    <t>43FV69928</t>
  </si>
  <si>
    <t>43FV69941</t>
  </si>
  <si>
    <t>43FY69902</t>
  </si>
  <si>
    <t>43FY69902A</t>
  </si>
  <si>
    <t>43FY69924</t>
  </si>
  <si>
    <t>43FY69928</t>
  </si>
  <si>
    <t>43FY69941</t>
  </si>
  <si>
    <t>43FZSC69928</t>
  </si>
  <si>
    <t>43FZSC69941</t>
  </si>
  <si>
    <t>43FZSO69928</t>
  </si>
  <si>
    <t>43FZSO69941</t>
  </si>
  <si>
    <t>43FZT69924</t>
  </si>
  <si>
    <t>43FZT69928</t>
  </si>
  <si>
    <t>43H69120</t>
  </si>
  <si>
    <t>43H69130</t>
  </si>
  <si>
    <t>43H69900</t>
  </si>
  <si>
    <t>43H69907</t>
  </si>
  <si>
    <t>43H69908</t>
  </si>
  <si>
    <t>43H69954</t>
  </si>
  <si>
    <t>43H69958</t>
  </si>
  <si>
    <t>43H69959</t>
  </si>
  <si>
    <t>43H69960</t>
  </si>
  <si>
    <t>43H69961</t>
  </si>
  <si>
    <t>43H69962</t>
  </si>
  <si>
    <t>43H69963</t>
  </si>
  <si>
    <t>43H69965</t>
  </si>
  <si>
    <t>43H69966</t>
  </si>
  <si>
    <t>43H69971</t>
  </si>
  <si>
    <t>43HS69120A</t>
  </si>
  <si>
    <t>43HS69120B</t>
  </si>
  <si>
    <t>43HS69130</t>
  </si>
  <si>
    <t>43HS69900A</t>
  </si>
  <si>
    <t>43HS69954A</t>
  </si>
  <si>
    <t>43HS69954B</t>
  </si>
  <si>
    <t>43HS69958</t>
  </si>
  <si>
    <t>43HS69959</t>
  </si>
  <si>
    <t>43HS69960A</t>
  </si>
  <si>
    <t>43HS69960B</t>
  </si>
  <si>
    <t>43HS69960C</t>
  </si>
  <si>
    <t>43HS69960D</t>
  </si>
  <si>
    <t>43HS69961A</t>
  </si>
  <si>
    <t>43HS69961B</t>
  </si>
  <si>
    <t>43HS69962A</t>
  </si>
  <si>
    <t>43HS69962B</t>
  </si>
  <si>
    <t>43HS69963A</t>
  </si>
  <si>
    <t>43HS69963B</t>
  </si>
  <si>
    <t>43HS69965A</t>
  </si>
  <si>
    <t>43HS69965B</t>
  </si>
  <si>
    <t>43HS69966</t>
  </si>
  <si>
    <t>43L69943</t>
  </si>
  <si>
    <t>43L69944</t>
  </si>
  <si>
    <t>43LIT69943</t>
  </si>
  <si>
    <t>43LIT69944</t>
  </si>
  <si>
    <t>43P69901</t>
  </si>
  <si>
    <t>43P69902</t>
  </si>
  <si>
    <t>43P69903</t>
  </si>
  <si>
    <t>43P69904</t>
  </si>
  <si>
    <t>43P69905</t>
  </si>
  <si>
    <t>43P69910</t>
  </si>
  <si>
    <t>43P69911</t>
  </si>
  <si>
    <t>43P69912</t>
  </si>
  <si>
    <t>43P69913</t>
  </si>
  <si>
    <t>43P69914</t>
  </si>
  <si>
    <t>43P69918</t>
  </si>
  <si>
    <t>43P69919</t>
  </si>
  <si>
    <t>43P69925</t>
  </si>
  <si>
    <t>43P69926</t>
  </si>
  <si>
    <t>43P69930</t>
  </si>
  <si>
    <t>43P69931</t>
  </si>
  <si>
    <t>43P69932</t>
  </si>
  <si>
    <t>43P69935</t>
  </si>
  <si>
    <t>43P69950</t>
  </si>
  <si>
    <t>43P69951</t>
  </si>
  <si>
    <t>43PCV69911</t>
  </si>
  <si>
    <t>43PCV69913</t>
  </si>
  <si>
    <t>43PDG69935</t>
  </si>
  <si>
    <t>43PG69904</t>
  </si>
  <si>
    <t>43PG69910</t>
  </si>
  <si>
    <t>43PG69912</t>
  </si>
  <si>
    <t>43PG69913</t>
  </si>
  <si>
    <t>43PG69914</t>
  </si>
  <si>
    <t>43PG69925</t>
  </si>
  <si>
    <t>43PG69930</t>
  </si>
  <si>
    <t>43PG69932</t>
  </si>
  <si>
    <t>43PG69946</t>
  </si>
  <si>
    <t>43PG69950</t>
  </si>
  <si>
    <t>43PIT69901</t>
  </si>
  <si>
    <t>43PRV69905</t>
  </si>
  <si>
    <t>43PT69002</t>
  </si>
  <si>
    <t>43PT69902</t>
  </si>
  <si>
    <t>43PT69903</t>
  </si>
  <si>
    <t>43PT69918</t>
  </si>
  <si>
    <t>43PT69919</t>
  </si>
  <si>
    <t>43PT69926</t>
  </si>
  <si>
    <t>43PT69931</t>
  </si>
  <si>
    <t>43PT69951</t>
  </si>
  <si>
    <t>43R69902</t>
  </si>
  <si>
    <t>43R69921</t>
  </si>
  <si>
    <t>43R69933</t>
  </si>
  <si>
    <t>43R69934</t>
  </si>
  <si>
    <t>43RO69902</t>
  </si>
  <si>
    <t>43RO69921</t>
  </si>
  <si>
    <t>43RO69933</t>
  </si>
  <si>
    <t>43RO69934</t>
  </si>
  <si>
    <t>43RO69941</t>
  </si>
  <si>
    <t>43T69901</t>
  </si>
  <si>
    <t>43T69902</t>
  </si>
  <si>
    <t>43T69903</t>
  </si>
  <si>
    <t>43T69904</t>
  </si>
  <si>
    <t>43T69908</t>
  </si>
  <si>
    <t>43T69936</t>
  </si>
  <si>
    <t>43T69937</t>
  </si>
  <si>
    <t>43T69939</t>
  </si>
  <si>
    <t>43T69940</t>
  </si>
  <si>
    <t>43T69941</t>
  </si>
  <si>
    <t>43T69942</t>
  </si>
  <si>
    <t>43T69955</t>
  </si>
  <si>
    <t>43TE69901</t>
  </si>
  <si>
    <t>43TE69902</t>
  </si>
  <si>
    <t>43TE69903A</t>
  </si>
  <si>
    <t>43TE69903B</t>
  </si>
  <si>
    <t>43TIT69901</t>
  </si>
  <si>
    <t>43TIT69902</t>
  </si>
  <si>
    <t>43TRV69904</t>
  </si>
  <si>
    <t>43TRV69908</t>
  </si>
  <si>
    <t>43TT69002</t>
  </si>
  <si>
    <t>43TT69903A</t>
  </si>
  <si>
    <t>43TT69903B</t>
  </si>
  <si>
    <t>43TT69936</t>
  </si>
  <si>
    <t>43TT69937</t>
  </si>
  <si>
    <t>43TT69939</t>
  </si>
  <si>
    <t>43TT69940</t>
  </si>
  <si>
    <t>43TT69941</t>
  </si>
  <si>
    <t>43TT69942</t>
  </si>
  <si>
    <t>43TT69955A</t>
  </si>
  <si>
    <t>43TT69955B</t>
  </si>
  <si>
    <t>43TW69901</t>
  </si>
  <si>
    <t>43TW69902</t>
  </si>
  <si>
    <t>43TW69903</t>
  </si>
  <si>
    <t>43V69954</t>
  </si>
  <si>
    <t>43V69957</t>
  </si>
  <si>
    <t>43VE69954A</t>
  </si>
  <si>
    <t>43VE69954B</t>
  </si>
  <si>
    <t>43VE69956A</t>
  </si>
  <si>
    <t>43VE69956B</t>
  </si>
  <si>
    <t>43VE69957A</t>
  </si>
  <si>
    <t>43VE69957B</t>
  </si>
  <si>
    <t>43X69900</t>
  </si>
  <si>
    <t>43X69909</t>
  </si>
  <si>
    <t>43X69910</t>
  </si>
  <si>
    <t>43X69911</t>
  </si>
  <si>
    <t>43X69912</t>
  </si>
  <si>
    <t>43X69915</t>
  </si>
  <si>
    <t>43X69916</t>
  </si>
  <si>
    <t>43X69917</t>
  </si>
  <si>
    <t>43X69919</t>
  </si>
  <si>
    <t>43X69932</t>
  </si>
  <si>
    <t>43X69933</t>
  </si>
  <si>
    <t>43X69934</t>
  </si>
  <si>
    <t>43X69945</t>
  </si>
  <si>
    <t>43X69946</t>
  </si>
  <si>
    <t>43X69949</t>
  </si>
  <si>
    <t>43X69950</t>
  </si>
  <si>
    <t>43X69952</t>
  </si>
  <si>
    <t>43X69961</t>
  </si>
  <si>
    <t>43X69962</t>
  </si>
  <si>
    <t>43XAC69909</t>
  </si>
  <si>
    <t>43XE69932A</t>
  </si>
  <si>
    <t>43XE69932B</t>
  </si>
  <si>
    <t>43XE69933</t>
  </si>
  <si>
    <t>43XHS69945A</t>
  </si>
  <si>
    <t>43XHS69945B</t>
  </si>
  <si>
    <t>43XHS69946A</t>
  </si>
  <si>
    <t>43XHS69946B</t>
  </si>
  <si>
    <t>43XHS69952A</t>
  </si>
  <si>
    <t>43XHS69952B</t>
  </si>
  <si>
    <t>43XHS69961A</t>
  </si>
  <si>
    <t>43XHS69961B</t>
  </si>
  <si>
    <t>43XHS69962A</t>
  </si>
  <si>
    <t>43XHS69962B</t>
  </si>
  <si>
    <t>43XS69900A</t>
  </si>
  <si>
    <t>43XV69910</t>
  </si>
  <si>
    <t>43XV69911</t>
  </si>
  <si>
    <t>43XV69912</t>
  </si>
  <si>
    <t>43XV69915</t>
  </si>
  <si>
    <t>43XV69916</t>
  </si>
  <si>
    <t>43XV69917</t>
  </si>
  <si>
    <t>43XV69919</t>
  </si>
  <si>
    <t>43XV69933</t>
  </si>
  <si>
    <t>43XV69934</t>
  </si>
  <si>
    <t>43XV69949</t>
  </si>
  <si>
    <t>43XV69950</t>
  </si>
  <si>
    <t>43XY69910</t>
  </si>
  <si>
    <t>43XY69911</t>
  </si>
  <si>
    <t>43XY69912</t>
  </si>
  <si>
    <t>43XY69915</t>
  </si>
  <si>
    <t>43XY69916</t>
  </si>
  <si>
    <t>43XY69917</t>
  </si>
  <si>
    <t>43XY69919</t>
  </si>
  <si>
    <t>43XY69933</t>
  </si>
  <si>
    <t>43XY69934</t>
  </si>
  <si>
    <t>43XY69949</t>
  </si>
  <si>
    <t>43XY69950</t>
  </si>
  <si>
    <t>43XZSC69910</t>
  </si>
  <si>
    <t>43XZSC69911</t>
  </si>
  <si>
    <t>43XZSC69912</t>
  </si>
  <si>
    <t>43XZSC69915</t>
  </si>
  <si>
    <t>43XZSC69916</t>
  </si>
  <si>
    <t>43XZSC69917</t>
  </si>
  <si>
    <t>43XZSC69919</t>
  </si>
  <si>
    <t>43XZSC69933</t>
  </si>
  <si>
    <t>43XZSC69934</t>
  </si>
  <si>
    <t>43XZSC69949</t>
  </si>
  <si>
    <t>43XZSC69950</t>
  </si>
  <si>
    <t>43XZSO69910</t>
  </si>
  <si>
    <t>43XZSO69911</t>
  </si>
  <si>
    <t>43XZSO69912</t>
  </si>
  <si>
    <t>43XZSO69915</t>
  </si>
  <si>
    <t>43XZSO69916</t>
  </si>
  <si>
    <t>43XZSO69917</t>
  </si>
  <si>
    <t>43XZSO69919</t>
  </si>
  <si>
    <t>43XZSO69933</t>
  </si>
  <si>
    <t>43XZSO69934</t>
  </si>
  <si>
    <t>43XZSO69949</t>
  </si>
  <si>
    <t>43XZSO69950</t>
  </si>
  <si>
    <t>8332FD075</t>
  </si>
  <si>
    <t>8332FD076</t>
  </si>
  <si>
    <t>8332G033</t>
  </si>
  <si>
    <t>8332GD03300</t>
  </si>
  <si>
    <t>44ESDV69203</t>
  </si>
  <si>
    <t>2A</t>
  </si>
  <si>
    <t>44ESDV69204</t>
  </si>
  <si>
    <t>44EZSC69203</t>
  </si>
  <si>
    <t>44EZSC69204</t>
  </si>
  <si>
    <t>44EZSO69203</t>
  </si>
  <si>
    <t>44EZSO69204</t>
  </si>
  <si>
    <t>44HS69200A</t>
  </si>
  <si>
    <t>44FZSC69241</t>
  </si>
  <si>
    <t>44FZSO69241</t>
  </si>
  <si>
    <t>44XZSC69210</t>
  </si>
  <si>
    <t>44XZSC69211</t>
  </si>
  <si>
    <t>44XZSC69212</t>
  </si>
  <si>
    <t>44XZSC69215</t>
  </si>
  <si>
    <t>44XZSC69216</t>
  </si>
  <si>
    <t>44XZSC69217</t>
  </si>
  <si>
    <t>44XZSC69219</t>
  </si>
  <si>
    <t>44XZSC69234</t>
  </si>
  <si>
    <t>44XZSC69249</t>
  </si>
  <si>
    <t>44XZSO69210</t>
  </si>
  <si>
    <t>44XZSO69211</t>
  </si>
  <si>
    <t>44XZSO69212</t>
  </si>
  <si>
    <t>44XZSO69215</t>
  </si>
  <si>
    <t>44XZSO69216</t>
  </si>
  <si>
    <t>44XZSO69217</t>
  </si>
  <si>
    <t>44XZSO69219</t>
  </si>
  <si>
    <t>44XZSO69234</t>
  </si>
  <si>
    <t>44XZSO69249</t>
  </si>
  <si>
    <t>44HS69254A</t>
  </si>
  <si>
    <t>44HS69254B</t>
  </si>
  <si>
    <t>44HS69258</t>
  </si>
  <si>
    <t>44HS69259</t>
  </si>
  <si>
    <t>44HS69260A</t>
  </si>
  <si>
    <t>44HS69260B</t>
  </si>
  <si>
    <t>44HS69260C</t>
  </si>
  <si>
    <t>44HS69260D</t>
  </si>
  <si>
    <t>44HS69261A</t>
  </si>
  <si>
    <t>44HS69261B</t>
  </si>
  <si>
    <t>44HS69262A</t>
  </si>
  <si>
    <t>44HS69262B</t>
  </si>
  <si>
    <t>44HS69263A</t>
  </si>
  <si>
    <t>44HS69263B</t>
  </si>
  <si>
    <t>44HS69265A</t>
  </si>
  <si>
    <t>44HS69265B</t>
  </si>
  <si>
    <t>44HS69266</t>
  </si>
  <si>
    <t>44XHS69245A</t>
  </si>
  <si>
    <t>44XHS69245B</t>
  </si>
  <si>
    <t>44XHS69246A</t>
  </si>
  <si>
    <t>44XHS69246B</t>
  </si>
  <si>
    <t>44XHS69252A</t>
  </si>
  <si>
    <t>44XHS69252B</t>
  </si>
  <si>
    <t>44XHS69261A</t>
  </si>
  <si>
    <t>44XHS69261B</t>
  </si>
  <si>
    <t>44XHS69262A</t>
  </si>
  <si>
    <t>44XHS69262B</t>
  </si>
  <si>
    <t>44XZSC69233</t>
  </si>
  <si>
    <t>44XZSC69250</t>
  </si>
  <si>
    <t>44XZSO69233</t>
  </si>
  <si>
    <t>44XZSO69250</t>
  </si>
  <si>
    <t>44-E6901A</t>
  </si>
  <si>
    <t>44-E6901A-EM01-EMS</t>
  </si>
  <si>
    <t>44-E6901A-H01</t>
  </si>
  <si>
    <t>44-E6901A-H02</t>
  </si>
  <si>
    <t>44-E6901A-P01</t>
  </si>
  <si>
    <t>44-E6901A-PM01</t>
  </si>
  <si>
    <t>44-E6901A-PM01-EMS</t>
  </si>
  <si>
    <t>44AT69002</t>
  </si>
  <si>
    <t>44AT69223</t>
  </si>
  <si>
    <t>44AT69234</t>
  </si>
  <si>
    <t>44BE69230A</t>
  </si>
  <si>
    <t>44BE69230B</t>
  </si>
  <si>
    <t>44E69203</t>
  </si>
  <si>
    <t>44E69204</t>
  </si>
  <si>
    <t>44ESDY69203A</t>
  </si>
  <si>
    <t>44ESDY69203B</t>
  </si>
  <si>
    <t>44ESDY69204A</t>
  </si>
  <si>
    <t>44ESDY69204B</t>
  </si>
  <si>
    <t>44F69202</t>
  </si>
  <si>
    <t>44FE69202</t>
  </si>
  <si>
    <t>44FG69248</t>
  </si>
  <si>
    <t>44FT69202</t>
  </si>
  <si>
    <t>44FT69210</t>
  </si>
  <si>
    <t>44FT69227</t>
  </si>
  <si>
    <t>44FV69202</t>
  </si>
  <si>
    <t>44FV69224</t>
  </si>
  <si>
    <t>44FV69228</t>
  </si>
  <si>
    <t>44FV69241</t>
  </si>
  <si>
    <t>44FY69202</t>
  </si>
  <si>
    <t>44FZSC69228</t>
  </si>
  <si>
    <t>44FZSO69228</t>
  </si>
  <si>
    <t>44FZT69224</t>
  </si>
  <si>
    <t>44H69207</t>
  </si>
  <si>
    <t>44H69208</t>
  </si>
  <si>
    <t>44LIT69243</t>
  </si>
  <si>
    <t>44LIT69244</t>
  </si>
  <si>
    <t>44P69201</t>
  </si>
  <si>
    <t>44P69202</t>
  </si>
  <si>
    <t>44P69203</t>
  </si>
  <si>
    <t>44P69204</t>
  </si>
  <si>
    <t>44P69205</t>
  </si>
  <si>
    <t>44PCV69211</t>
  </si>
  <si>
    <t>44PCV69213</t>
  </si>
  <si>
    <t>44PDG69235</t>
  </si>
  <si>
    <t>44PG69204</t>
  </si>
  <si>
    <t>44PG69210</t>
  </si>
  <si>
    <t>44PG69212</t>
  </si>
  <si>
    <t>44PG69214</t>
  </si>
  <si>
    <t>44PG69225</t>
  </si>
  <si>
    <t>44PG69230</t>
  </si>
  <si>
    <t>44PG69232</t>
  </si>
  <si>
    <t>44PG69246</t>
  </si>
  <si>
    <t>44PG69250</t>
  </si>
  <si>
    <t>44PIT69201</t>
  </si>
  <si>
    <t>44PRV69205</t>
  </si>
  <si>
    <t>44PT69202</t>
  </si>
  <si>
    <t>44PT69203</t>
  </si>
  <si>
    <t>44PT69218</t>
  </si>
  <si>
    <t>44PT69219</t>
  </si>
  <si>
    <t>44PT69226</t>
  </si>
  <si>
    <t>44PT69231</t>
  </si>
  <si>
    <t>44PT69251</t>
  </si>
  <si>
    <t>44R69202</t>
  </si>
  <si>
    <t>44RO69202</t>
  </si>
  <si>
    <t>44T69002</t>
  </si>
  <si>
    <t>44T69201</t>
  </si>
  <si>
    <t>44T69202</t>
  </si>
  <si>
    <t>44T69203</t>
  </si>
  <si>
    <t>44T69204</t>
  </si>
  <si>
    <t>44T69208</t>
  </si>
  <si>
    <t>44TE69201</t>
  </si>
  <si>
    <t>44TE69203A</t>
  </si>
  <si>
    <t>44TE69203B</t>
  </si>
  <si>
    <t>44TIT69201</t>
  </si>
  <si>
    <t>44TIT69202</t>
  </si>
  <si>
    <t>44TRV69204</t>
  </si>
  <si>
    <t>44TRV69208</t>
  </si>
  <si>
    <t>44TT69203</t>
  </si>
  <si>
    <t>44TT69203A</t>
  </si>
  <si>
    <t>44TT69203B</t>
  </si>
  <si>
    <t>44TT69236</t>
  </si>
  <si>
    <t>44TT69237</t>
  </si>
  <si>
    <t>44TT69239</t>
  </si>
  <si>
    <t>44TT69240</t>
  </si>
  <si>
    <t>44TT69241</t>
  </si>
  <si>
    <t>44TT69242</t>
  </si>
  <si>
    <t>44TT69255A</t>
  </si>
  <si>
    <t>44TT69255B</t>
  </si>
  <si>
    <t>44TW69201</t>
  </si>
  <si>
    <t>44TW69202</t>
  </si>
  <si>
    <t>44TW69203</t>
  </si>
  <si>
    <t>44X69200</t>
  </si>
  <si>
    <t>44XS69200A</t>
  </si>
  <si>
    <t>44XV69210</t>
  </si>
  <si>
    <t>44XV69211</t>
  </si>
  <si>
    <t>44XV69212</t>
  </si>
  <si>
    <t>44XV69215</t>
  </si>
  <si>
    <t>44XV69216</t>
  </si>
  <si>
    <t>44XV69217</t>
  </si>
  <si>
    <t>44XV69219</t>
  </si>
  <si>
    <t>44XV69234</t>
  </si>
  <si>
    <t>44XV69249</t>
  </si>
  <si>
    <t>44XY69210</t>
  </si>
  <si>
    <t>44XY69211</t>
  </si>
  <si>
    <t>44XY69212</t>
  </si>
  <si>
    <t>44XY69215</t>
  </si>
  <si>
    <t>44XY69216</t>
  </si>
  <si>
    <t>44XY69217</t>
  </si>
  <si>
    <t>44XY69219</t>
  </si>
  <si>
    <t>44XY69234</t>
  </si>
  <si>
    <t>44XY69249</t>
  </si>
  <si>
    <t>44-E6901A-K01</t>
  </si>
  <si>
    <t>44-E6901A-S01</t>
  </si>
  <si>
    <t>44-E6901A-X01</t>
  </si>
  <si>
    <t>44RO69221</t>
  </si>
  <si>
    <t>44RO69233</t>
  </si>
  <si>
    <t>44RO69241</t>
  </si>
  <si>
    <t>44FT69002</t>
  </si>
  <si>
    <t>44PT69002</t>
  </si>
  <si>
    <t>44TT69002</t>
  </si>
  <si>
    <t>44-JX-E6901A</t>
  </si>
  <si>
    <t>44XV69233</t>
  </si>
  <si>
    <t>44XV69250</t>
  </si>
  <si>
    <t>44-SF-692001</t>
  </si>
  <si>
    <t>44A69002</t>
  </si>
  <si>
    <t>44A69223</t>
  </si>
  <si>
    <t>44A69234</t>
  </si>
  <si>
    <t>44B69230</t>
  </si>
  <si>
    <t>44E6901AKM01</t>
  </si>
  <si>
    <t>44E6901AXM01</t>
  </si>
  <si>
    <t>44F69210</t>
  </si>
  <si>
    <t>44F69224</t>
  </si>
  <si>
    <t>44F69227</t>
  </si>
  <si>
    <t>44F69228</t>
  </si>
  <si>
    <t>44F69241</t>
  </si>
  <si>
    <t>44F69248</t>
  </si>
  <si>
    <t>44FY69202A</t>
  </si>
  <si>
    <t>44FY69224</t>
  </si>
  <si>
    <t>44FY69228</t>
  </si>
  <si>
    <t>44FY69241</t>
  </si>
  <si>
    <t>44FZT69228</t>
  </si>
  <si>
    <t>44H69200</t>
  </si>
  <si>
    <t>44H69254</t>
  </si>
  <si>
    <t>44H69258</t>
  </si>
  <si>
    <t>44H69259</t>
  </si>
  <si>
    <t>44H69260</t>
  </si>
  <si>
    <t>44H69261</t>
  </si>
  <si>
    <t>44H69262</t>
  </si>
  <si>
    <t>44H69263</t>
  </si>
  <si>
    <t>44H69265</t>
  </si>
  <si>
    <t>44H69266</t>
  </si>
  <si>
    <t>44L69244</t>
  </si>
  <si>
    <t>44P69210</t>
  </si>
  <si>
    <t>44P69211</t>
  </si>
  <si>
    <t>44P69212</t>
  </si>
  <si>
    <t>44P69213</t>
  </si>
  <si>
    <t>44P69214</t>
  </si>
  <si>
    <t>44P69218</t>
  </si>
  <si>
    <t>44P69219</t>
  </si>
  <si>
    <t>44P69225</t>
  </si>
  <si>
    <t>44P69226</t>
  </si>
  <si>
    <t>44P69230</t>
  </si>
  <si>
    <t>44P69231</t>
  </si>
  <si>
    <t>44P69232</t>
  </si>
  <si>
    <t>44P69235</t>
  </si>
  <si>
    <t>44P69250</t>
  </si>
  <si>
    <t>44P69251</t>
  </si>
  <si>
    <t>44PG69213</t>
  </si>
  <si>
    <t>44R69221</t>
  </si>
  <si>
    <t>44R69233</t>
  </si>
  <si>
    <t>44R69234</t>
  </si>
  <si>
    <t>44RO69234</t>
  </si>
  <si>
    <t>44T69236</t>
  </si>
  <si>
    <t>44T69237</t>
  </si>
  <si>
    <t>44T69239</t>
  </si>
  <si>
    <t>44T69240</t>
  </si>
  <si>
    <t>44T69241</t>
  </si>
  <si>
    <t>44T69242</t>
  </si>
  <si>
    <t>44T69255</t>
  </si>
  <si>
    <t>44V69254</t>
  </si>
  <si>
    <t>44V69257</t>
  </si>
  <si>
    <t>44VE69254A</t>
  </si>
  <si>
    <t>44VE69254B</t>
  </si>
  <si>
    <t>44VE69257A</t>
  </si>
  <si>
    <t>44VE69257B</t>
  </si>
  <si>
    <t>44X69209</t>
  </si>
  <si>
    <t>44X69210</t>
  </si>
  <si>
    <t>44X69211</t>
  </si>
  <si>
    <t>44X69212</t>
  </si>
  <si>
    <t>44X69215</t>
  </si>
  <si>
    <t>44X69216</t>
  </si>
  <si>
    <t>44X69217</t>
  </si>
  <si>
    <t>44X69219</t>
  </si>
  <si>
    <t>44X69232</t>
  </si>
  <si>
    <t>44X69233</t>
  </si>
  <si>
    <t>44X69234</t>
  </si>
  <si>
    <t>44X69245</t>
  </si>
  <si>
    <t>44X69246</t>
  </si>
  <si>
    <t>44X69249</t>
  </si>
  <si>
    <t>44X69250</t>
  </si>
  <si>
    <t>44X69252</t>
  </si>
  <si>
    <t>44X69261</t>
  </si>
  <si>
    <t>44X69262</t>
  </si>
  <si>
    <t>44XAC69209</t>
  </si>
  <si>
    <t>44XE69232A</t>
  </si>
  <si>
    <t>44XE69232B</t>
  </si>
  <si>
    <t>44XE69233</t>
  </si>
  <si>
    <t>44XY69233</t>
  </si>
  <si>
    <t>44XY69250</t>
  </si>
  <si>
    <t>44VE69256A</t>
  </si>
  <si>
    <t>44VE69256B</t>
  </si>
  <si>
    <t>44ESDV69303</t>
  </si>
  <si>
    <t>2B</t>
  </si>
  <si>
    <t>44ESDV69304</t>
  </si>
  <si>
    <t>44EZSC69303</t>
  </si>
  <si>
    <t>44EZSC69304</t>
  </si>
  <si>
    <t>44EZSO69303</t>
  </si>
  <si>
    <t>44EZSO69304</t>
  </si>
  <si>
    <t>44HS69300A</t>
  </si>
  <si>
    <t>44FZSC69341</t>
  </si>
  <si>
    <t>44FZSO69341</t>
  </si>
  <si>
    <t>44XZSC69310</t>
  </si>
  <si>
    <t>44XZSC69311</t>
  </si>
  <si>
    <t>44XZSC69312</t>
  </si>
  <si>
    <t>44XZSC69315</t>
  </si>
  <si>
    <t>44XZSC69316</t>
  </si>
  <si>
    <t>44XZSC69317</t>
  </si>
  <si>
    <t>44XZSC69319</t>
  </si>
  <si>
    <t>44XZSC69334</t>
  </si>
  <si>
    <t>44XZSC69349</t>
  </si>
  <si>
    <t>44XZSO69310</t>
  </si>
  <si>
    <t>44XZSO69311</t>
  </si>
  <si>
    <t>44XZSO69312</t>
  </si>
  <si>
    <t>44XZSO69315</t>
  </si>
  <si>
    <t>44XZSO69316</t>
  </si>
  <si>
    <t>44XZSO69317</t>
  </si>
  <si>
    <t>44XZSO69319</t>
  </si>
  <si>
    <t>44XZSO69334</t>
  </si>
  <si>
    <t>44XZSO69349</t>
  </si>
  <si>
    <t>44HS69354A</t>
  </si>
  <si>
    <t>44HS69354B</t>
  </si>
  <si>
    <t>44HS69358</t>
  </si>
  <si>
    <t>44HS69359</t>
  </si>
  <si>
    <t>44HS69360A</t>
  </si>
  <si>
    <t>44HS69360B</t>
  </si>
  <si>
    <t>44HS69360C</t>
  </si>
  <si>
    <t>44HS69360D</t>
  </si>
  <si>
    <t>44HS69361A</t>
  </si>
  <si>
    <t>44HS69361B</t>
  </si>
  <si>
    <t>44HS69362A</t>
  </si>
  <si>
    <t>44HS69362B</t>
  </si>
  <si>
    <t>44HS69363A</t>
  </si>
  <si>
    <t>44HS69363B</t>
  </si>
  <si>
    <t>44HS69365A</t>
  </si>
  <si>
    <t>44HS69365B</t>
  </si>
  <si>
    <t>44HS69366</t>
  </si>
  <si>
    <t>44XHS69345A</t>
  </si>
  <si>
    <t>44XHS69345B</t>
  </si>
  <si>
    <t>44XHS69346A</t>
  </si>
  <si>
    <t>44XHS69346B</t>
  </si>
  <si>
    <t>44XHS69352A</t>
  </si>
  <si>
    <t>44XHS69352B</t>
  </si>
  <si>
    <t>44XHS69361A</t>
  </si>
  <si>
    <t>44XHS69361B</t>
  </si>
  <si>
    <t>44XHS69362A</t>
  </si>
  <si>
    <t>44XHS69362B</t>
  </si>
  <si>
    <t>44XZSC69333</t>
  </si>
  <si>
    <t>44XZSC69350</t>
  </si>
  <si>
    <t>44XZSO69333</t>
  </si>
  <si>
    <t>44XZSO69350</t>
  </si>
  <si>
    <t>44-E6901B</t>
  </si>
  <si>
    <t>44-E6901B-EM01-EMS</t>
  </si>
  <si>
    <t>44-E6901B-H01</t>
  </si>
  <si>
    <t>44-E6901B-H02</t>
  </si>
  <si>
    <t>44-E6901B-P01</t>
  </si>
  <si>
    <t>44-E6901B-PM01</t>
  </si>
  <si>
    <t>44-E6901B-PM01-EMS</t>
  </si>
  <si>
    <t>44AT69323</t>
  </si>
  <si>
    <t>44AT69334</t>
  </si>
  <si>
    <t>44BE69330A</t>
  </si>
  <si>
    <t>44BE69330B</t>
  </si>
  <si>
    <t>44E69303</t>
  </si>
  <si>
    <t>44E69304</t>
  </si>
  <si>
    <t>44ESDY69303A</t>
  </si>
  <si>
    <t>44ESDY69303B</t>
  </si>
  <si>
    <t>44ESDY69304A</t>
  </si>
  <si>
    <t>44ESDY69304B</t>
  </si>
  <si>
    <t>44F69302</t>
  </si>
  <si>
    <t>44FE69302</t>
  </si>
  <si>
    <t>44FG69348</t>
  </si>
  <si>
    <t>44FT69302</t>
  </si>
  <si>
    <t>44FT69310</t>
  </si>
  <si>
    <t>44FT69327</t>
  </si>
  <si>
    <t>44FV69302</t>
  </si>
  <si>
    <t>44FV69324</t>
  </si>
  <si>
    <t>44FV69328</t>
  </si>
  <si>
    <t>44FV69341</t>
  </si>
  <si>
    <t>44FY69302</t>
  </si>
  <si>
    <t>44FZSC69328</t>
  </si>
  <si>
    <t>44FZSO69328</t>
  </si>
  <si>
    <t>44FZT69324</t>
  </si>
  <si>
    <t>44H69307</t>
  </si>
  <si>
    <t>44H69308</t>
  </si>
  <si>
    <t>44LIT69343</t>
  </si>
  <si>
    <t>44LIT69344</t>
  </si>
  <si>
    <t>44P69301</t>
  </si>
  <si>
    <t>44P69302</t>
  </si>
  <si>
    <t>44P69303</t>
  </si>
  <si>
    <t>44P69304</t>
  </si>
  <si>
    <t>44P69305</t>
  </si>
  <si>
    <t>44PCV69311</t>
  </si>
  <si>
    <t>44PCV69313</t>
  </si>
  <si>
    <t>44PDG69335</t>
  </si>
  <si>
    <t>44PG69304</t>
  </si>
  <si>
    <t>44PG69310</t>
  </si>
  <si>
    <t>44PG69312</t>
  </si>
  <si>
    <t>44PG69314</t>
  </si>
  <si>
    <t>44PG69325</t>
  </si>
  <si>
    <t>44PG69330</t>
  </si>
  <si>
    <t>44PG69332</t>
  </si>
  <si>
    <t>44PG69346</t>
  </si>
  <si>
    <t>44PG69350</t>
  </si>
  <si>
    <t>44PIT69301</t>
  </si>
  <si>
    <t>44PRV69305</t>
  </si>
  <si>
    <t>44PT69302</t>
  </si>
  <si>
    <t>44PT69303</t>
  </si>
  <si>
    <t>44PT69318</t>
  </si>
  <si>
    <t>44PT69319</t>
  </si>
  <si>
    <t>44PT69326</t>
  </si>
  <si>
    <t>44PT69331</t>
  </si>
  <si>
    <t>44PT69351</t>
  </si>
  <si>
    <t>44R69302</t>
  </si>
  <si>
    <t>44RO69302</t>
  </si>
  <si>
    <t>44T69301</t>
  </si>
  <si>
    <t>44T69302</t>
  </si>
  <si>
    <t>44T69303</t>
  </si>
  <si>
    <t>44T69304</t>
  </si>
  <si>
    <t>44T69308</t>
  </si>
  <si>
    <t>44TE69301</t>
  </si>
  <si>
    <t>44TE69303A</t>
  </si>
  <si>
    <t>44TE69303B</t>
  </si>
  <si>
    <t>44TIT69301</t>
  </si>
  <si>
    <t>44TIT69302</t>
  </si>
  <si>
    <t>44TRV69304</t>
  </si>
  <si>
    <t>44TRV69308</t>
  </si>
  <si>
    <t>44TT69303</t>
  </si>
  <si>
    <t>44TT69303A</t>
  </si>
  <si>
    <t>44TT69303B</t>
  </si>
  <si>
    <t>44TT69336</t>
  </si>
  <si>
    <t>44TT69337</t>
  </si>
  <si>
    <t>44TT69339</t>
  </si>
  <si>
    <t>44TT69340</t>
  </si>
  <si>
    <t>44TT69341</t>
  </si>
  <si>
    <t>44TT69342</t>
  </si>
  <si>
    <t>44TT69355A</t>
  </si>
  <si>
    <t>44TT69355B</t>
  </si>
  <si>
    <t>44TW69301</t>
  </si>
  <si>
    <t>44TW69302</t>
  </si>
  <si>
    <t>44TW69303</t>
  </si>
  <si>
    <t>44X69300</t>
  </si>
  <si>
    <t>44XS69300A</t>
  </si>
  <si>
    <t>44XV69310</t>
  </si>
  <si>
    <t>44XV69311</t>
  </si>
  <si>
    <t>44XV69312</t>
  </si>
  <si>
    <t>44XV69315</t>
  </si>
  <si>
    <t>44XV69316</t>
  </si>
  <si>
    <t>44XV69317</t>
  </si>
  <si>
    <t>44XV69319</t>
  </si>
  <si>
    <t>44XV69334</t>
  </si>
  <si>
    <t>44XV69349</t>
  </si>
  <si>
    <t>44XY69310</t>
  </si>
  <si>
    <t>44XY69311</t>
  </si>
  <si>
    <t>44XY69312</t>
  </si>
  <si>
    <t>44XY69315</t>
  </si>
  <si>
    <t>44XY69316</t>
  </si>
  <si>
    <t>44XY69317</t>
  </si>
  <si>
    <t>44XY69319</t>
  </si>
  <si>
    <t>44XY69334</t>
  </si>
  <si>
    <t>44XY69349</t>
  </si>
  <si>
    <t>44-E6901B-K01</t>
  </si>
  <si>
    <t>44-E6901B-S01</t>
  </si>
  <si>
    <t>44-E6901B-X01</t>
  </si>
  <si>
    <t>44RO69321</t>
  </si>
  <si>
    <t>44RO69333</t>
  </si>
  <si>
    <t>44RO69341</t>
  </si>
  <si>
    <t>44-JX-E6901B</t>
  </si>
  <si>
    <t>44XV69333</t>
  </si>
  <si>
    <t>44XV69350</t>
  </si>
  <si>
    <t>44-SF-693001</t>
  </si>
  <si>
    <t>44A69323</t>
  </si>
  <si>
    <t>44A69334</t>
  </si>
  <si>
    <t>44B69330</t>
  </si>
  <si>
    <t>44E6901BKM01</t>
  </si>
  <si>
    <t>44E6901BXM01</t>
  </si>
  <si>
    <t>44F69310</t>
  </si>
  <si>
    <t>44F69324</t>
  </si>
  <si>
    <t>44F69327</t>
  </si>
  <si>
    <t>44F69328</t>
  </si>
  <si>
    <t>44F69341</t>
  </si>
  <si>
    <t>44F69348</t>
  </si>
  <si>
    <t>44FY69302A</t>
  </si>
  <si>
    <t>44FY69324</t>
  </si>
  <si>
    <t>44FY69328</t>
  </si>
  <si>
    <t>44FY69341</t>
  </si>
  <si>
    <t>44FZT69328</t>
  </si>
  <si>
    <t>44H69300</t>
  </si>
  <si>
    <t>44H69354</t>
  </si>
  <si>
    <t>44H69358</t>
  </si>
  <si>
    <t>44H69359</t>
  </si>
  <si>
    <t>44H69360</t>
  </si>
  <si>
    <t>44H69361</t>
  </si>
  <si>
    <t>44H69362</t>
  </si>
  <si>
    <t>44H69363</t>
  </si>
  <si>
    <t>44H69365</t>
  </si>
  <si>
    <t>44H69366</t>
  </si>
  <si>
    <t>44L69344</t>
  </si>
  <si>
    <t>44P69310</t>
  </si>
  <si>
    <t>44P69311</t>
  </si>
  <si>
    <t>44P69312</t>
  </si>
  <si>
    <t>44P69313</t>
  </si>
  <si>
    <t>44P69314</t>
  </si>
  <si>
    <t>44P69318</t>
  </si>
  <si>
    <t>44P69319</t>
  </si>
  <si>
    <t>44P69325</t>
  </si>
  <si>
    <t>44P69326</t>
  </si>
  <si>
    <t>44P69330</t>
  </si>
  <si>
    <t>44P69331</t>
  </si>
  <si>
    <t>44P69332</t>
  </si>
  <si>
    <t>44P69335</t>
  </si>
  <si>
    <t>44P69350</t>
  </si>
  <si>
    <t>44P69351</t>
  </si>
  <si>
    <t>44PG69313</t>
  </si>
  <si>
    <t>44R69321</t>
  </si>
  <si>
    <t>44R69333</t>
  </si>
  <si>
    <t>44R69334</t>
  </si>
  <si>
    <t>44RO69334</t>
  </si>
  <si>
    <t>44T69303A</t>
  </si>
  <si>
    <t>44T69303B</t>
  </si>
  <si>
    <t>44T69336</t>
  </si>
  <si>
    <t>44T69337</t>
  </si>
  <si>
    <t>44T69339</t>
  </si>
  <si>
    <t>44T69340</t>
  </si>
  <si>
    <t>44T69341</t>
  </si>
  <si>
    <t>44T69342</t>
  </si>
  <si>
    <t>44T69355</t>
  </si>
  <si>
    <t>44V69354</t>
  </si>
  <si>
    <t>44V69357</t>
  </si>
  <si>
    <t>44VE69354A</t>
  </si>
  <si>
    <t>44VE69354B</t>
  </si>
  <si>
    <t>44VE69357A</t>
  </si>
  <si>
    <t>44VE69357B</t>
  </si>
  <si>
    <t>44X69309</t>
  </si>
  <si>
    <t>44X69310</t>
  </si>
  <si>
    <t>44X69311</t>
  </si>
  <si>
    <t>44X69312</t>
  </si>
  <si>
    <t>44X69315</t>
  </si>
  <si>
    <t>44X69316</t>
  </si>
  <si>
    <t>44X69317</t>
  </si>
  <si>
    <t>44X69319</t>
  </si>
  <si>
    <t>44X69332</t>
  </si>
  <si>
    <t>44X69333</t>
  </si>
  <si>
    <t>44X69334</t>
  </si>
  <si>
    <t>44X69345</t>
  </si>
  <si>
    <t>44X69346</t>
  </si>
  <si>
    <t>44X69349</t>
  </si>
  <si>
    <t>44X69350</t>
  </si>
  <si>
    <t>44X69352</t>
  </si>
  <si>
    <t>44X69361</t>
  </si>
  <si>
    <t>44X69362</t>
  </si>
  <si>
    <t>44XAC69309</t>
  </si>
  <si>
    <t>44XE69332A</t>
  </si>
  <si>
    <t>44XE69332B</t>
  </si>
  <si>
    <t>44XE69333</t>
  </si>
  <si>
    <t>44XY69333</t>
  </si>
  <si>
    <t>44XY69350</t>
  </si>
  <si>
    <t>44VE69356A</t>
  </si>
  <si>
    <t>44VE69356B</t>
  </si>
  <si>
    <t>44ESDV69403</t>
  </si>
  <si>
    <t>2C</t>
  </si>
  <si>
    <t>44ESDV69404</t>
  </si>
  <si>
    <t>44EZSC69403</t>
  </si>
  <si>
    <t>44EZSC69404</t>
  </si>
  <si>
    <t>44EZSO69404</t>
  </si>
  <si>
    <t>44EZSO69403</t>
  </si>
  <si>
    <t>44HS69400A</t>
  </si>
  <si>
    <t>44FZSC69441</t>
  </si>
  <si>
    <t>44FZSO69441</t>
  </si>
  <si>
    <t>44XZSC69410</t>
  </si>
  <si>
    <t>44XZSC69411</t>
  </si>
  <si>
    <t>44XZSC69412</t>
  </si>
  <si>
    <t>44XZSC69415</t>
  </si>
  <si>
    <t>44XZSC69416</t>
  </si>
  <si>
    <t>44XZSC69417</t>
  </si>
  <si>
    <t>44XZSC69419</t>
  </si>
  <si>
    <t>44XZSC69449</t>
  </si>
  <si>
    <t>44XZSO69410</t>
  </si>
  <si>
    <t>44XZSO69411</t>
  </si>
  <si>
    <t>44XZSO69412</t>
  </si>
  <si>
    <t>44XZSO69415</t>
  </si>
  <si>
    <t>44XZSO69416</t>
  </si>
  <si>
    <t>44XZSO69417</t>
  </si>
  <si>
    <t>44XZSO69419</t>
  </si>
  <si>
    <t>44XZSO69449</t>
  </si>
  <si>
    <t>44HS69454A</t>
  </si>
  <si>
    <t>44HS69454B</t>
  </si>
  <si>
    <t>44HS69458</t>
  </si>
  <si>
    <t>44HS69459</t>
  </si>
  <si>
    <t>44HS69460A</t>
  </si>
  <si>
    <t>44HS69460B</t>
  </si>
  <si>
    <t>44HS69460C</t>
  </si>
  <si>
    <t>44HS69460D</t>
  </si>
  <si>
    <t>44HS69461A</t>
  </si>
  <si>
    <t>44HS69461B</t>
  </si>
  <si>
    <t>44HS69462A</t>
  </si>
  <si>
    <t>44HS69462B</t>
  </si>
  <si>
    <t>44HS69463A</t>
  </si>
  <si>
    <t>44HS69463B</t>
  </si>
  <si>
    <t>44HS69465A</t>
  </si>
  <si>
    <t>44HS69465B</t>
  </si>
  <si>
    <t>44HS69466</t>
  </si>
  <si>
    <t>44XHS69445A</t>
  </si>
  <si>
    <t>44XHS69445B</t>
  </si>
  <si>
    <t>44XHS69446A</t>
  </si>
  <si>
    <t>44XHS69446B</t>
  </si>
  <si>
    <t>44XHS69452A</t>
  </si>
  <si>
    <t>44XHS69452B</t>
  </si>
  <si>
    <t>44XHS69461A</t>
  </si>
  <si>
    <t>44XHS69461B</t>
  </si>
  <si>
    <t>44XHS69462A</t>
  </si>
  <si>
    <t>44XHS69462B</t>
  </si>
  <si>
    <t>44XZSC69450</t>
  </si>
  <si>
    <t>44XZSO69443</t>
  </si>
  <si>
    <t>44XZSO69444</t>
  </si>
  <si>
    <t>44XZSO69450</t>
  </si>
  <si>
    <t>44-E6901C</t>
  </si>
  <si>
    <t>44-E6901C-EM01-EMS</t>
  </si>
  <si>
    <t>44-E6901C-H01</t>
  </si>
  <si>
    <t>44-E6901C-H02</t>
  </si>
  <si>
    <t>44-E6901C-P01</t>
  </si>
  <si>
    <t>44-E6901C-PM01</t>
  </si>
  <si>
    <t>44-E6901C-PM01-EMS</t>
  </si>
  <si>
    <t>44AT69423</t>
  </si>
  <si>
    <t>44AT69434</t>
  </si>
  <si>
    <t>44BE69430A</t>
  </si>
  <si>
    <t>44BE69430B</t>
  </si>
  <si>
    <t>44E69403</t>
  </si>
  <si>
    <t>44E69404</t>
  </si>
  <si>
    <t>44ESDY69403A</t>
  </si>
  <si>
    <t>44ESDY69403B</t>
  </si>
  <si>
    <t>44ESDY69404A</t>
  </si>
  <si>
    <t>44ESDY69404B</t>
  </si>
  <si>
    <t>44F69402</t>
  </si>
  <si>
    <t>44FE69402</t>
  </si>
  <si>
    <t>44FG69448</t>
  </si>
  <si>
    <t>44FT69402</t>
  </si>
  <si>
    <t>44FT69410</t>
  </si>
  <si>
    <t>44FT69427</t>
  </si>
  <si>
    <t>44FV69402</t>
  </si>
  <si>
    <t>44FV69424</t>
  </si>
  <si>
    <t>44FV69428</t>
  </si>
  <si>
    <t>44FV69441</t>
  </si>
  <si>
    <t>44FY69402</t>
  </si>
  <si>
    <t>44FZSC69428</t>
  </si>
  <si>
    <t>44FZSO69428</t>
  </si>
  <si>
    <t>44FZT69424</t>
  </si>
  <si>
    <t>44H69407</t>
  </si>
  <si>
    <t>44H69408</t>
  </si>
  <si>
    <t>44LIT69443</t>
  </si>
  <si>
    <t>44LIT69444</t>
  </si>
  <si>
    <t>44P69401</t>
  </si>
  <si>
    <t>44P69402</t>
  </si>
  <si>
    <t>44P69403</t>
  </si>
  <si>
    <t>44P69404</t>
  </si>
  <si>
    <t>44P69405</t>
  </si>
  <si>
    <t>44PCV69411</t>
  </si>
  <si>
    <t>44PCV69413</t>
  </si>
  <si>
    <t>44PDG69435</t>
  </si>
  <si>
    <t>44PG69404</t>
  </si>
  <si>
    <t>44PG69410</t>
  </si>
  <si>
    <t>44PG69412</t>
  </si>
  <si>
    <t>44PG69414</t>
  </si>
  <si>
    <t>44PG69425</t>
  </si>
  <si>
    <t>44PG69430</t>
  </si>
  <si>
    <t>44PG69432</t>
  </si>
  <si>
    <t>44PG69446</t>
  </si>
  <si>
    <t>44PG69450</t>
  </si>
  <si>
    <t>44PIT69401</t>
  </si>
  <si>
    <t>44PRV69405</t>
  </si>
  <si>
    <t>44PT69402</t>
  </si>
  <si>
    <t>44PT69403</t>
  </si>
  <si>
    <t>44PT69418</t>
  </si>
  <si>
    <t>44PT69419</t>
  </si>
  <si>
    <t>44PT69426</t>
  </si>
  <si>
    <t>44PT69431</t>
  </si>
  <si>
    <t>44PT69451</t>
  </si>
  <si>
    <t>44R69402</t>
  </si>
  <si>
    <t>44RO69402</t>
  </si>
  <si>
    <t>44T69401</t>
  </si>
  <si>
    <t>44T69402</t>
  </si>
  <si>
    <t>44T69403</t>
  </si>
  <si>
    <t>44T69404</t>
  </si>
  <si>
    <t>44T69408</t>
  </si>
  <si>
    <t>44TE69401</t>
  </si>
  <si>
    <t>44TE69403A</t>
  </si>
  <si>
    <t>44TE69403B</t>
  </si>
  <si>
    <t>44TIT69401</t>
  </si>
  <si>
    <t>44TIT69402</t>
  </si>
  <si>
    <t>44TRV69404</t>
  </si>
  <si>
    <t>44TRV69408</t>
  </si>
  <si>
    <t>44TT69403</t>
  </si>
  <si>
    <t>44TT69403A</t>
  </si>
  <si>
    <t>44TT69403B</t>
  </si>
  <si>
    <t>44TT69436</t>
  </si>
  <si>
    <t>44TT69437</t>
  </si>
  <si>
    <t>44TT69439</t>
  </si>
  <si>
    <t>44TT69440</t>
  </si>
  <si>
    <t>44TT69441</t>
  </si>
  <si>
    <t>44TT69442</t>
  </si>
  <si>
    <t>44TT69455A</t>
  </si>
  <si>
    <t>44TT69455B</t>
  </si>
  <si>
    <t>44TW69401</t>
  </si>
  <si>
    <t>44TW69402</t>
  </si>
  <si>
    <t>44TW69403</t>
  </si>
  <si>
    <t>44X69400</t>
  </si>
  <si>
    <t>44XS69400A</t>
  </si>
  <si>
    <t>44XV69410</t>
  </si>
  <si>
    <t>44XV69411</t>
  </si>
  <si>
    <t>44XV69412</t>
  </si>
  <si>
    <t>44XV69415</t>
  </si>
  <si>
    <t>44XV69416</t>
  </si>
  <si>
    <t>44XV69417</t>
  </si>
  <si>
    <t>44XV69419</t>
  </si>
  <si>
    <t>44XV69434</t>
  </si>
  <si>
    <t>44XV69449</t>
  </si>
  <si>
    <t>44XY69410</t>
  </si>
  <si>
    <t>44XY69411</t>
  </si>
  <si>
    <t>44XY69412</t>
  </si>
  <si>
    <t>44XY69415</t>
  </si>
  <si>
    <t>44XY69416</t>
  </si>
  <si>
    <t>44XY69417</t>
  </si>
  <si>
    <t>44XY69419</t>
  </si>
  <si>
    <t>44XY69434</t>
  </si>
  <si>
    <t>44XY69449</t>
  </si>
  <si>
    <t>44XZSC69434</t>
  </si>
  <si>
    <t>44XZSO69434</t>
  </si>
  <si>
    <t>44-E6901C-K01</t>
  </si>
  <si>
    <t>44-E6901C-S01</t>
  </si>
  <si>
    <t>44-E6901C-X01</t>
  </si>
  <si>
    <t>44RO69421</t>
  </si>
  <si>
    <t>44RO69433</t>
  </si>
  <si>
    <t>44RO69441</t>
  </si>
  <si>
    <t>44-JX-E6901C</t>
  </si>
  <si>
    <t>44XV69433</t>
  </si>
  <si>
    <t>44XV69450</t>
  </si>
  <si>
    <t>44-SF-694001</t>
  </si>
  <si>
    <t>44A69423</t>
  </si>
  <si>
    <t>44A69444</t>
  </si>
  <si>
    <t>44B69430</t>
  </si>
  <si>
    <t>44E6901CKM01</t>
  </si>
  <si>
    <t>44E6901CXM01</t>
  </si>
  <si>
    <t>44F69410</t>
  </si>
  <si>
    <t>44F69424</t>
  </si>
  <si>
    <t>44F69427</t>
  </si>
  <si>
    <t>44F69428</t>
  </si>
  <si>
    <t>44F69441</t>
  </si>
  <si>
    <t>44F69448</t>
  </si>
  <si>
    <t>44FY69402A</t>
  </si>
  <si>
    <t>44FY69424</t>
  </si>
  <si>
    <t>44FY69428</t>
  </si>
  <si>
    <t>44FY69441</t>
  </si>
  <si>
    <t>44FZT69428</t>
  </si>
  <si>
    <t>44H69400</t>
  </si>
  <si>
    <t>44H69454</t>
  </si>
  <si>
    <t>44H69458</t>
  </si>
  <si>
    <t>44H69459</t>
  </si>
  <si>
    <t>44H69460</t>
  </si>
  <si>
    <t>44H69461</t>
  </si>
  <si>
    <t>44H69462</t>
  </si>
  <si>
    <t>44H69463</t>
  </si>
  <si>
    <t>44H69465</t>
  </si>
  <si>
    <t>44H69466</t>
  </si>
  <si>
    <t>44L69444</t>
  </si>
  <si>
    <t>44P69410</t>
  </si>
  <si>
    <t>44P69411</t>
  </si>
  <si>
    <t>44P69412</t>
  </si>
  <si>
    <t>44P69413</t>
  </si>
  <si>
    <t>44P69414</t>
  </si>
  <si>
    <t>44P69418</t>
  </si>
  <si>
    <t>44P69419</t>
  </si>
  <si>
    <t>44P69425</t>
  </si>
  <si>
    <t>44P69426</t>
  </si>
  <si>
    <t>44P69450</t>
  </si>
  <si>
    <t>44P69451</t>
  </si>
  <si>
    <t>44PG69413</t>
  </si>
  <si>
    <t>44R69421</t>
  </si>
  <si>
    <t>44R69433</t>
  </si>
  <si>
    <t>44R69434</t>
  </si>
  <si>
    <t>44RO69434</t>
  </si>
  <si>
    <t>44T69436</t>
  </si>
  <si>
    <t>44T69437</t>
  </si>
  <si>
    <t>44T69439</t>
  </si>
  <si>
    <t>44T69440</t>
  </si>
  <si>
    <t>44T69441</t>
  </si>
  <si>
    <t>44T69442</t>
  </si>
  <si>
    <t>44T69455</t>
  </si>
  <si>
    <t>44V69454</t>
  </si>
  <si>
    <t>44V69457</t>
  </si>
  <si>
    <t>44VE69454A</t>
  </si>
  <si>
    <t>44VE69454B</t>
  </si>
  <si>
    <t>44VE69457A</t>
  </si>
  <si>
    <t>44VE69457B</t>
  </si>
  <si>
    <t>44X69409</t>
  </si>
  <si>
    <t>44X69410</t>
  </si>
  <si>
    <t>44X69411</t>
  </si>
  <si>
    <t>44X69412</t>
  </si>
  <si>
    <t>44X69415</t>
  </si>
  <si>
    <t>44X69416</t>
  </si>
  <si>
    <t>44X69417</t>
  </si>
  <si>
    <t>44X69419</t>
  </si>
  <si>
    <t>44X69442</t>
  </si>
  <si>
    <t>44X69443</t>
  </si>
  <si>
    <t>44X69444</t>
  </si>
  <si>
    <t>44X69445</t>
  </si>
  <si>
    <t>44X69446</t>
  </si>
  <si>
    <t>44X69449</t>
  </si>
  <si>
    <t>44X69450</t>
  </si>
  <si>
    <t>44X69452</t>
  </si>
  <si>
    <t>44X69461</t>
  </si>
  <si>
    <t>44X69462</t>
  </si>
  <si>
    <t>44XAC69409</t>
  </si>
  <si>
    <t>44XE69442A</t>
  </si>
  <si>
    <t>44XE69442B</t>
  </si>
  <si>
    <t>44XE69443</t>
  </si>
  <si>
    <t>44XY69450</t>
  </si>
  <si>
    <t>44VE69456A</t>
  </si>
  <si>
    <t>44VE69456B</t>
  </si>
  <si>
    <t>44XY69433</t>
  </si>
  <si>
    <t>44XZSC69433</t>
  </si>
  <si>
    <t>44ESDV69503</t>
  </si>
  <si>
    <t>2D</t>
  </si>
  <si>
    <t>44ESDV69504</t>
  </si>
  <si>
    <t>44EZSC69503</t>
  </si>
  <si>
    <t>44EZSC69504</t>
  </si>
  <si>
    <t>44EZSO69503</t>
  </si>
  <si>
    <t>44EZSO69504</t>
  </si>
  <si>
    <t>44HS69500A</t>
  </si>
  <si>
    <t>44FZSC69541</t>
  </si>
  <si>
    <t>44FZSO69541</t>
  </si>
  <si>
    <t>44XZSC69510</t>
  </si>
  <si>
    <t>44XZSC69511</t>
  </si>
  <si>
    <t>44XZSC69512</t>
  </si>
  <si>
    <t>44XZSC69515</t>
  </si>
  <si>
    <t>44XZSC69516</t>
  </si>
  <si>
    <t>44XZSC69517</t>
  </si>
  <si>
    <t>44XZSC69519</t>
  </si>
  <si>
    <t>44XZSC69534</t>
  </si>
  <si>
    <t>44XZSC69549</t>
  </si>
  <si>
    <t>44XZSO69510</t>
  </si>
  <si>
    <t>44XZSO69511</t>
  </si>
  <si>
    <t>44XZSO69512</t>
  </si>
  <si>
    <t>44XZSO69515</t>
  </si>
  <si>
    <t>44XZSO69516</t>
  </si>
  <si>
    <t>44XZSO69517</t>
  </si>
  <si>
    <t>44XZSO69519</t>
  </si>
  <si>
    <t>44XZSO69534</t>
  </si>
  <si>
    <t>44XZSO69549</t>
  </si>
  <si>
    <t>44HS69554A</t>
  </si>
  <si>
    <t>44HS69554B</t>
  </si>
  <si>
    <t>44HS69558</t>
  </si>
  <si>
    <t>44HS69559</t>
  </si>
  <si>
    <t>44HS69560A</t>
  </si>
  <si>
    <t>44HS69560B</t>
  </si>
  <si>
    <t>44HS69560C</t>
  </si>
  <si>
    <t>44HS69560D</t>
  </si>
  <si>
    <t>44HS69561A</t>
  </si>
  <si>
    <t>44HS69561B</t>
  </si>
  <si>
    <t>44HS69562A</t>
  </si>
  <si>
    <t>44HS69562B</t>
  </si>
  <si>
    <t>44HS69563A</t>
  </si>
  <si>
    <t>44HS69563B</t>
  </si>
  <si>
    <t>44HS69565A</t>
  </si>
  <si>
    <t>44HS69565B</t>
  </si>
  <si>
    <t>44HS69566</t>
  </si>
  <si>
    <t>44XHS69545A</t>
  </si>
  <si>
    <t>44XHS69545B</t>
  </si>
  <si>
    <t>44XHS69546A</t>
  </si>
  <si>
    <t>44XHS69546B</t>
  </si>
  <si>
    <t>44XHS69552A</t>
  </si>
  <si>
    <t>44XHS69552B</t>
  </si>
  <si>
    <t>44XHS69561A</t>
  </si>
  <si>
    <t>44XHS69561B</t>
  </si>
  <si>
    <t>44XHS69562A</t>
  </si>
  <si>
    <t>44XHS69562B</t>
  </si>
  <si>
    <t>44XZSC69533</t>
  </si>
  <si>
    <t>44XZSC69550</t>
  </si>
  <si>
    <t>44XZSO69533</t>
  </si>
  <si>
    <t>44XZSO69550</t>
  </si>
  <si>
    <t>44-E6901D</t>
  </si>
  <si>
    <t>44-E6901D-EM01-EMS</t>
  </si>
  <si>
    <t>44-E6901D-H01</t>
  </si>
  <si>
    <t>44-E6901D-H02</t>
  </si>
  <si>
    <t>44-E6901D-P01</t>
  </si>
  <si>
    <t>44-E6901D-PM01</t>
  </si>
  <si>
    <t>44-E6901D-PM01-EMS</t>
  </si>
  <si>
    <t>44AT69523</t>
  </si>
  <si>
    <t>44AT69534</t>
  </si>
  <si>
    <t>44BE69530A</t>
  </si>
  <si>
    <t>44BE69530B</t>
  </si>
  <si>
    <t>44E69503</t>
  </si>
  <si>
    <t>44E69504</t>
  </si>
  <si>
    <t>44ESDY69503A</t>
  </si>
  <si>
    <t>44ESDY69503B</t>
  </si>
  <si>
    <t>44ESDY69504A</t>
  </si>
  <si>
    <t>44ESDY69504B</t>
  </si>
  <si>
    <t>44F69502</t>
  </si>
  <si>
    <t>44FE69502</t>
  </si>
  <si>
    <t>44FG69548</t>
  </si>
  <si>
    <t>44FT69502</t>
  </si>
  <si>
    <t>44FT69510</t>
  </si>
  <si>
    <t>44FT69527</t>
  </si>
  <si>
    <t>44FV69502</t>
  </si>
  <si>
    <t>44FV69524</t>
  </si>
  <si>
    <t>44FV69528</t>
  </si>
  <si>
    <t>44FV69541</t>
  </si>
  <si>
    <t>44FY69502</t>
  </si>
  <si>
    <t>44FZSC69528</t>
  </si>
  <si>
    <t>44FZSO69528</t>
  </si>
  <si>
    <t>44FZT69524</t>
  </si>
  <si>
    <t>44H69507</t>
  </si>
  <si>
    <t>44H69508</t>
  </si>
  <si>
    <t>44LIT69543</t>
  </si>
  <si>
    <t>44LIT69544</t>
  </si>
  <si>
    <t>44P69501</t>
  </si>
  <si>
    <t>44P69502</t>
  </si>
  <si>
    <t>44P69503</t>
  </si>
  <si>
    <t>44P69504</t>
  </si>
  <si>
    <t>44P69505</t>
  </si>
  <si>
    <t>44PCV69511</t>
  </si>
  <si>
    <t>44PCV69513</t>
  </si>
  <si>
    <t>44PDG69535</t>
  </si>
  <si>
    <t>44PG69504</t>
  </si>
  <si>
    <t>44PG69510</t>
  </si>
  <si>
    <t>44PG69512</t>
  </si>
  <si>
    <t>44PG69514</t>
  </si>
  <si>
    <t>44PG69525</t>
  </si>
  <si>
    <t>44PG69530</t>
  </si>
  <si>
    <t>44PG69532</t>
  </si>
  <si>
    <t>44PG69546</t>
  </si>
  <si>
    <t>44PG69550</t>
  </si>
  <si>
    <t>44PIT69501</t>
  </si>
  <si>
    <t>44PRV69505</t>
  </si>
  <si>
    <t>44PT69502</t>
  </si>
  <si>
    <t>44PT69503</t>
  </si>
  <si>
    <t>44PT69518</t>
  </si>
  <si>
    <t>44PT69519</t>
  </si>
  <si>
    <t>44PT69526</t>
  </si>
  <si>
    <t>44PT69531</t>
  </si>
  <si>
    <t>44PT69551</t>
  </si>
  <si>
    <t>44R69502</t>
  </si>
  <si>
    <t>44RO69502</t>
  </si>
  <si>
    <t>44T69501</t>
  </si>
  <si>
    <t>44T69502</t>
  </si>
  <si>
    <t>44T69503</t>
  </si>
  <si>
    <t>44T69504</t>
  </si>
  <si>
    <t>44T69508</t>
  </si>
  <si>
    <t>44TE69501</t>
  </si>
  <si>
    <t>44TE69503A</t>
  </si>
  <si>
    <t>44TE69503B</t>
  </si>
  <si>
    <t>44TIT69501</t>
  </si>
  <si>
    <t>44TIT69502</t>
  </si>
  <si>
    <t>44TRV69504</t>
  </si>
  <si>
    <t>44TRV69508</t>
  </si>
  <si>
    <t>44TT69503</t>
  </si>
  <si>
    <t>44TT69503A</t>
  </si>
  <si>
    <t>44TT69503B</t>
  </si>
  <si>
    <t>44TT69536</t>
  </si>
  <si>
    <t>44TT69537</t>
  </si>
  <si>
    <t>44TT69539</t>
  </si>
  <si>
    <t>44TT69540</t>
  </si>
  <si>
    <t>44TT69541</t>
  </si>
  <si>
    <t>44TT69542</t>
  </si>
  <si>
    <t>44TT69555A</t>
  </si>
  <si>
    <t>44TT69555B</t>
  </si>
  <si>
    <t>44TW69501</t>
  </si>
  <si>
    <t>44TW69502</t>
  </si>
  <si>
    <t>44TW69503</t>
  </si>
  <si>
    <t>44X69500</t>
  </si>
  <si>
    <t>44XS69500A</t>
  </si>
  <si>
    <t>44XV69510</t>
  </si>
  <si>
    <t>44XV69511</t>
  </si>
  <si>
    <t>44XV69512</t>
  </si>
  <si>
    <t>44XV69515</t>
  </si>
  <si>
    <t>44XV69516</t>
  </si>
  <si>
    <t>44XV69517</t>
  </si>
  <si>
    <t>44XV69519</t>
  </si>
  <si>
    <t>44XV69534</t>
  </si>
  <si>
    <t>44XV69549</t>
  </si>
  <si>
    <t>44XY69510</t>
  </si>
  <si>
    <t>44XY69511</t>
  </si>
  <si>
    <t>44XY69512</t>
  </si>
  <si>
    <t>44XY69515</t>
  </si>
  <si>
    <t>44XY69516</t>
  </si>
  <si>
    <t>44XY69517</t>
  </si>
  <si>
    <t>44XY69519</t>
  </si>
  <si>
    <t>44XY69534</t>
  </si>
  <si>
    <t>44XY69549</t>
  </si>
  <si>
    <t>44-E6901D-K01</t>
  </si>
  <si>
    <t>44-E6901D-S01</t>
  </si>
  <si>
    <t>44-E6901D-X01</t>
  </si>
  <si>
    <t>44RO69521</t>
  </si>
  <si>
    <t>44RO69533</t>
  </si>
  <si>
    <t>44RO69541</t>
  </si>
  <si>
    <t>44-JX-E6901D</t>
  </si>
  <si>
    <t>44XV69533</t>
  </si>
  <si>
    <t>44XV69550</t>
  </si>
  <si>
    <t>44-SF-695001</t>
  </si>
  <si>
    <t>44A69523</t>
  </si>
  <si>
    <t>44A69534</t>
  </si>
  <si>
    <t>44B69530</t>
  </si>
  <si>
    <t>44E6901DKM01</t>
  </si>
  <si>
    <t>44E6901DXM01</t>
  </si>
  <si>
    <t>44F69510</t>
  </si>
  <si>
    <t>44F69524</t>
  </si>
  <si>
    <t>44F69527</t>
  </si>
  <si>
    <t>44F69528</t>
  </si>
  <si>
    <t>44F69541</t>
  </si>
  <si>
    <t>44F69548</t>
  </si>
  <si>
    <t>44FY69502A</t>
  </si>
  <si>
    <t>44FY69524</t>
  </si>
  <si>
    <t>44FY69528</t>
  </si>
  <si>
    <t>44FY69541</t>
  </si>
  <si>
    <t>44FZT69528</t>
  </si>
  <si>
    <t>44H69500</t>
  </si>
  <si>
    <t>44H69554</t>
  </si>
  <si>
    <t>44H69558</t>
  </si>
  <si>
    <t>44H69559</t>
  </si>
  <si>
    <t>44H69560</t>
  </si>
  <si>
    <t>44H69561</t>
  </si>
  <si>
    <t>44H69562</t>
  </si>
  <si>
    <t>44H69563</t>
  </si>
  <si>
    <t>44H69565</t>
  </si>
  <si>
    <t>44H69566</t>
  </si>
  <si>
    <t>44L69544</t>
  </si>
  <si>
    <t>44P69510</t>
  </si>
  <si>
    <t>44P69511</t>
  </si>
  <si>
    <t>44P69512</t>
  </si>
  <si>
    <t>44P69513</t>
  </si>
  <si>
    <t>44P69514</t>
  </si>
  <si>
    <t>44P69518</t>
  </si>
  <si>
    <t>44P69519</t>
  </si>
  <si>
    <t>44P69525</t>
  </si>
  <si>
    <t>44P69526</t>
  </si>
  <si>
    <t>44P69530</t>
  </si>
  <si>
    <t>44P69531</t>
  </si>
  <si>
    <t>44P69532</t>
  </si>
  <si>
    <t>44P69535</t>
  </si>
  <si>
    <t>44P69550</t>
  </si>
  <si>
    <t>44P69551</t>
  </si>
  <si>
    <t>44PG69513</t>
  </si>
  <si>
    <t>44R69521</t>
  </si>
  <si>
    <t>44R69533</t>
  </si>
  <si>
    <t>44R69534</t>
  </si>
  <si>
    <t>44RO69534</t>
  </si>
  <si>
    <t>44T69536</t>
  </si>
  <si>
    <t>44T69537</t>
  </si>
  <si>
    <t>44T69539</t>
  </si>
  <si>
    <t>44T69540</t>
  </si>
  <si>
    <t>44T69541</t>
  </si>
  <si>
    <t>44T69542</t>
  </si>
  <si>
    <t>44T69555</t>
  </si>
  <si>
    <t>44V69554</t>
  </si>
  <si>
    <t>44V69557</t>
  </si>
  <si>
    <t>44VE69554A</t>
  </si>
  <si>
    <t>44VE69554B</t>
  </si>
  <si>
    <t>44VE69557A</t>
  </si>
  <si>
    <t>44VE69557B</t>
  </si>
  <si>
    <t>44X69509</t>
  </si>
  <si>
    <t>44X69510</t>
  </si>
  <si>
    <t>44X69511</t>
  </si>
  <si>
    <t>44X69512</t>
  </si>
  <si>
    <t>44X69515</t>
  </si>
  <si>
    <t>44X69516</t>
  </si>
  <si>
    <t>44X69517</t>
  </si>
  <si>
    <t>44X69519</t>
  </si>
  <si>
    <t>44X69532</t>
  </si>
  <si>
    <t>44X69533</t>
  </si>
  <si>
    <t>44X69534</t>
  </si>
  <si>
    <t>44X69545</t>
  </si>
  <si>
    <t>44X69546</t>
  </si>
  <si>
    <t>44X69549</t>
  </si>
  <si>
    <t>44X69550</t>
  </si>
  <si>
    <t>44X69552</t>
  </si>
  <si>
    <t>44X69561</t>
  </si>
  <si>
    <t>44X69562</t>
  </si>
  <si>
    <t>44XAC69509</t>
  </si>
  <si>
    <t>44XE69532A</t>
  </si>
  <si>
    <t>44XE69532B</t>
  </si>
  <si>
    <t>44XE69533</t>
  </si>
  <si>
    <t>44XY69533</t>
  </si>
  <si>
    <t>44XY69550</t>
  </si>
  <si>
    <t>44VE69556A</t>
  </si>
  <si>
    <t>44VE69556B</t>
  </si>
  <si>
    <t>44ESDV69603</t>
  </si>
  <si>
    <t>2E</t>
  </si>
  <si>
    <t>44ESDV69604</t>
  </si>
  <si>
    <t>44EZSC69603</t>
  </si>
  <si>
    <t>44EZSC69604</t>
  </si>
  <si>
    <t>44EZSO69603</t>
  </si>
  <si>
    <t>44EZSO69604</t>
  </si>
  <si>
    <t>44HS69600A</t>
  </si>
  <si>
    <t>44FZSC69641</t>
  </si>
  <si>
    <t>44FZSO69641</t>
  </si>
  <si>
    <t>44XZSC69610</t>
  </si>
  <si>
    <t>44XZSC69611</t>
  </si>
  <si>
    <t>44XZSC69612</t>
  </si>
  <si>
    <t>44XZSC69615</t>
  </si>
  <si>
    <t>44XZSC69616</t>
  </si>
  <si>
    <t>44XZSC69617</t>
  </si>
  <si>
    <t>44XZSC69619</t>
  </si>
  <si>
    <t>44XZSC69634</t>
  </si>
  <si>
    <t>44XZSC69649</t>
  </si>
  <si>
    <t>44XZSO69610</t>
  </si>
  <si>
    <t>44XZSO69611</t>
  </si>
  <si>
    <t>44XZSO69612</t>
  </si>
  <si>
    <t>44XZSO69615</t>
  </si>
  <si>
    <t>44XZSO69616</t>
  </si>
  <si>
    <t>44XZSO69617</t>
  </si>
  <si>
    <t>44XZSO69619</t>
  </si>
  <si>
    <t>44XZSO69634</t>
  </si>
  <si>
    <t>44XZSO69649</t>
  </si>
  <si>
    <t>44HS69654A</t>
  </si>
  <si>
    <t>44HS69654B</t>
  </si>
  <si>
    <t>44HS69658</t>
  </si>
  <si>
    <t>44HS69659</t>
  </si>
  <si>
    <t>44HS69660A</t>
  </si>
  <si>
    <t>44HS69660B</t>
  </si>
  <si>
    <t>44HS69660C</t>
  </si>
  <si>
    <t>44HS69660D</t>
  </si>
  <si>
    <t>44HS69661A</t>
  </si>
  <si>
    <t>44HS69661B</t>
  </si>
  <si>
    <t>44HS69662A</t>
  </si>
  <si>
    <t>44HS69662B</t>
  </si>
  <si>
    <t>44HS69663A</t>
  </si>
  <si>
    <t>44HS69663B</t>
  </si>
  <si>
    <t>44HS69665A</t>
  </si>
  <si>
    <t>44HS69665B</t>
  </si>
  <si>
    <t>44HS69666</t>
  </si>
  <si>
    <t>44XHS69645A</t>
  </si>
  <si>
    <t>44XHS69645B</t>
  </si>
  <si>
    <t>44XHS69646A</t>
  </si>
  <si>
    <t>44XHS69646B</t>
  </si>
  <si>
    <t>44XHS69652A</t>
  </si>
  <si>
    <t>44XHS69652B</t>
  </si>
  <si>
    <t>44XHS69661A</t>
  </si>
  <si>
    <t>44XHS69661B</t>
  </si>
  <si>
    <t>44XHS69662A</t>
  </si>
  <si>
    <t>44XHS69662B</t>
  </si>
  <si>
    <t>44XZSC69633</t>
  </si>
  <si>
    <t>44XZSC69650</t>
  </si>
  <si>
    <t>44XZSO69633</t>
  </si>
  <si>
    <t>44XZSO69650</t>
  </si>
  <si>
    <t>44-E6901E</t>
  </si>
  <si>
    <t>44-E6901E-EM01-EMS</t>
  </si>
  <si>
    <t>44-E6901E-H01</t>
  </si>
  <si>
    <t>44-E6901E-H02</t>
  </si>
  <si>
    <t>44-E6901E-P01</t>
  </si>
  <si>
    <t>44-E6901E-PM01</t>
  </si>
  <si>
    <t>44-E6901E-PM01-EMS</t>
  </si>
  <si>
    <t>44AT69623</t>
  </si>
  <si>
    <t>44AT69634</t>
  </si>
  <si>
    <t>44BE69630A</t>
  </si>
  <si>
    <t>44BE69630B</t>
  </si>
  <si>
    <t>44E69603</t>
  </si>
  <si>
    <t>44E69604</t>
  </si>
  <si>
    <t>44ESDY69603A</t>
  </si>
  <si>
    <t>44ESDY69603B</t>
  </si>
  <si>
    <t>44ESDY69604A</t>
  </si>
  <si>
    <t>44ESDY69604B</t>
  </si>
  <si>
    <t>44F69602</t>
  </si>
  <si>
    <t>44FE69602</t>
  </si>
  <si>
    <t>44FG69648</t>
  </si>
  <si>
    <t>44FT69602</t>
  </si>
  <si>
    <t>44FT69610</t>
  </si>
  <si>
    <t>44FT69627</t>
  </si>
  <si>
    <t>44FV69602</t>
  </si>
  <si>
    <t>44FV69624</t>
  </si>
  <si>
    <t>44FV69628</t>
  </si>
  <si>
    <t>44FV69641</t>
  </si>
  <si>
    <t>44FY69602</t>
  </si>
  <si>
    <t>44FZSC69628</t>
  </si>
  <si>
    <t>44FZSO69628</t>
  </si>
  <si>
    <t>44FZT69624</t>
  </si>
  <si>
    <t>44H69607</t>
  </si>
  <si>
    <t>44H69608</t>
  </si>
  <si>
    <t>44LIT69643</t>
  </si>
  <si>
    <t>44LIT69644</t>
  </si>
  <si>
    <t>44P69601</t>
  </si>
  <si>
    <t>44P69602</t>
  </si>
  <si>
    <t>44P69603</t>
  </si>
  <si>
    <t>44P69604</t>
  </si>
  <si>
    <t>44P69605</t>
  </si>
  <si>
    <t>44PCV69611</t>
  </si>
  <si>
    <t>44PCV69613</t>
  </si>
  <si>
    <t>44PDG69635</t>
  </si>
  <si>
    <t>44PG69604</t>
  </si>
  <si>
    <t>44PG69610</t>
  </si>
  <si>
    <t>44PG69612</t>
  </si>
  <si>
    <t>44PG69614</t>
  </si>
  <si>
    <t>44PG69625</t>
  </si>
  <si>
    <t>44PG69630</t>
  </si>
  <si>
    <t>44PG69632</t>
  </si>
  <si>
    <t>44PG69646</t>
  </si>
  <si>
    <t>44PG69650</t>
  </si>
  <si>
    <t>44PIT69601</t>
  </si>
  <si>
    <t>44PRV69605</t>
  </si>
  <si>
    <t>44PT69602</t>
  </si>
  <si>
    <t>44PT69603</t>
  </si>
  <si>
    <t>44PT69618</t>
  </si>
  <si>
    <t>44PT69619</t>
  </si>
  <si>
    <t>44PT69626</t>
  </si>
  <si>
    <t>44PT69631</t>
  </si>
  <si>
    <t>44PT69651</t>
  </si>
  <si>
    <t>44R69602</t>
  </si>
  <si>
    <t>44RO69602</t>
  </si>
  <si>
    <t>44T69601</t>
  </si>
  <si>
    <t>44T69602</t>
  </si>
  <si>
    <t>44T69603</t>
  </si>
  <si>
    <t>44T69604</t>
  </si>
  <si>
    <t>44T69608</t>
  </si>
  <si>
    <t>44TE69601</t>
  </si>
  <si>
    <t>44TE69603A</t>
  </si>
  <si>
    <t>44TE69603B</t>
  </si>
  <si>
    <t>44TIT69601</t>
  </si>
  <si>
    <t>44TIT69602</t>
  </si>
  <si>
    <t>44TRV69604</t>
  </si>
  <si>
    <t>44TRV69608</t>
  </si>
  <si>
    <t>44TT69603</t>
  </si>
  <si>
    <t>44TT69603A</t>
  </si>
  <si>
    <t>44TT69603B</t>
  </si>
  <si>
    <t>44TT69636</t>
  </si>
  <si>
    <t>44TT69637</t>
  </si>
  <si>
    <t>44TT69639</t>
  </si>
  <si>
    <t>44TT69640</t>
  </si>
  <si>
    <t>44TT69641</t>
  </si>
  <si>
    <t>44TT69642</t>
  </si>
  <si>
    <t>44TT69655A</t>
  </si>
  <si>
    <t>44TT69655B</t>
  </si>
  <si>
    <t>44TW69601</t>
  </si>
  <si>
    <t>44TW69602</t>
  </si>
  <si>
    <t>44TW69603</t>
  </si>
  <si>
    <t>44X69600</t>
  </si>
  <si>
    <t>44XS69600A</t>
  </si>
  <si>
    <t>44XV69610</t>
  </si>
  <si>
    <t>44XV69611</t>
  </si>
  <si>
    <t>44XV69612</t>
  </si>
  <si>
    <t>44XV69615</t>
  </si>
  <si>
    <t>44XV69616</t>
  </si>
  <si>
    <t>44XV69617</t>
  </si>
  <si>
    <t>44XV69619</t>
  </si>
  <si>
    <t>44XV69634</t>
  </si>
  <si>
    <t>44XV69649</t>
  </si>
  <si>
    <t>44XY69610</t>
  </si>
  <si>
    <t>44XY69611</t>
  </si>
  <si>
    <t>44XY69612</t>
  </si>
  <si>
    <t>44XY69615</t>
  </si>
  <si>
    <t>44XY69616</t>
  </si>
  <si>
    <t>44XY69617</t>
  </si>
  <si>
    <t>44XY69619</t>
  </si>
  <si>
    <t>44XY69634</t>
  </si>
  <si>
    <t>44XY69649</t>
  </si>
  <si>
    <t>44-E6901E-K01</t>
  </si>
  <si>
    <t>44-E6901E-S01</t>
  </si>
  <si>
    <t>44-E6901E-X01</t>
  </si>
  <si>
    <t>44RO69621</t>
  </si>
  <si>
    <t>44RO69633</t>
  </si>
  <si>
    <t>44RO69641</t>
  </si>
  <si>
    <t>44-JX-E6901E</t>
  </si>
  <si>
    <t>44XV69633</t>
  </si>
  <si>
    <t>44XV69650</t>
  </si>
  <si>
    <t>44-SF-696001</t>
  </si>
  <si>
    <t>44A69623</t>
  </si>
  <si>
    <t>44A69634</t>
  </si>
  <si>
    <t>44B69630</t>
  </si>
  <si>
    <t>44E6901EKM01</t>
  </si>
  <si>
    <t>44E6901EXM01</t>
  </si>
  <si>
    <t>44F69610</t>
  </si>
  <si>
    <t>44F69624</t>
  </si>
  <si>
    <t>44F69627</t>
  </si>
  <si>
    <t>44F69628</t>
  </si>
  <si>
    <t>44F69641</t>
  </si>
  <si>
    <t>44F69648</t>
  </si>
  <si>
    <t>44FY69602A</t>
  </si>
  <si>
    <t>44FY69624</t>
  </si>
  <si>
    <t>44FY69628</t>
  </si>
  <si>
    <t>44FY69641</t>
  </si>
  <si>
    <t>44FZT69628</t>
  </si>
  <si>
    <t>44H69600</t>
  </si>
  <si>
    <t>44H69654</t>
  </si>
  <si>
    <t>44H69658</t>
  </si>
  <si>
    <t>44H69659</t>
  </si>
  <si>
    <t>44H69660</t>
  </si>
  <si>
    <t>44H69661</t>
  </si>
  <si>
    <t>44H69662</t>
  </si>
  <si>
    <t>44H69663</t>
  </si>
  <si>
    <t>44H69665</t>
  </si>
  <si>
    <t>44H69666</t>
  </si>
  <si>
    <t>44L69644</t>
  </si>
  <si>
    <t>44P69610</t>
  </si>
  <si>
    <t>44P69611</t>
  </si>
  <si>
    <t>44P69612</t>
  </si>
  <si>
    <t>44P69613</t>
  </si>
  <si>
    <t>44P69614</t>
  </si>
  <si>
    <t>44P69618</t>
  </si>
  <si>
    <t>44P69619</t>
  </si>
  <si>
    <t>44P69625</t>
  </si>
  <si>
    <t>44P69626</t>
  </si>
  <si>
    <t>44P69630</t>
  </si>
  <si>
    <t>44P69631</t>
  </si>
  <si>
    <t>44P69632</t>
  </si>
  <si>
    <t>44P69635</t>
  </si>
  <si>
    <t>44P69650</t>
  </si>
  <si>
    <t>44P69651</t>
  </si>
  <si>
    <t>44PG69613</t>
  </si>
  <si>
    <t>44R69621</t>
  </si>
  <si>
    <t>44R69633</t>
  </si>
  <si>
    <t>44R69634</t>
  </si>
  <si>
    <t>44RO69634</t>
  </si>
  <si>
    <t>44T69636</t>
  </si>
  <si>
    <t>44T69637</t>
  </si>
  <si>
    <t>44T69639</t>
  </si>
  <si>
    <t>44T69640</t>
  </si>
  <si>
    <t>44T69641</t>
  </si>
  <si>
    <t>44T69642</t>
  </si>
  <si>
    <t>44T69655</t>
  </si>
  <si>
    <t>44V69654</t>
  </si>
  <si>
    <t>44V69657</t>
  </si>
  <si>
    <t>44VE69654A</t>
  </si>
  <si>
    <t>44VE69654B</t>
  </si>
  <si>
    <t>44VE69657A</t>
  </si>
  <si>
    <t>44VE69657B</t>
  </si>
  <si>
    <t>44X69609</t>
  </si>
  <si>
    <t>44X69610</t>
  </si>
  <si>
    <t>44X69611</t>
  </si>
  <si>
    <t>44X69612</t>
  </si>
  <si>
    <t>44X69615</t>
  </si>
  <si>
    <t>44X69616</t>
  </si>
  <si>
    <t>44X69617</t>
  </si>
  <si>
    <t>44X69619</t>
  </si>
  <si>
    <t>44X69632</t>
  </si>
  <si>
    <t>44X69633</t>
  </si>
  <si>
    <t>44X69634</t>
  </si>
  <si>
    <t>44X69645</t>
  </si>
  <si>
    <t>44X69646</t>
  </si>
  <si>
    <t>44X69649</t>
  </si>
  <si>
    <t>44X69650</t>
  </si>
  <si>
    <t>44X69652</t>
  </si>
  <si>
    <t>44X69661</t>
  </si>
  <si>
    <t>44X69662</t>
  </si>
  <si>
    <t>44XAC69609</t>
  </si>
  <si>
    <t>44XE69632A</t>
  </si>
  <si>
    <t>44XE69632B</t>
  </si>
  <si>
    <t>44XE69633</t>
  </si>
  <si>
    <t>44XY69633</t>
  </si>
  <si>
    <t>44XY69650</t>
  </si>
  <si>
    <t>44VE69656A</t>
  </si>
  <si>
    <t>44VE69656B</t>
  </si>
  <si>
    <t>44ESDV69703</t>
  </si>
  <si>
    <t>2F</t>
  </si>
  <si>
    <t>44ESDV69704</t>
  </si>
  <si>
    <t>44EZSC69703</t>
  </si>
  <si>
    <t>44EZSC69704</t>
  </si>
  <si>
    <t>44EZSO69703</t>
  </si>
  <si>
    <t>44EZSO69704</t>
  </si>
  <si>
    <t>44HS69700A</t>
  </si>
  <si>
    <t>44FZSC69741</t>
  </si>
  <si>
    <t>44FZSO69741</t>
  </si>
  <si>
    <t>44XZSC69710</t>
  </si>
  <si>
    <t>44XZSC69711</t>
  </si>
  <si>
    <t>44XZSC69712</t>
  </si>
  <si>
    <t>44XZSC69715</t>
  </si>
  <si>
    <t>44XZSC69716</t>
  </si>
  <si>
    <t>44XZSC69717</t>
  </si>
  <si>
    <t>44XZSC69719</t>
  </si>
  <si>
    <t>44XZSC69734</t>
  </si>
  <si>
    <t>44XZSC69749</t>
  </si>
  <si>
    <t>44XZSO69710</t>
  </si>
  <si>
    <t>44XZSO69711</t>
  </si>
  <si>
    <t>44XZSO69712</t>
  </si>
  <si>
    <t>44XZSO69715</t>
  </si>
  <si>
    <t>44XZSO69716</t>
  </si>
  <si>
    <t>44XZSO69717</t>
  </si>
  <si>
    <t>44XZSO69719</t>
  </si>
  <si>
    <t>44XZSO69734</t>
  </si>
  <si>
    <t>44XZSO69749</t>
  </si>
  <si>
    <t>44HS69754A</t>
  </si>
  <si>
    <t>44HS69754B</t>
  </si>
  <si>
    <t>44HS69758</t>
  </si>
  <si>
    <t>44HS69759</t>
  </si>
  <si>
    <t>44HS69760A</t>
  </si>
  <si>
    <t>44HS69760B</t>
  </si>
  <si>
    <t>44HS69760C</t>
  </si>
  <si>
    <t>44HS69760D</t>
  </si>
  <si>
    <t>44HS69761A</t>
  </si>
  <si>
    <t>44HS69761B</t>
  </si>
  <si>
    <t>44HS69762A</t>
  </si>
  <si>
    <t>44HS69762B</t>
  </si>
  <si>
    <t>44HS69763A</t>
  </si>
  <si>
    <t>44HS69763B</t>
  </si>
  <si>
    <t>44HS69765A</t>
  </si>
  <si>
    <t>44HS69765B</t>
  </si>
  <si>
    <t>44HS69766</t>
  </si>
  <si>
    <t>44XHS69745A</t>
  </si>
  <si>
    <t>44XHS69745B</t>
  </si>
  <si>
    <t>44XHS69746A</t>
  </si>
  <si>
    <t>44XHS69746B</t>
  </si>
  <si>
    <t>44XHS69752A</t>
  </si>
  <si>
    <t>44XHS69752B</t>
  </si>
  <si>
    <t>44XHS69761A</t>
  </si>
  <si>
    <t>44XHS69761B</t>
  </si>
  <si>
    <t>44XHS69762A</t>
  </si>
  <si>
    <t>44XHS69762B</t>
  </si>
  <si>
    <t>44XZSC69733</t>
  </si>
  <si>
    <t>44XZSC69750</t>
  </si>
  <si>
    <t>44XZSO69733</t>
  </si>
  <si>
    <t>44XZSO69750</t>
  </si>
  <si>
    <t>44-E6901F</t>
  </si>
  <si>
    <t>44-E6901F-EM01-EMS</t>
  </si>
  <si>
    <t>44-E6901F-H01</t>
  </si>
  <si>
    <t>44-E6901F-H02</t>
  </si>
  <si>
    <t>44-E6901F-P01</t>
  </si>
  <si>
    <t>44-E6901F-PM01</t>
  </si>
  <si>
    <t>44-E6901F-PM01-EMS</t>
  </si>
  <si>
    <t>44AT69723</t>
  </si>
  <si>
    <t>44AT69734</t>
  </si>
  <si>
    <t>44BE69730A</t>
  </si>
  <si>
    <t>44BE69730B</t>
  </si>
  <si>
    <t>44E69703</t>
  </si>
  <si>
    <t>44E69704</t>
  </si>
  <si>
    <t>44ESDY69703A</t>
  </si>
  <si>
    <t>44ESDY69703B</t>
  </si>
  <si>
    <t>44ESDY69704A</t>
  </si>
  <si>
    <t>44ESDY69704B</t>
  </si>
  <si>
    <t>44F69702</t>
  </si>
  <si>
    <t>44FE69702</t>
  </si>
  <si>
    <t>44FG69748</t>
  </si>
  <si>
    <t>44FT69702</t>
  </si>
  <si>
    <t>44FT69710</t>
  </si>
  <si>
    <t>44FT69727</t>
  </si>
  <si>
    <t>44FV69702</t>
  </si>
  <si>
    <t>44FV69724</t>
  </si>
  <si>
    <t>44FV69728</t>
  </si>
  <si>
    <t>44FV69741</t>
  </si>
  <si>
    <t>44FY69702</t>
  </si>
  <si>
    <t>44FZSC69728</t>
  </si>
  <si>
    <t>44FZSO69728</t>
  </si>
  <si>
    <t>44FZT69724</t>
  </si>
  <si>
    <t>44H69707</t>
  </si>
  <si>
    <t>44H69708</t>
  </si>
  <si>
    <t>44LIT69743</t>
  </si>
  <si>
    <t>44LIT69744</t>
  </si>
  <si>
    <t>44P69701</t>
  </si>
  <si>
    <t>44P69702</t>
  </si>
  <si>
    <t>44P69703</t>
  </si>
  <si>
    <t>44P69704</t>
  </si>
  <si>
    <t>44P69705</t>
  </si>
  <si>
    <t>44PCV69711</t>
  </si>
  <si>
    <t>44PCV69713</t>
  </si>
  <si>
    <t>44PDG69735</t>
  </si>
  <si>
    <t>44PG69704</t>
  </si>
  <si>
    <t>44PG69710</t>
  </si>
  <si>
    <t>44PG69712</t>
  </si>
  <si>
    <t>44PG69714</t>
  </si>
  <si>
    <t>44PG69725</t>
  </si>
  <si>
    <t>44PG69730</t>
  </si>
  <si>
    <t>44PG69732</t>
  </si>
  <si>
    <t>44PG69746</t>
  </si>
  <si>
    <t>44PG69750</t>
  </si>
  <si>
    <t>44PIT69701</t>
  </si>
  <si>
    <t>44PRV69705</t>
  </si>
  <si>
    <t>44PT69702</t>
  </si>
  <si>
    <t>44PT69703</t>
  </si>
  <si>
    <t>44PT69718</t>
  </si>
  <si>
    <t>44PT69719</t>
  </si>
  <si>
    <t>44PT69726</t>
  </si>
  <si>
    <t>44PT69731</t>
  </si>
  <si>
    <t>44PT69751</t>
  </si>
  <si>
    <t>44R69702</t>
  </si>
  <si>
    <t>44RO69702</t>
  </si>
  <si>
    <t>44T69701</t>
  </si>
  <si>
    <t>44T69702</t>
  </si>
  <si>
    <t>44T69703</t>
  </si>
  <si>
    <t>44T69704</t>
  </si>
  <si>
    <t>44T69708</t>
  </si>
  <si>
    <t>44TE69701</t>
  </si>
  <si>
    <t>44TE69703A</t>
  </si>
  <si>
    <t>44TE69703B</t>
  </si>
  <si>
    <t>44TIT69701</t>
  </si>
  <si>
    <t>44TIT69702</t>
  </si>
  <si>
    <t>44TRV69704</t>
  </si>
  <si>
    <t>44TRV69708</t>
  </si>
  <si>
    <t>44TT69703</t>
  </si>
  <si>
    <t>44TT69703A</t>
  </si>
  <si>
    <t>44TT69703B</t>
  </si>
  <si>
    <t>44TT69736</t>
  </si>
  <si>
    <t>44TT69737</t>
  </si>
  <si>
    <t>44TT69739</t>
  </si>
  <si>
    <t>44TT69740</t>
  </si>
  <si>
    <t>44TT69741</t>
  </si>
  <si>
    <t>44TT69742</t>
  </si>
  <si>
    <t>44TT69755A</t>
  </si>
  <si>
    <t>44TT69755B</t>
  </si>
  <si>
    <t>44TW69701</t>
  </si>
  <si>
    <t>44TW69702</t>
  </si>
  <si>
    <t>44TW69703</t>
  </si>
  <si>
    <t>44X69700</t>
  </si>
  <si>
    <t>44XS69700A</t>
  </si>
  <si>
    <t>44XV69710</t>
  </si>
  <si>
    <t>44XV69711</t>
  </si>
  <si>
    <t>44XV69712</t>
  </si>
  <si>
    <t>44XV69715</t>
  </si>
  <si>
    <t>44XV69716</t>
  </si>
  <si>
    <t>44XV69717</t>
  </si>
  <si>
    <t>44XV69719</t>
  </si>
  <si>
    <t>44XV69734</t>
  </si>
  <si>
    <t>44XV69749</t>
  </si>
  <si>
    <t>44XY69710</t>
  </si>
  <si>
    <t>44XY69711</t>
  </si>
  <si>
    <t>44XY69712</t>
  </si>
  <si>
    <t>44XY69715</t>
  </si>
  <si>
    <t>44XY69716</t>
  </si>
  <si>
    <t>44XY69717</t>
  </si>
  <si>
    <t>44XY69719</t>
  </si>
  <si>
    <t>44XY69734</t>
  </si>
  <si>
    <t>44XY69749</t>
  </si>
  <si>
    <t>44-E6901F-K01</t>
  </si>
  <si>
    <t>44-E6901F-S01</t>
  </si>
  <si>
    <t>44-E6901F-X01</t>
  </si>
  <si>
    <t>44RO69721</t>
  </si>
  <si>
    <t>44RO69733</t>
  </si>
  <si>
    <t>44RO69741</t>
  </si>
  <si>
    <t>44-JX-E6901F</t>
  </si>
  <si>
    <t>44XV69733</t>
  </si>
  <si>
    <t>44XV69750</t>
  </si>
  <si>
    <t>44-SF-697001</t>
  </si>
  <si>
    <t>44A69723</t>
  </si>
  <si>
    <t>44A69734</t>
  </si>
  <si>
    <t>44B69730</t>
  </si>
  <si>
    <t>44E6901FKM01</t>
  </si>
  <si>
    <t>44E6901FXM01</t>
  </si>
  <si>
    <t>44F69710</t>
  </si>
  <si>
    <t>44F69724</t>
  </si>
  <si>
    <t>44F69727</t>
  </si>
  <si>
    <t>44F69728</t>
  </si>
  <si>
    <t>44F69741</t>
  </si>
  <si>
    <t>44F69748</t>
  </si>
  <si>
    <t>44FY69702A</t>
  </si>
  <si>
    <t>44FY69724</t>
  </si>
  <si>
    <t>44FY69728</t>
  </si>
  <si>
    <t>44FY69741</t>
  </si>
  <si>
    <t>44FZT69728</t>
  </si>
  <si>
    <t>44H69700</t>
  </si>
  <si>
    <t>44H69754</t>
  </si>
  <si>
    <t>44H69758</t>
  </si>
  <si>
    <t>44H69759</t>
  </si>
  <si>
    <t>44H69760</t>
  </si>
  <si>
    <t>44H69761</t>
  </si>
  <si>
    <t>44H69762</t>
  </si>
  <si>
    <t>44H69763</t>
  </si>
  <si>
    <t>44H69765</t>
  </si>
  <si>
    <t>44H69766</t>
  </si>
  <si>
    <t>44L69744</t>
  </si>
  <si>
    <t>44P69710</t>
  </si>
  <si>
    <t>44P69711</t>
  </si>
  <si>
    <t>44P69712</t>
  </si>
  <si>
    <t>44P69713</t>
  </si>
  <si>
    <t>44P69714</t>
  </si>
  <si>
    <t>44P69718</t>
  </si>
  <si>
    <t>44P69719</t>
  </si>
  <si>
    <t>44P69725</t>
  </si>
  <si>
    <t>44P69726</t>
  </si>
  <si>
    <t>44P69730</t>
  </si>
  <si>
    <t>44P69731</t>
  </si>
  <si>
    <t>44P69732</t>
  </si>
  <si>
    <t>44P69735</t>
  </si>
  <si>
    <t>44P69750</t>
  </si>
  <si>
    <t>44P69751</t>
  </si>
  <si>
    <t>44PG69713</t>
  </si>
  <si>
    <t>44R69721</t>
  </si>
  <si>
    <t>44R69733</t>
  </si>
  <si>
    <t>44R69734</t>
  </si>
  <si>
    <t>44RO69734</t>
  </si>
  <si>
    <t>44T69736</t>
  </si>
  <si>
    <t>44T69737</t>
  </si>
  <si>
    <t>44T69739</t>
  </si>
  <si>
    <t>44T69740</t>
  </si>
  <si>
    <t>44T69741</t>
  </si>
  <si>
    <t>44T69742</t>
  </si>
  <si>
    <t>44T69755</t>
  </si>
  <si>
    <t>44V69754</t>
  </si>
  <si>
    <t>44V69757</t>
  </si>
  <si>
    <t>44VE69754A</t>
  </si>
  <si>
    <t>44VE69754B</t>
  </si>
  <si>
    <t>44VE69757A</t>
  </si>
  <si>
    <t>44VE69757B</t>
  </si>
  <si>
    <t>44X69709</t>
  </si>
  <si>
    <t>44X69710</t>
  </si>
  <si>
    <t>44X69711</t>
  </si>
  <si>
    <t>44X69712</t>
  </si>
  <si>
    <t>44X69715</t>
  </si>
  <si>
    <t>44X69716</t>
  </si>
  <si>
    <t>44X69717</t>
  </si>
  <si>
    <t>44X69719</t>
  </si>
  <si>
    <t>44X69732</t>
  </si>
  <si>
    <t>44X69733</t>
  </si>
  <si>
    <t>44X69734</t>
  </si>
  <si>
    <t>44X69745</t>
  </si>
  <si>
    <t>44X69746</t>
  </si>
  <si>
    <t>44X69749</t>
  </si>
  <si>
    <t>44X69750</t>
  </si>
  <si>
    <t>44X69752</t>
  </si>
  <si>
    <t>44X69761</t>
  </si>
  <si>
    <t>44X69762</t>
  </si>
  <si>
    <t>44XAC69709</t>
  </si>
  <si>
    <t>44XE69732A</t>
  </si>
  <si>
    <t>44XE69732B</t>
  </si>
  <si>
    <t>44XE69733</t>
  </si>
  <si>
    <t>44XY69733</t>
  </si>
  <si>
    <t>44XY69750</t>
  </si>
  <si>
    <t>44VE69756A</t>
  </si>
  <si>
    <t>44VE69756B</t>
  </si>
  <si>
    <t>44ESDV69803</t>
  </si>
  <si>
    <t>2G</t>
  </si>
  <si>
    <t>44ESDV69804</t>
  </si>
  <si>
    <t>44EZSC69803</t>
  </si>
  <si>
    <t>44EZSC69804</t>
  </si>
  <si>
    <t>44EZSO69803</t>
  </si>
  <si>
    <t>44EZSO69804</t>
  </si>
  <si>
    <t>44HS69800A</t>
  </si>
  <si>
    <t>44FZSC69841</t>
  </si>
  <si>
    <t>44FZSO69841</t>
  </si>
  <si>
    <t>44XZSC69810</t>
  </si>
  <si>
    <t>44XZSC69811</t>
  </si>
  <si>
    <t>44XZSC69812</t>
  </si>
  <si>
    <t>44XZSC69815</t>
  </si>
  <si>
    <t>44XZSC69816</t>
  </si>
  <si>
    <t>44XZSC69817</t>
  </si>
  <si>
    <t>44XZSC69819</t>
  </si>
  <si>
    <t>44XZSC69834</t>
  </si>
  <si>
    <t>44XZSC69849</t>
  </si>
  <si>
    <t>44XZSO69810</t>
  </si>
  <si>
    <t>44XZSO69811</t>
  </si>
  <si>
    <t>44XZSO69812</t>
  </si>
  <si>
    <t>44XZSO69815</t>
  </si>
  <si>
    <t>44XZSO69816</t>
  </si>
  <si>
    <t>44XZSO69817</t>
  </si>
  <si>
    <t>44XZSO69819</t>
  </si>
  <si>
    <t>44XZSO69834</t>
  </si>
  <si>
    <t>44XZSO69849</t>
  </si>
  <si>
    <t>44HS69854A</t>
  </si>
  <si>
    <t>44HS69854B</t>
  </si>
  <si>
    <t>44HS69858</t>
  </si>
  <si>
    <t>44HS69859</t>
  </si>
  <si>
    <t>44HS69860A</t>
  </si>
  <si>
    <t>44HS69860B</t>
  </si>
  <si>
    <t>44HS69860C</t>
  </si>
  <si>
    <t>44HS69860D</t>
  </si>
  <si>
    <t>44HS69861A</t>
  </si>
  <si>
    <t>44HS69861B</t>
  </si>
  <si>
    <t>44HS69862A</t>
  </si>
  <si>
    <t>44HS69862B</t>
  </si>
  <si>
    <t>44HS69863A</t>
  </si>
  <si>
    <t>44HS69863B</t>
  </si>
  <si>
    <t>44HS69865A</t>
  </si>
  <si>
    <t>44HS69865B</t>
  </si>
  <si>
    <t>44HS69866</t>
  </si>
  <si>
    <t>44XHS69845A</t>
  </si>
  <si>
    <t>44XHS69845B</t>
  </si>
  <si>
    <t>44XHS69846A</t>
  </si>
  <si>
    <t>44XHS69846B</t>
  </si>
  <si>
    <t>44XHS69852A</t>
  </si>
  <si>
    <t>44XHS69852B</t>
  </si>
  <si>
    <t>44XHS69861A</t>
  </si>
  <si>
    <t>44XHS69861B</t>
  </si>
  <si>
    <t>44XHS69862A</t>
  </si>
  <si>
    <t>44XHS69862B</t>
  </si>
  <si>
    <t>44XZSC69833</t>
  </si>
  <si>
    <t>44XZSC69850</t>
  </si>
  <si>
    <t>44XZSO69833</t>
  </si>
  <si>
    <t>44XZSO69850</t>
  </si>
  <si>
    <t>44-E6901G</t>
  </si>
  <si>
    <t>44-E6901G-EM01-EMS</t>
  </si>
  <si>
    <t>44-E6901G-H01</t>
  </si>
  <si>
    <t>44-E6901G-H02</t>
  </si>
  <si>
    <t>44-E6901G-P01</t>
  </si>
  <si>
    <t>44-E6901G-PM01</t>
  </si>
  <si>
    <t>44-E6901G-PM01-EMS</t>
  </si>
  <si>
    <t>44AT69823</t>
  </si>
  <si>
    <t>44AT69834</t>
  </si>
  <si>
    <t>44BE69830A</t>
  </si>
  <si>
    <t>44BE69830B</t>
  </si>
  <si>
    <t>44E69803</t>
  </si>
  <si>
    <t>44E69804</t>
  </si>
  <si>
    <t>44ESDY69803A</t>
  </si>
  <si>
    <t>44ESDY69803B</t>
  </si>
  <si>
    <t>44ESDY69804A</t>
  </si>
  <si>
    <t>44ESDY69804B</t>
  </si>
  <si>
    <t>44F69802</t>
  </si>
  <si>
    <t>44FE69802</t>
  </si>
  <si>
    <t>44FG69848</t>
  </si>
  <si>
    <t>44FT69802</t>
  </si>
  <si>
    <t>44FT69810</t>
  </si>
  <si>
    <t>44FT69827</t>
  </si>
  <si>
    <t>44FV69802</t>
  </si>
  <si>
    <t>44FV69824</t>
  </si>
  <si>
    <t>44FV69828</t>
  </si>
  <si>
    <t>44FV69841</t>
  </si>
  <si>
    <t>44FY69802</t>
  </si>
  <si>
    <t>44FZSC69828</t>
  </si>
  <si>
    <t>44FZSO69828</t>
  </si>
  <si>
    <t>44FZT69824</t>
  </si>
  <si>
    <t>44H69807</t>
  </si>
  <si>
    <t>44H69808</t>
  </si>
  <si>
    <t>44LIT69843</t>
  </si>
  <si>
    <t>44LIT69844</t>
  </si>
  <si>
    <t>44P69801</t>
  </si>
  <si>
    <t>44P69802</t>
  </si>
  <si>
    <t>44P69803</t>
  </si>
  <si>
    <t>44P69804</t>
  </si>
  <si>
    <t>44P69805</t>
  </si>
  <si>
    <t>44PCV69811</t>
  </si>
  <si>
    <t>44PCV69813</t>
  </si>
  <si>
    <t>44PDG69835</t>
  </si>
  <si>
    <t>44PG69804</t>
  </si>
  <si>
    <t>44PG69810</t>
  </si>
  <si>
    <t>44PG69812</t>
  </si>
  <si>
    <t>44PG69814</t>
  </si>
  <si>
    <t>44PG69825</t>
  </si>
  <si>
    <t>44PG69830</t>
  </si>
  <si>
    <t>44PG69832</t>
  </si>
  <si>
    <t>44PG69846</t>
  </si>
  <si>
    <t>44PG69850</t>
  </si>
  <si>
    <t>44PIT69801</t>
  </si>
  <si>
    <t>44PRV69805</t>
  </si>
  <si>
    <t>44PT69802</t>
  </si>
  <si>
    <t>44PT69803</t>
  </si>
  <si>
    <t>44PT69818</t>
  </si>
  <si>
    <t>44PT69819</t>
  </si>
  <si>
    <t>44PT69826</t>
  </si>
  <si>
    <t>44PT69831</t>
  </si>
  <si>
    <t>44PT69851</t>
  </si>
  <si>
    <t>44R69802</t>
  </si>
  <si>
    <t>44RO69802</t>
  </si>
  <si>
    <t>44T69801</t>
  </si>
  <si>
    <t>44T69802</t>
  </si>
  <si>
    <t>44T69803</t>
  </si>
  <si>
    <t>44T69804</t>
  </si>
  <si>
    <t>44T69808</t>
  </si>
  <si>
    <t>44TE69801</t>
  </si>
  <si>
    <t>44TE69803A</t>
  </si>
  <si>
    <t>44TE69803B</t>
  </si>
  <si>
    <t>44TIT69801</t>
  </si>
  <si>
    <t>44TIT69802</t>
  </si>
  <si>
    <t>44TRV69804</t>
  </si>
  <si>
    <t>44TRV69808</t>
  </si>
  <si>
    <t>44TT69803</t>
  </si>
  <si>
    <t>44TT69803A</t>
  </si>
  <si>
    <t>44TT69803B</t>
  </si>
  <si>
    <t>44TT69836</t>
  </si>
  <si>
    <t>44TT69837</t>
  </si>
  <si>
    <t>44TT69839</t>
  </si>
  <si>
    <t>44TT69840</t>
  </si>
  <si>
    <t>44TT69841</t>
  </si>
  <si>
    <t>44TT69842</t>
  </si>
  <si>
    <t>44TT69855A</t>
  </si>
  <si>
    <t>44TT69855B</t>
  </si>
  <si>
    <t>44TW69801</t>
  </si>
  <si>
    <t>44TW69802</t>
  </si>
  <si>
    <t>44TW69803</t>
  </si>
  <si>
    <t>44X69800</t>
  </si>
  <si>
    <t>44XS69800A</t>
  </si>
  <si>
    <t>44XV69810</t>
  </si>
  <si>
    <t>44XV69811</t>
  </si>
  <si>
    <t>44XV69812</t>
  </si>
  <si>
    <t>44XV69815</t>
  </si>
  <si>
    <t>44XV69816</t>
  </si>
  <si>
    <t>44XV69817</t>
  </si>
  <si>
    <t>44XV69819</t>
  </si>
  <si>
    <t>44XV69834</t>
  </si>
  <si>
    <t>44XV69849</t>
  </si>
  <si>
    <t>44XY69810</t>
  </si>
  <si>
    <t>44XY69811</t>
  </si>
  <si>
    <t>44XY69812</t>
  </si>
  <si>
    <t>44XY69815</t>
  </si>
  <si>
    <t>44XY69816</t>
  </si>
  <si>
    <t>44XY69817</t>
  </si>
  <si>
    <t>44XY69819</t>
  </si>
  <si>
    <t>44XY69834</t>
  </si>
  <si>
    <t>44XY69849</t>
  </si>
  <si>
    <t>44-E6901G-K01</t>
  </si>
  <si>
    <t>44-E6901G-S01</t>
  </si>
  <si>
    <t>44-E6901G-X01</t>
  </si>
  <si>
    <t>44RO69821</t>
  </si>
  <si>
    <t>44RO69833</t>
  </si>
  <si>
    <t>44RO69841</t>
  </si>
  <si>
    <t>44-JX-E6901G</t>
  </si>
  <si>
    <t>44XV69833</t>
  </si>
  <si>
    <t>44XV69850</t>
  </si>
  <si>
    <t>44-SF-698001</t>
  </si>
  <si>
    <t>44A69823</t>
  </si>
  <si>
    <t>44A69834</t>
  </si>
  <si>
    <t>44B69830</t>
  </si>
  <si>
    <t>44E6901GKM01</t>
  </si>
  <si>
    <t>44E6901GXM01</t>
  </si>
  <si>
    <t>44F69810</t>
  </si>
  <si>
    <t>44F69824</t>
  </si>
  <si>
    <t>44F69827</t>
  </si>
  <si>
    <t>44F69828</t>
  </si>
  <si>
    <t>44F69841</t>
  </si>
  <si>
    <t>44F69848</t>
  </si>
  <si>
    <t>44FY69802A</t>
  </si>
  <si>
    <t>44FY69824</t>
  </si>
  <si>
    <t>44FY69828</t>
  </si>
  <si>
    <t>44FY69841</t>
  </si>
  <si>
    <t>44FZT69828</t>
  </si>
  <si>
    <t>44H69800</t>
  </si>
  <si>
    <t>44H69854</t>
  </si>
  <si>
    <t>44H69858</t>
  </si>
  <si>
    <t>44H69859</t>
  </si>
  <si>
    <t>44H69860</t>
  </si>
  <si>
    <t>44H69861</t>
  </si>
  <si>
    <t>44H69862</t>
  </si>
  <si>
    <t>44H69863</t>
  </si>
  <si>
    <t>44H69865</t>
  </si>
  <si>
    <t>44H69866</t>
  </si>
  <si>
    <t>44L69844</t>
  </si>
  <si>
    <t>44P69810</t>
  </si>
  <si>
    <t>44P69811</t>
  </si>
  <si>
    <t>44P69812</t>
  </si>
  <si>
    <t>44P69813</t>
  </si>
  <si>
    <t>44P69814</t>
  </si>
  <si>
    <t>44P69818</t>
  </si>
  <si>
    <t>44P69819</t>
  </si>
  <si>
    <t>44P69825</t>
  </si>
  <si>
    <t>44P69826</t>
  </si>
  <si>
    <t>44P69830</t>
  </si>
  <si>
    <t>44P69831</t>
  </si>
  <si>
    <t>44P69832</t>
  </si>
  <si>
    <t>44P69835</t>
  </si>
  <si>
    <t>44P69850</t>
  </si>
  <si>
    <t>44P69851</t>
  </si>
  <si>
    <t>44PG69813</t>
  </si>
  <si>
    <t>44R69821</t>
  </si>
  <si>
    <t>44R69833</t>
  </si>
  <si>
    <t>44R69834</t>
  </si>
  <si>
    <t>44RO69834</t>
  </si>
  <si>
    <t>44T69836</t>
  </si>
  <si>
    <t>44T69837</t>
  </si>
  <si>
    <t>44T69839</t>
  </si>
  <si>
    <t>44T69840</t>
  </si>
  <si>
    <t>44T69841</t>
  </si>
  <si>
    <t>44T69842</t>
  </si>
  <si>
    <t>44T69855</t>
  </si>
  <si>
    <t>44V69854</t>
  </si>
  <si>
    <t>44V69857</t>
  </si>
  <si>
    <t>44VE69854A</t>
  </si>
  <si>
    <t>44VE69854B</t>
  </si>
  <si>
    <t>44VE69857A</t>
  </si>
  <si>
    <t>44VE69857B</t>
  </si>
  <si>
    <t>44X69809</t>
  </si>
  <si>
    <t>44X69810</t>
  </si>
  <si>
    <t>44X69811</t>
  </si>
  <si>
    <t>44X69812</t>
  </si>
  <si>
    <t>44X69815</t>
  </si>
  <si>
    <t>44X69816</t>
  </si>
  <si>
    <t>44X69817</t>
  </si>
  <si>
    <t>44X69819</t>
  </si>
  <si>
    <t>44X69832</t>
  </si>
  <si>
    <t>44X69833</t>
  </si>
  <si>
    <t>44X69834</t>
  </si>
  <si>
    <t>44X69845</t>
  </si>
  <si>
    <t>44X69846</t>
  </si>
  <si>
    <t>44X69849</t>
  </si>
  <si>
    <t>44X69850</t>
  </si>
  <si>
    <t>44X69852</t>
  </si>
  <si>
    <t>44X69861</t>
  </si>
  <si>
    <t>44X69862</t>
  </si>
  <si>
    <t>44XAC69809</t>
  </si>
  <si>
    <t>44XE69832A</t>
  </si>
  <si>
    <t>44XE69832B</t>
  </si>
  <si>
    <t>44XE69833</t>
  </si>
  <si>
    <t>44XY69833</t>
  </si>
  <si>
    <t>44XY69850</t>
  </si>
  <si>
    <t>44VE69856A</t>
  </si>
  <si>
    <t>44VE69856B</t>
  </si>
  <si>
    <t>Count of all Corrective actions since 01.01.2017</t>
  </si>
  <si>
    <t>Count of Notification</t>
  </si>
  <si>
    <t>Column Labels</t>
  </si>
  <si>
    <t>Row Labels</t>
  </si>
  <si>
    <t>Grand Total</t>
  </si>
  <si>
    <t>2017</t>
  </si>
  <si>
    <t>2018</t>
  </si>
  <si>
    <t>2019</t>
  </si>
  <si>
    <t>2020</t>
  </si>
  <si>
    <t>2021</t>
  </si>
  <si>
    <t>2022</t>
  </si>
  <si>
    <t xml:space="preserve">to date </t>
  </si>
  <si>
    <t xml:space="preserve">% more CM's due to in part CEMS and continous use. </t>
  </si>
  <si>
    <t>Count of Corrective actions since 01.01.2017 not relating to NOX</t>
  </si>
  <si>
    <t>isnox?</t>
  </si>
  <si>
    <t>(blank)</t>
  </si>
  <si>
    <t xml:space="preserve">% more correctve mainatenacce due to Continious operation </t>
  </si>
  <si>
    <t>Count of Corrective actions since 01.01.2017 ONLY relating to NOX</t>
  </si>
  <si>
    <t>NOX</t>
  </si>
  <si>
    <t xml:space="preserve">% more corrective maintenamce NOx only due to Continious operation requirements </t>
  </si>
  <si>
    <t>Required End</t>
  </si>
  <si>
    <t>Created on</t>
  </si>
  <si>
    <t>Notification</t>
  </si>
  <si>
    <t>Order</t>
  </si>
  <si>
    <t>Description</t>
  </si>
  <si>
    <t>Description2</t>
  </si>
  <si>
    <t>Priority</t>
  </si>
  <si>
    <t>Plant section</t>
  </si>
  <si>
    <t>ABC indic.</t>
  </si>
  <si>
    <t>Reported by</t>
  </si>
  <si>
    <t>Main WorkCtr</t>
  </si>
  <si>
    <t>System status</t>
  </si>
  <si>
    <t>Breakdown</t>
  </si>
  <si>
    <t>Notifictn type</t>
  </si>
  <si>
    <t>User status</t>
  </si>
  <si>
    <t>Column1</t>
  </si>
  <si>
    <t>10038934</t>
  </si>
  <si>
    <t>60020048</t>
  </si>
  <si>
    <t>VAPORISER-SUBMERGED COMBUSTION TRN1 H</t>
  </si>
  <si>
    <t>SCV 1H PH analyser error message</t>
  </si>
  <si>
    <t>3</t>
  </si>
  <si>
    <t>009</t>
  </si>
  <si>
    <t>B</t>
  </si>
  <si>
    <t>R.ALLEN</t>
  </si>
  <si>
    <t>SH_I&amp;C</t>
  </si>
  <si>
    <t>NOPR ORAS</t>
  </si>
  <si>
    <t/>
  </si>
  <si>
    <t>S1</t>
  </si>
  <si>
    <t>APPR</t>
  </si>
  <si>
    <t>10038935</t>
  </si>
  <si>
    <t>60020049</t>
  </si>
  <si>
    <t>VAPORISER-SUBMERGED COMBUSTION TRN2 E</t>
  </si>
  <si>
    <t>SCV 1EPH analyser error message</t>
  </si>
  <si>
    <t>011</t>
  </si>
  <si>
    <t>10038903</t>
  </si>
  <si>
    <t>60020033</t>
  </si>
  <si>
    <t>GAUGE FL-TRN1 SCV D NOX REDUCTION WTR</t>
  </si>
  <si>
    <t>Clean or Replace Flow Gauge</t>
  </si>
  <si>
    <t>4</t>
  </si>
  <si>
    <t>D</t>
  </si>
  <si>
    <t>MBATES</t>
  </si>
  <si>
    <t>10038904</t>
  </si>
  <si>
    <t>60020032</t>
  </si>
  <si>
    <t>GAUGE FL-TRN1 SCV E NOX REDUCTION WTR</t>
  </si>
  <si>
    <t>10038900</t>
  </si>
  <si>
    <t>60020031</t>
  </si>
  <si>
    <t>GAUGE FL-TRN1 SCV A NOX REDUCTION WTR</t>
  </si>
  <si>
    <t>Clean or change Flow Gauge</t>
  </si>
  <si>
    <t>10038901</t>
  </si>
  <si>
    <t>60020030</t>
  </si>
  <si>
    <t>GAUGE FL-TRN1 SCV B NOX REDUCTION WTR</t>
  </si>
  <si>
    <t>MABTES</t>
  </si>
  <si>
    <t>10038902</t>
  </si>
  <si>
    <t>60020029</t>
  </si>
  <si>
    <t>GAUGE FL-TRN1 SCV C NOX REDUCTION WTR</t>
  </si>
  <si>
    <t>10038905</t>
  </si>
  <si>
    <t>60020028</t>
  </si>
  <si>
    <t>GAUGE FL-TRN1 SCV F NOX REDUCTION WTR</t>
  </si>
  <si>
    <t>10038906</t>
  </si>
  <si>
    <t>60020027</t>
  </si>
  <si>
    <t>GAUGE FL-TRN1 SCV G NOX REDUCTION WTR</t>
  </si>
  <si>
    <t>10038907</t>
  </si>
  <si>
    <t>60020026</t>
  </si>
  <si>
    <t>GAUGE FL-TRN2 SCV B NOX REDUCTION WTR</t>
  </si>
  <si>
    <t>10038908</t>
  </si>
  <si>
    <t>60020025</t>
  </si>
  <si>
    <t>GAUGE FL-TRN2 SCV C NOX REDUCTION WTR</t>
  </si>
  <si>
    <t>10038909</t>
  </si>
  <si>
    <t>60020024</t>
  </si>
  <si>
    <t>GAUGE FL-TRN2 SCV D NOX REDUCTION WTR</t>
  </si>
  <si>
    <t>10038910</t>
  </si>
  <si>
    <t>60020023</t>
  </si>
  <si>
    <t>GAUGE FL-TRN2 SCV E NOX REDUCTION WTR</t>
  </si>
  <si>
    <t>10038911</t>
  </si>
  <si>
    <t>60020022</t>
  </si>
  <si>
    <t>GAUGE FL-TRN2 SCV F NOX REDUCTION WTR</t>
  </si>
  <si>
    <t>10038912</t>
  </si>
  <si>
    <t>60020021</t>
  </si>
  <si>
    <t>GAUGE FL-TRN2 SCV G NOX REDUCTION WTR</t>
  </si>
  <si>
    <t>10038880</t>
  </si>
  <si>
    <t>60020012</t>
  </si>
  <si>
    <t>VALVE CTRL-SCV 43E6901G VAPO G LNG I/L</t>
  </si>
  <si>
    <t>FCV NOT OPERATING</t>
  </si>
  <si>
    <t>A</t>
  </si>
  <si>
    <t>DROACH</t>
  </si>
  <si>
    <t>X</t>
  </si>
  <si>
    <t>10038881</t>
  </si>
  <si>
    <t>60020020</t>
  </si>
  <si>
    <t>BLOWER-SCV 1H COMBUSTION AIR</t>
  </si>
  <si>
    <t>Inspect fans blades and clean</t>
  </si>
  <si>
    <t>SH_MECH</t>
  </si>
  <si>
    <t>10038816</t>
  </si>
  <si>
    <t>60019959</t>
  </si>
  <si>
    <t>SCV1H BLOWER GEARBOX OIL DISCOLOURED</t>
  </si>
  <si>
    <t>SCOLLINGS</t>
  </si>
  <si>
    <t>S2</t>
  </si>
  <si>
    <t>10038779</t>
  </si>
  <si>
    <t>60019932</t>
  </si>
  <si>
    <t>TXAY-E6901F CW PH</t>
  </si>
  <si>
    <t>Replace faulty pH screen</t>
  </si>
  <si>
    <t>TJONES</t>
  </si>
  <si>
    <t>10038760</t>
  </si>
  <si>
    <t>60019917</t>
  </si>
  <si>
    <t>LOOP 43E6901D CAUSTIC SPLY</t>
  </si>
  <si>
    <t>FAULTY XV</t>
  </si>
  <si>
    <t>D ROACH</t>
  </si>
  <si>
    <t>NOCO ORAS</t>
  </si>
  <si>
    <t>10038757</t>
  </si>
  <si>
    <t>60019912</t>
  </si>
  <si>
    <t>GAUGE PR-SCV 2C VAP C BLOWDOWN</t>
  </si>
  <si>
    <t>44PG69404 on pipework SCV 2C is leaking</t>
  </si>
  <si>
    <t>CGRIFFITHS</t>
  </si>
  <si>
    <t>10038743</t>
  </si>
  <si>
    <t>60019892</t>
  </si>
  <si>
    <t>SCV 1H NOX analyser bad reading</t>
  </si>
  <si>
    <t>1</t>
  </si>
  <si>
    <t>B BOWEN</t>
  </si>
  <si>
    <t>10038739</t>
  </si>
  <si>
    <t>60019894</t>
  </si>
  <si>
    <t>LOOP 44E6901A COMBUS AIR</t>
  </si>
  <si>
    <t>SCV 2A failed to start - Combustion air</t>
  </si>
  <si>
    <t>C SMART</t>
  </si>
  <si>
    <t>10038723</t>
  </si>
  <si>
    <t>60019881</t>
  </si>
  <si>
    <t>VALVE SOV-SCV 44E6901D PILOT FUEL GAS</t>
  </si>
  <si>
    <t>SCV 2D Fails to start</t>
  </si>
  <si>
    <t>2</t>
  </si>
  <si>
    <t>JTEE</t>
  </si>
  <si>
    <t>10038701</t>
  </si>
  <si>
    <t>60019862</t>
  </si>
  <si>
    <t>SCV 1F VAPOURISER F LNG INLET</t>
  </si>
  <si>
    <t>LOW AIR FLOW TRIP</t>
  </si>
  <si>
    <t>10038664</t>
  </si>
  <si>
    <t>60019839</t>
  </si>
  <si>
    <t>VAPORISER-SUBMERGED COMBUSTION TRN1 A</t>
  </si>
  <si>
    <t>Remove Modifications to weir frame</t>
  </si>
  <si>
    <t>RHUGHES</t>
  </si>
  <si>
    <t>10038663</t>
  </si>
  <si>
    <t>60019840</t>
  </si>
  <si>
    <t>VAPORISER-SUBMERGED COMBUSTION TRN1 G</t>
  </si>
  <si>
    <t>10038661</t>
  </si>
  <si>
    <t>60019842</t>
  </si>
  <si>
    <t>MOTOR-SCV E6901C COMBUSTION AIR</t>
  </si>
  <si>
    <t>Replace Motor on fan Unit</t>
  </si>
  <si>
    <t>PHIL LEWIS</t>
  </si>
  <si>
    <t>10038654</t>
  </si>
  <si>
    <t>60019835</t>
  </si>
  <si>
    <t>VAPORISER-SUBMERGED COMBUSTION TRN2 A</t>
  </si>
  <si>
    <t>SCV 2A NOX analyser</t>
  </si>
  <si>
    <t>10038610</t>
  </si>
  <si>
    <t>60019800</t>
  </si>
  <si>
    <t>VAPORISER-SUBMERGED COMBUSTION TRN2 D</t>
  </si>
  <si>
    <t>SCV 2D Blower door BAR LOOSE</t>
  </si>
  <si>
    <t>SH_CIVIL</t>
  </si>
  <si>
    <t>NOCO NOPT ORAS</t>
  </si>
  <si>
    <t>10038591</t>
  </si>
  <si>
    <t>60019780</t>
  </si>
  <si>
    <t>SCV 1A VAPOURISER A LNG INLET</t>
  </si>
  <si>
    <t>flow valve gland follower sloping</t>
  </si>
  <si>
    <t>J COLLIER</t>
  </si>
  <si>
    <t>10038587</t>
  </si>
  <si>
    <t>70057621</t>
  </si>
  <si>
    <t>VALVE TRV-SCV 2C-LNG TO VAPORISER C</t>
  </si>
  <si>
    <t>SCV Train 2 Relief Valve Maintenance</t>
  </si>
  <si>
    <t>10038590</t>
  </si>
  <si>
    <t>70058143</t>
  </si>
  <si>
    <t>VALVE TRV-SCV 2E-LNG TO VAPORISER E</t>
  </si>
  <si>
    <t>SH_INTEG</t>
  </si>
  <si>
    <t>10038577</t>
  </si>
  <si>
    <t>60019771</t>
  </si>
  <si>
    <t>TXFL-44E6901B COMBUS AIR</t>
  </si>
  <si>
    <t>LOW AIR FLOW</t>
  </si>
  <si>
    <t>10038550</t>
  </si>
  <si>
    <t>60019759</t>
  </si>
  <si>
    <t>SCV 1G deck plates leaking</t>
  </si>
  <si>
    <t>10038551</t>
  </si>
  <si>
    <t>60019758</t>
  </si>
  <si>
    <t>SCV 1G Inlet FV Gland Packing Leaking</t>
  </si>
  <si>
    <t>MDENNISON</t>
  </si>
  <si>
    <t>10038545</t>
  </si>
  <si>
    <t>60019739</t>
  </si>
  <si>
    <t>VALVE CTRL-43E6901F BR PRIM AIR CTRL</t>
  </si>
  <si>
    <t>SCV 1F failed to start on demand</t>
  </si>
  <si>
    <t>D.HOLMES</t>
  </si>
  <si>
    <t>10038546</t>
  </si>
  <si>
    <t>60019751</t>
  </si>
  <si>
    <t>VALVE CTRL-E6901B COMB AIR FL IGV</t>
  </si>
  <si>
    <t>SCV 2B failed to start</t>
  </si>
  <si>
    <t>G DANKS</t>
  </si>
  <si>
    <t>10038538</t>
  </si>
  <si>
    <t>60019748</t>
  </si>
  <si>
    <t>TXFL-44E6901A COMBUS AIR</t>
  </si>
  <si>
    <t>SCV 2A low comb air fllow</t>
  </si>
  <si>
    <t>10038523</t>
  </si>
  <si>
    <t>60019731</t>
  </si>
  <si>
    <t>TXTE-43E6901E COMBUS BL BRNG</t>
  </si>
  <si>
    <t>BEARING HIGH TEMPERATURE TRIP</t>
  </si>
  <si>
    <t>10038507</t>
  </si>
  <si>
    <t>60019736</t>
  </si>
  <si>
    <t>VALVE CTRL-43E6901D CAUSTIC SPLY</t>
  </si>
  <si>
    <t>Passing caustic XV valve</t>
  </si>
  <si>
    <t>C</t>
  </si>
  <si>
    <t>10038514</t>
  </si>
  <si>
    <t>70057509</t>
  </si>
  <si>
    <t>VALVE TRV-SCV 1F LNG TO VAPORISER F</t>
  </si>
  <si>
    <t>SCV Train 1 Relief Valve Maintenance</t>
  </si>
  <si>
    <t>10038498</t>
  </si>
  <si>
    <t>60019722</t>
  </si>
  <si>
    <t>TXAY-TRN1 SCV'S NOX EMMISSION MONIT</t>
  </si>
  <si>
    <t>SCV 1H NOX analyser u/s</t>
  </si>
  <si>
    <t>10038484</t>
  </si>
  <si>
    <t>60019709</t>
  </si>
  <si>
    <t>VALVE CTRL-SCV 44E6901G VAPO G LNG I/L</t>
  </si>
  <si>
    <t>SCV 2G FV position error</t>
  </si>
  <si>
    <t>P CAMPODONIC</t>
  </si>
  <si>
    <t>10038483</t>
  </si>
  <si>
    <t>60019712</t>
  </si>
  <si>
    <t>LNG FROM XX</t>
  </si>
  <si>
    <t>SCV 1G TRIP LL gas blower intake</t>
  </si>
  <si>
    <t>J ROBERTS</t>
  </si>
  <si>
    <t>10038481</t>
  </si>
  <si>
    <t>60019703</t>
  </si>
  <si>
    <t>VAPORISER-SUBMERGED COMBUSTION TRN1 B</t>
  </si>
  <si>
    <t>SCV 1B fails to start blower</t>
  </si>
  <si>
    <t>10038450</t>
  </si>
  <si>
    <t>60019676</t>
  </si>
  <si>
    <t>VAPORISER-SUBMERGED COMBUSTION TRN1 D</t>
  </si>
  <si>
    <t>SCV 1D deck plates leaking</t>
  </si>
  <si>
    <t>10038451</t>
  </si>
  <si>
    <t>60019677</t>
  </si>
  <si>
    <t>SCV 2Ddeck plates leaking</t>
  </si>
  <si>
    <t>10038453</t>
  </si>
  <si>
    <t>60019673</t>
  </si>
  <si>
    <t>Investigate high cal gas usage</t>
  </si>
  <si>
    <t>10038446</t>
  </si>
  <si>
    <t>60019672</t>
  </si>
  <si>
    <t>TXLV-SCV43E6901G TANK WATER</t>
  </si>
  <si>
    <t>SCV LEVEL TRANSMITTER FAILED HIGH</t>
  </si>
  <si>
    <t>10038444</t>
  </si>
  <si>
    <t>60019678</t>
  </si>
  <si>
    <t>VAPORISER-SUBMERGED COMBUSTION TRN2 B</t>
  </si>
  <si>
    <t>SCV 2A and B access steps loose grating</t>
  </si>
  <si>
    <t>10038443</t>
  </si>
  <si>
    <t>60019679</t>
  </si>
  <si>
    <t>VAPORISER-SUBMERGED COMBUSTION TRN2 F</t>
  </si>
  <si>
    <t>SCV 2F deck plate leak</t>
  </si>
  <si>
    <t>NOPR NOPT ORAS</t>
  </si>
  <si>
    <t>10038438</t>
  </si>
  <si>
    <t>60019669</t>
  </si>
  <si>
    <t>SCV 2F water from deck</t>
  </si>
  <si>
    <t>10038434</t>
  </si>
  <si>
    <t>60019667</t>
  </si>
  <si>
    <t>SCV 2B Fuel gas filter leak</t>
  </si>
  <si>
    <t>10038422</t>
  </si>
  <si>
    <t>60019657</t>
  </si>
  <si>
    <t>VALVE CTRL-43E6901C BR PRIM AIR CTRL</t>
  </si>
  <si>
    <t>PRIMARY AIR VALVE FAULT ON SCV</t>
  </si>
  <si>
    <t>10038420</t>
  </si>
  <si>
    <t>60019655</t>
  </si>
  <si>
    <t>VALVE CTRL-SCV 43E6901F VAPO F LNG I/L</t>
  </si>
  <si>
    <t>SCV1F inlet flow controller out of range</t>
  </si>
  <si>
    <t>C.GRIFFITHS</t>
  </si>
  <si>
    <t>10038415</t>
  </si>
  <si>
    <t>60019647</t>
  </si>
  <si>
    <t>VALVE ESD-SCV 1E NG FROM VAPORISER E</t>
  </si>
  <si>
    <t>SCV 1E - Outlet ESDV not making limits</t>
  </si>
  <si>
    <t>C GRIFFITHS</t>
  </si>
  <si>
    <t>10038412</t>
  </si>
  <si>
    <t>60019651</t>
  </si>
  <si>
    <t>TXFL-43E6901H COMBUS AIR</t>
  </si>
  <si>
    <t>SCV 1H U/S , blower air flow permissive</t>
  </si>
  <si>
    <t>10038402</t>
  </si>
  <si>
    <t>60019645</t>
  </si>
  <si>
    <t>TXAY-TRN2 SCV'S NOX EMMIS MON</t>
  </si>
  <si>
    <t>2A NOX analyser zero check function u/s</t>
  </si>
  <si>
    <t>10038399</t>
  </si>
  <si>
    <t>60019639</t>
  </si>
  <si>
    <t>TXPOS-44E6901B COMBUS AIR IN</t>
  </si>
  <si>
    <t>Positioner and gauges in poor condition</t>
  </si>
  <si>
    <t>10038375</t>
  </si>
  <si>
    <t>60019641</t>
  </si>
  <si>
    <t>VAPORISER-SUBMERGED COMBUSTION TRN1 E</t>
  </si>
  <si>
    <t>SCV 1E frozen panel</t>
  </si>
  <si>
    <t>SH_DCS</t>
  </si>
  <si>
    <t>10038371</t>
  </si>
  <si>
    <t>60019616</t>
  </si>
  <si>
    <t>SCV 2D TRIPPED when reducing flowrate</t>
  </si>
  <si>
    <t>10038362</t>
  </si>
  <si>
    <t>60019615</t>
  </si>
  <si>
    <t>SCV 2A P3 fails to start</t>
  </si>
  <si>
    <t>10038363</t>
  </si>
  <si>
    <t>60019617</t>
  </si>
  <si>
    <t>VALVE CTRL-44E6901A MAIN F/GAS VENT</t>
  </si>
  <si>
    <t>SCV 2A FG vent valve U/S</t>
  </si>
  <si>
    <t>10038361</t>
  </si>
  <si>
    <t>60019614</t>
  </si>
  <si>
    <t>VALVE CTRL-43E6901G CAUSTIC SPLY</t>
  </si>
  <si>
    <t>Overhaul valve and replace actuator</t>
  </si>
  <si>
    <t>10038352</t>
  </si>
  <si>
    <t>60019640</t>
  </si>
  <si>
    <t>LOOP VB-SCV E6901B FAN K01 DE GE</t>
  </si>
  <si>
    <t>SCV 1B Blower motor VIB TRIP</t>
  </si>
  <si>
    <t>SH_CBM</t>
  </si>
  <si>
    <t>10038341</t>
  </si>
  <si>
    <t>60019595</t>
  </si>
  <si>
    <t>LOOP SCV 44E6901F MAIN FUEL GAS</t>
  </si>
  <si>
    <t>SCV2F - FGAS 44XV69715 NOT MAKING LIMITS</t>
  </si>
  <si>
    <t>J BLOWERS</t>
  </si>
  <si>
    <t>10038337</t>
  </si>
  <si>
    <t>60019596</t>
  </si>
  <si>
    <t>Faulty pH meter</t>
  </si>
  <si>
    <t>10038327</t>
  </si>
  <si>
    <t>60019587</t>
  </si>
  <si>
    <t>SCV 1G Caustic XV FTO</t>
  </si>
  <si>
    <t>10038329</t>
  </si>
  <si>
    <t>60019590</t>
  </si>
  <si>
    <t>Nox SCV 2A moisture damage</t>
  </si>
  <si>
    <t>T JONES</t>
  </si>
  <si>
    <t>10038310</t>
  </si>
  <si>
    <t>60019577</t>
  </si>
  <si>
    <t>ELEMENTVB-SCV E6901G FAN K01 NDE GE</t>
  </si>
  <si>
    <t>SCV 2G Vibration probe spiking</t>
  </si>
  <si>
    <t>10038311</t>
  </si>
  <si>
    <t>60019580</t>
  </si>
  <si>
    <t>PANEL-LOCAL CONTROL</t>
  </si>
  <si>
    <t>SCV 2B SCADA blank in LIR-2</t>
  </si>
  <si>
    <t>10038307</t>
  </si>
  <si>
    <t>60019568</t>
  </si>
  <si>
    <t>TXAY-E6901G CW PH</t>
  </si>
  <si>
    <t>Invetigate pH Analyser Warning Code</t>
  </si>
  <si>
    <t>10038304</t>
  </si>
  <si>
    <t>60019567</t>
  </si>
  <si>
    <t>high pH</t>
  </si>
  <si>
    <t>10038299</t>
  </si>
  <si>
    <t>60019563</t>
  </si>
  <si>
    <t>TXFL-44E6901F COMBUS AIR</t>
  </si>
  <si>
    <t>SCV2F failed to start combustion air fai</t>
  </si>
  <si>
    <t>10038288</t>
  </si>
  <si>
    <t>60019555</t>
  </si>
  <si>
    <t>VALVE CTRL-43E6901H BR PRIM AIR CTRL</t>
  </si>
  <si>
    <t>PRIMARY AIR VALVE FAILED TO OPEN</t>
  </si>
  <si>
    <t>10038265</t>
  </si>
  <si>
    <t>60019537</t>
  </si>
  <si>
    <t>Investigate and repair analyser fault</t>
  </si>
  <si>
    <t>F SALAZAR</t>
  </si>
  <si>
    <t>10038257</t>
  </si>
  <si>
    <t>60019532</t>
  </si>
  <si>
    <t>ELEMENTFLM-SCV E6901B BURNER SCANNER</t>
  </si>
  <si>
    <t>SCV 2B FTS, 12% on flame scanners</t>
  </si>
  <si>
    <t>10038260</t>
  </si>
  <si>
    <t>70056424</t>
  </si>
  <si>
    <t>VALVE TRV-SCV 2F-LNG TO VAPORISER F</t>
  </si>
  <si>
    <t>10038254</t>
  </si>
  <si>
    <t>60019530</t>
  </si>
  <si>
    <t>SCCV 2F - Comms fault</t>
  </si>
  <si>
    <t>10038240</t>
  </si>
  <si>
    <t>60019528</t>
  </si>
  <si>
    <t>Overhaul and replace JNOX</t>
  </si>
  <si>
    <t>ORBITAL</t>
  </si>
  <si>
    <t>APPR CPM</t>
  </si>
  <si>
    <t>10038184</t>
  </si>
  <si>
    <t>60019473</t>
  </si>
  <si>
    <t>TXAY-E6901D CW PH</t>
  </si>
  <si>
    <t>SCV 2D PH analyser suspect 44AI69534</t>
  </si>
  <si>
    <t>10038180</t>
  </si>
  <si>
    <t>60019467</t>
  </si>
  <si>
    <t>VALVE CTRL-44E6901B CAUSTIC SPLY</t>
  </si>
  <si>
    <t>SCV 2B Caustic XV leaki</t>
  </si>
  <si>
    <t>A PICTON</t>
  </si>
  <si>
    <t>10038165</t>
  </si>
  <si>
    <t>60019453</t>
  </si>
  <si>
    <t>TXFL-43E6901A COMBUS AIR</t>
  </si>
  <si>
    <t>FAIL TO START</t>
  </si>
  <si>
    <t>CNCL</t>
  </si>
  <si>
    <t>10038163</t>
  </si>
  <si>
    <t>60019454</t>
  </si>
  <si>
    <t>VALVE CTRL-44E6901B BR PRIM AIR CTRL</t>
  </si>
  <si>
    <t>10038164</t>
  </si>
  <si>
    <t>60019455</t>
  </si>
  <si>
    <t>VALVE CTRL-44E6901G INT/STG F/GAS VENT</t>
  </si>
  <si>
    <t>UANBLE TO START</t>
  </si>
  <si>
    <t>10038161</t>
  </si>
  <si>
    <t>60019456</t>
  </si>
  <si>
    <t>LOOP 44E6901E COMBUS BL BRNG</t>
  </si>
  <si>
    <t>High Bearing Temp</t>
  </si>
  <si>
    <t>10038118</t>
  </si>
  <si>
    <t>60019422</t>
  </si>
  <si>
    <t>VALVE SOV-SCV 1H VAPO H LNG I/L</t>
  </si>
  <si>
    <t>Replace blown IP washer on Solenoid</t>
  </si>
  <si>
    <t>10038114</t>
  </si>
  <si>
    <t>60019420</t>
  </si>
  <si>
    <t>SWITCH CLS-43E6901C NOX REDUC WTR</t>
  </si>
  <si>
    <t>Damaged cable SCV 1C</t>
  </si>
  <si>
    <t>A DAVIES</t>
  </si>
  <si>
    <t>10038097</t>
  </si>
  <si>
    <t>60019408</t>
  </si>
  <si>
    <t>10038092</t>
  </si>
  <si>
    <t>70055890</t>
  </si>
  <si>
    <t>VALVE TRV-SCV 1G LNG TO VAPORISER G</t>
  </si>
  <si>
    <t>SCV T1 Relief Valve Maint 43TRV69808</t>
  </si>
  <si>
    <t>10038077</t>
  </si>
  <si>
    <t>60019402</t>
  </si>
  <si>
    <t>SCV 1F FTS - Primary Air Valve FTC</t>
  </si>
  <si>
    <t>10038079</t>
  </si>
  <si>
    <t>60019400</t>
  </si>
  <si>
    <t>VALVE SOV-SCV 43E6901E MAIN FUEL GAS</t>
  </si>
  <si>
    <t>Replace damaged solenoid</t>
  </si>
  <si>
    <t>10038080</t>
  </si>
  <si>
    <t>60019399</t>
  </si>
  <si>
    <t>VALVE CTRL-43E6901E MAIN F/GAS VENT</t>
  </si>
  <si>
    <t>10038081</t>
  </si>
  <si>
    <t>60019398</t>
  </si>
  <si>
    <t>10038082</t>
  </si>
  <si>
    <t>60019397</t>
  </si>
  <si>
    <t>VALVE SOV-43E6901E PILT INT/STG F/GAS</t>
  </si>
  <si>
    <t>10038084</t>
  </si>
  <si>
    <t>60019396</t>
  </si>
  <si>
    <t>VALVE CTRL-43E6901E INTERSTAGE F/GAS</t>
  </si>
  <si>
    <t>10038083</t>
  </si>
  <si>
    <t>60019395</t>
  </si>
  <si>
    <t>VALVE SOV-43E6901E INTERSTAGE F/GAS</t>
  </si>
  <si>
    <t>10038085</t>
  </si>
  <si>
    <t>60019394</t>
  </si>
  <si>
    <t>VALVE SOV-43E6901E NOX REDUCTION WATER</t>
  </si>
  <si>
    <t>10038075</t>
  </si>
  <si>
    <t>60019390</t>
  </si>
  <si>
    <t>VALVE CTRL-SCV 43E6901G MAIN FUEL GAS</t>
  </si>
  <si>
    <t>SCV 1G FTS, 2nd FG XV FTC</t>
  </si>
  <si>
    <t>10038008</t>
  </si>
  <si>
    <t>70055835</t>
  </si>
  <si>
    <t>VALVE PRV-SCV 1B NG FROM VAPORISER B</t>
  </si>
  <si>
    <t>10037987</t>
  </si>
  <si>
    <t>70055251</t>
  </si>
  <si>
    <t>VALVE TRV-SCV 1B LNG TO VAPORISER B</t>
  </si>
  <si>
    <t>10037969</t>
  </si>
  <si>
    <t>60019313</t>
  </si>
  <si>
    <t>VALVE CTRL-44E6901F CAUSTIC SPLY</t>
  </si>
  <si>
    <t>SCV 2F Caustic 44XV69734</t>
  </si>
  <si>
    <t>RICHARD W</t>
  </si>
  <si>
    <t>10037964</t>
  </si>
  <si>
    <t>60019304</t>
  </si>
  <si>
    <t>VAPORISER-SUBMERGED COMBUSTION TRN2 C</t>
  </si>
  <si>
    <t>SCV 2C VNC Viewer U/S</t>
  </si>
  <si>
    <t>10037958</t>
  </si>
  <si>
    <t>60019309</t>
  </si>
  <si>
    <t>VALVE CTRL-SCV 44E6901G MAIN FUEL GAS</t>
  </si>
  <si>
    <t>Overhaul actuator &amp; limit pack</t>
  </si>
  <si>
    <t>10037957</t>
  </si>
  <si>
    <t>60019308</t>
  </si>
  <si>
    <t>10037959</t>
  </si>
  <si>
    <t>60019307</t>
  </si>
  <si>
    <t>VALVE CTRL-44E6901G PILT INT/STG F/GAS</t>
  </si>
  <si>
    <t>10037960</t>
  </si>
  <si>
    <t>60019306</t>
  </si>
  <si>
    <t>10037961</t>
  </si>
  <si>
    <t>60019305</t>
  </si>
  <si>
    <t>VALVE CTRL-SCV 44E6901G PILOT FUEL GAS</t>
  </si>
  <si>
    <t>Replace solenoid</t>
  </si>
  <si>
    <t>10037955</t>
  </si>
  <si>
    <t>60019298</t>
  </si>
  <si>
    <t>SCV 2B FTS - Primary Air V/V FTC</t>
  </si>
  <si>
    <t>10037922</t>
  </si>
  <si>
    <t>60019280</t>
  </si>
  <si>
    <t>VALVE CTRL-43E6901A MAIN F/GAS VENT</t>
  </si>
  <si>
    <t>Fuel gas vent vv sticking.</t>
  </si>
  <si>
    <t>AWINDSOR</t>
  </si>
  <si>
    <t>10037923</t>
  </si>
  <si>
    <t>60019279</t>
  </si>
  <si>
    <t>VALVE CTRL-SCV 43E6901C MAIN FUEL GAS</t>
  </si>
  <si>
    <t>Fuel gas isolation valve sticking</t>
  </si>
  <si>
    <t>10037916</t>
  </si>
  <si>
    <t>60019269</t>
  </si>
  <si>
    <t>VALVE ESD-SCV 2B VAPOURISER B NG OUT</t>
  </si>
  <si>
    <t>SCV 2B Outlet ESDV not making limits</t>
  </si>
  <si>
    <t>10037875</t>
  </si>
  <si>
    <t>60019248</t>
  </si>
  <si>
    <t>P3 SCV 2G failed to start</t>
  </si>
  <si>
    <t>A.DAVIES2</t>
  </si>
  <si>
    <t>10037860</t>
  </si>
  <si>
    <t>60019241</t>
  </si>
  <si>
    <t>VALVE ESD-SCV 1F LNG TO VAPORISER F</t>
  </si>
  <si>
    <t>bad air leak on I/A to ESDV to SCV 1F</t>
  </si>
  <si>
    <t>10037862</t>
  </si>
  <si>
    <t>70052799</t>
  </si>
  <si>
    <t>VALVE PRV-SCV 2A NG FROM VAPORISER A</t>
  </si>
  <si>
    <t>10037861</t>
  </si>
  <si>
    <t>70052802</t>
  </si>
  <si>
    <t>VALVE TRV-SCV 2D-LNG TO VAPORISER D</t>
  </si>
  <si>
    <t>10037854</t>
  </si>
  <si>
    <t>60019242</t>
  </si>
  <si>
    <t>Unable to login VNC Viewer SCV 2C</t>
  </si>
  <si>
    <t>10037839</t>
  </si>
  <si>
    <t>60019221</t>
  </si>
  <si>
    <t>VALVE CTRL-SCV 43E6901H VAPO H LNG I/L</t>
  </si>
  <si>
    <t>SCV1H - FLOWCONTROLLER STEM ICED PASSING</t>
  </si>
  <si>
    <t>CBARNETT</t>
  </si>
  <si>
    <t>10037817</t>
  </si>
  <si>
    <t>60019201</t>
  </si>
  <si>
    <t>SCV 1-H &amp; 2A Common SW/Control issues</t>
  </si>
  <si>
    <t>D HOLMES</t>
  </si>
  <si>
    <t>10037791</t>
  </si>
  <si>
    <t>60019187</t>
  </si>
  <si>
    <t>replace solenoid screw.</t>
  </si>
  <si>
    <t>J BEER</t>
  </si>
  <si>
    <t>10037784</t>
  </si>
  <si>
    <t>60019191</t>
  </si>
  <si>
    <t>SCV 2A FTS - low combustion air flow</t>
  </si>
  <si>
    <t>10037771</t>
  </si>
  <si>
    <t>60019172</t>
  </si>
  <si>
    <t>LOOP TRN2 SCV'S NOX EMMIS MON</t>
  </si>
  <si>
    <t>P3 SCV 2A NOX reading</t>
  </si>
  <si>
    <t>J.TEE</t>
  </si>
  <si>
    <t>10037758</t>
  </si>
  <si>
    <t>60019168</t>
  </si>
  <si>
    <t>SCV 1G bath LT erratic false 43LI69843</t>
  </si>
  <si>
    <t>10037759</t>
  </si>
  <si>
    <t>60019169</t>
  </si>
  <si>
    <t>SCV1G bath LT false HIGH level 43LI69844</t>
  </si>
  <si>
    <t>10037756</t>
  </si>
  <si>
    <t>70052800</t>
  </si>
  <si>
    <t>VALVE PRV-SCV 2D NG FROM VAPORISER D</t>
  </si>
  <si>
    <t>10037757</t>
  </si>
  <si>
    <t>70052801</t>
  </si>
  <si>
    <t>10037739</t>
  </si>
  <si>
    <t>60019152</t>
  </si>
  <si>
    <t>VALVE SOV-43E6901C PILT INT/STG F/GAS</t>
  </si>
  <si>
    <t>Replace Solenoid due to corrosion.</t>
  </si>
  <si>
    <t>J CRAXFORD</t>
  </si>
  <si>
    <t>10037740</t>
  </si>
  <si>
    <t>60019153</t>
  </si>
  <si>
    <t>VALVE SOV-43E6901C INT/STG F/GAS VENT</t>
  </si>
  <si>
    <t>10037737</t>
  </si>
  <si>
    <t>60019154</t>
  </si>
  <si>
    <t>VALVE SOV-LNG TO VAPO C L/SIGNAL SELEC</t>
  </si>
  <si>
    <t>Replace Positioner or adapter and gland.</t>
  </si>
  <si>
    <t>S WHITE</t>
  </si>
  <si>
    <t>10037733</t>
  </si>
  <si>
    <t>60019132</t>
  </si>
  <si>
    <t>VALVE CTRL-SCV 43E6901G F/GAS FL CTRL</t>
  </si>
  <si>
    <t>Confirm details of positioner fit label.</t>
  </si>
  <si>
    <t>10037732</t>
  </si>
  <si>
    <t>60019133</t>
  </si>
  <si>
    <t>VALVE CTRL-43E6901G BR PRIM AIR CTRL</t>
  </si>
  <si>
    <t>10037729</t>
  </si>
  <si>
    <t>60019134</t>
  </si>
  <si>
    <t>SWITCH OPN-BURNER PRIMARY AIR CTRL VLV</t>
  </si>
  <si>
    <t>Re-gland cable as Armour showing.</t>
  </si>
  <si>
    <t>10037728</t>
  </si>
  <si>
    <t>60019135</t>
  </si>
  <si>
    <t>VALVE SOV-43E6901G CAUSTIC SPLY</t>
  </si>
  <si>
    <t>Re-gland SOV as Armour showing.</t>
  </si>
  <si>
    <t>10037736</t>
  </si>
  <si>
    <t>60019155</t>
  </si>
  <si>
    <t>VALVE SOV-SCV 43E6901C F/GAS FL CTRL</t>
  </si>
  <si>
    <t>Fit new Atex DATA plate to Item.</t>
  </si>
  <si>
    <t>10037724</t>
  </si>
  <si>
    <t>60019138</t>
  </si>
  <si>
    <t>VALVE CTRL-44E6901C BR PRIM AIR CTRL</t>
  </si>
  <si>
    <t>SCV 2C Primary Air Valve FTO</t>
  </si>
  <si>
    <t>10037726</t>
  </si>
  <si>
    <t>60019140</t>
  </si>
  <si>
    <t>BLOWER-SCV 2C COMBUSTION AIR</t>
  </si>
  <si>
    <t>Inspect Fan internals and mounting</t>
  </si>
  <si>
    <t>10037715</t>
  </si>
  <si>
    <t>70052798</t>
  </si>
  <si>
    <t>VALVE PRV-SCV 1G NG FROM VAPORISER G</t>
  </si>
  <si>
    <t>10037689</t>
  </si>
  <si>
    <t>60019112</t>
  </si>
  <si>
    <t>VALVE CTRL-43E6901B BR PRIM AIR CTRL</t>
  </si>
  <si>
    <t>Replace valve positioner, cracked cover</t>
  </si>
  <si>
    <t>10037681</t>
  </si>
  <si>
    <t>60019105</t>
  </si>
  <si>
    <t>VALVE CTRL-SCV 43E6901E MAIN FUEL GAS</t>
  </si>
  <si>
    <t>P3 SCV 1E fuel gas XV actuator U/S</t>
  </si>
  <si>
    <t>10037677</t>
  </si>
  <si>
    <t>60019094</t>
  </si>
  <si>
    <t>Primary air flow valve limit fault</t>
  </si>
  <si>
    <t>10037680</t>
  </si>
  <si>
    <t>60019104</t>
  </si>
  <si>
    <t>P3 SCV 2A blower motor will not start</t>
  </si>
  <si>
    <t>10037672</t>
  </si>
  <si>
    <t>60019096</t>
  </si>
  <si>
    <t>SCV 1H NOX value failed to zero</t>
  </si>
  <si>
    <t>10037664</t>
  </si>
  <si>
    <t>60019092</t>
  </si>
  <si>
    <t>DETECTOR GAS IR-E6901F AIR INTAKE CH4</t>
  </si>
  <si>
    <t>INLET GAS DETECTION FAULT - SCV</t>
  </si>
  <si>
    <t>10037665</t>
  </si>
  <si>
    <t>60019091</t>
  </si>
  <si>
    <t>BLOWER-SCV 1C COMBUSTION AIR</t>
  </si>
  <si>
    <t>BLOWER FAILS TO START - SCV ESD SIGNAL</t>
  </si>
  <si>
    <t>SH_ELECT</t>
  </si>
  <si>
    <t>10037662</t>
  </si>
  <si>
    <t>60019093</t>
  </si>
  <si>
    <t>LOOP SCV 43E6901E MAIN FUEL GAS</t>
  </si>
  <si>
    <t>SCV 1E Fuel Gas XV Fault</t>
  </si>
  <si>
    <t>10037647</t>
  </si>
  <si>
    <t>60019089</t>
  </si>
  <si>
    <t>VNC Viewer greyed out, lost comms</t>
  </si>
  <si>
    <t>10037655</t>
  </si>
  <si>
    <t>70052797</t>
  </si>
  <si>
    <t>VALVE PRV-SCV 1C NG FROM VAPORISER C</t>
  </si>
  <si>
    <t>10037654</t>
  </si>
  <si>
    <t>70052793</t>
  </si>
  <si>
    <t>VALVE TRV-SCV 1C LNG TO VAPORISER C</t>
  </si>
  <si>
    <t>10037651</t>
  </si>
  <si>
    <t>70052794</t>
  </si>
  <si>
    <t>10037640</t>
  </si>
  <si>
    <t>60019081</t>
  </si>
  <si>
    <t>HP SENDOUT BLOWDOWN</t>
  </si>
  <si>
    <t>SCV 1B tripped on flame scanner failure</t>
  </si>
  <si>
    <t>10037630</t>
  </si>
  <si>
    <t>60019125</t>
  </si>
  <si>
    <t>BLOWER-SCV 1A COMBUSTION AIR</t>
  </si>
  <si>
    <t>SCV 1A corroded acoustic insulation</t>
  </si>
  <si>
    <t>10037628</t>
  </si>
  <si>
    <t>60019084</t>
  </si>
  <si>
    <t>BLOWER-SCV 1G COMBUSTION AIR</t>
  </si>
  <si>
    <t>SCV 1G BLOWER GEARBOX OIL CHANGE OUT</t>
  </si>
  <si>
    <t>10037621</t>
  </si>
  <si>
    <t>60019076</t>
  </si>
  <si>
    <t>44AI69002C NOX FLOW ANALYSER</t>
  </si>
  <si>
    <t>10037595</t>
  </si>
  <si>
    <t>60019049</t>
  </si>
  <si>
    <t>SCV blower housing door blown off</t>
  </si>
  <si>
    <t>C DAVIES</t>
  </si>
  <si>
    <t>10037588</t>
  </si>
  <si>
    <t>60019039</t>
  </si>
  <si>
    <t>SCV 1H NOX ANALYSER no readings</t>
  </si>
  <si>
    <t>10037568</t>
  </si>
  <si>
    <t>60019033</t>
  </si>
  <si>
    <t>TXPR-TRN2 E6901G FUEL GAS</t>
  </si>
  <si>
    <t>44PT69819 OUT OF LIMITS</t>
  </si>
  <si>
    <t>10037569</t>
  </si>
  <si>
    <t>60019031</t>
  </si>
  <si>
    <t>SCV 1F GAS IN AIR INTAKE TRIP</t>
  </si>
  <si>
    <t>10037570</t>
  </si>
  <si>
    <t>70051628</t>
  </si>
  <si>
    <t>VALVE TRV-SCV 2A LNG TO VAPOURISER A</t>
  </si>
  <si>
    <t>10037573</t>
  </si>
  <si>
    <t>70051642</t>
  </si>
  <si>
    <t>VALVE TRV-SCV 2B-LNG TO VAPORISER B</t>
  </si>
  <si>
    <t>10037572</t>
  </si>
  <si>
    <t>70052803</t>
  </si>
  <si>
    <t>10037566</t>
  </si>
  <si>
    <t>60019030</t>
  </si>
  <si>
    <t>NOx analyser failed</t>
  </si>
  <si>
    <t>10037563</t>
  </si>
  <si>
    <t>60019028</t>
  </si>
  <si>
    <t>Replace pump &amp; chiller on Nox analyser</t>
  </si>
  <si>
    <t>10037560</t>
  </si>
  <si>
    <t>70051641</t>
  </si>
  <si>
    <t>VALVE TRV-SCV 1A LNG TO VAPORISER A</t>
  </si>
  <si>
    <t>10037539</t>
  </si>
  <si>
    <t>60019022</t>
  </si>
  <si>
    <t>SCV 1F Intake GD spiking high</t>
  </si>
  <si>
    <t>10037536</t>
  </si>
  <si>
    <t>60019012</t>
  </si>
  <si>
    <t>SCV 1H NOX analyser reading zero</t>
  </si>
  <si>
    <t>A WINDSOR</t>
  </si>
  <si>
    <t>10037535</t>
  </si>
  <si>
    <t>60019011</t>
  </si>
  <si>
    <t>VALVE CTRL-SCV 43E6901B F/GAS FL CTRL</t>
  </si>
  <si>
    <t>SCV 1B tripped on fuel gas problems</t>
  </si>
  <si>
    <t>CGIFFITHS</t>
  </si>
  <si>
    <t>10037527</t>
  </si>
  <si>
    <t>60019003</t>
  </si>
  <si>
    <t>SCV 1H NOX NOT READING</t>
  </si>
  <si>
    <t>10037520</t>
  </si>
  <si>
    <t>60018992</t>
  </si>
  <si>
    <t>Nox 2A chiller/ pumps &amp; pipework suspect</t>
  </si>
  <si>
    <t>SHANE EVANS</t>
  </si>
  <si>
    <t>10037516</t>
  </si>
  <si>
    <t>60018986</t>
  </si>
  <si>
    <t>SCV 2A nox analyser reading low</t>
  </si>
  <si>
    <t>10037503</t>
  </si>
  <si>
    <t>60018983</t>
  </si>
  <si>
    <t>SCV 2A low flow on nox analyser</t>
  </si>
  <si>
    <t>10037498</t>
  </si>
  <si>
    <t>70051443</t>
  </si>
  <si>
    <t>10037484</t>
  </si>
  <si>
    <t>60018968</t>
  </si>
  <si>
    <t>SCV 1F tripped on gas on intake</t>
  </si>
  <si>
    <t>10037483</t>
  </si>
  <si>
    <t>60018966</t>
  </si>
  <si>
    <t>SCV 2A NOx analyser failed on high O2</t>
  </si>
  <si>
    <t>10037471</t>
  </si>
  <si>
    <t>60018978</t>
  </si>
  <si>
    <t>SCV 1A top burner cover plate re-torque</t>
  </si>
  <si>
    <t>10037470</t>
  </si>
  <si>
    <t>60018965</t>
  </si>
  <si>
    <t>SCV 1H successive trips</t>
  </si>
  <si>
    <t>10037439</t>
  </si>
  <si>
    <t>60018943</t>
  </si>
  <si>
    <t>VALVE CTRL-43E6901A BR PRIM AIR CTRL</t>
  </si>
  <si>
    <t>SCV FAILED TO START - PRIMARY AIR VALVE</t>
  </si>
  <si>
    <t>10037396</t>
  </si>
  <si>
    <t>60018904</t>
  </si>
  <si>
    <t>A.JOHNSTONE</t>
  </si>
  <si>
    <t>10037384</t>
  </si>
  <si>
    <t>60018902</t>
  </si>
  <si>
    <t>SCV 1F inlet TRV passing</t>
  </si>
  <si>
    <t>10037362</t>
  </si>
  <si>
    <t>60018886</t>
  </si>
  <si>
    <t>SCV 2G tripped on low fuel gas pressure</t>
  </si>
  <si>
    <t>10037347</t>
  </si>
  <si>
    <t>60018865</t>
  </si>
  <si>
    <t>SCV 1F FAIL TO START ON PRIM AIR VALVE</t>
  </si>
  <si>
    <t>D. ROACH</t>
  </si>
  <si>
    <t>10037348</t>
  </si>
  <si>
    <t>60018866</t>
  </si>
  <si>
    <t>SCV IH FAIL TO START</t>
  </si>
  <si>
    <t>10037346</t>
  </si>
  <si>
    <t>60018867</t>
  </si>
  <si>
    <t>VALVE CTRL-44E6901E BR PRIM AIR CTRL</t>
  </si>
  <si>
    <t>SCV 2E FAIL TO START</t>
  </si>
  <si>
    <t>10037339</t>
  </si>
  <si>
    <t>60018861</t>
  </si>
  <si>
    <t>SCV 2A Analyser Oxygen High</t>
  </si>
  <si>
    <t>10037315</t>
  </si>
  <si>
    <t>60018849</t>
  </si>
  <si>
    <t>Ice build up on SCV 1C TRV inlet line</t>
  </si>
  <si>
    <t>P DAVIES</t>
  </si>
  <si>
    <t>SH_LAG</t>
  </si>
  <si>
    <t>10037300</t>
  </si>
  <si>
    <t>60018835</t>
  </si>
  <si>
    <t>VAPORISER-SUBMERGED COMBUSTION TRN1 F</t>
  </si>
  <si>
    <t>SCV 1F TRIPPED</t>
  </si>
  <si>
    <t>10037302</t>
  </si>
  <si>
    <t>60018834</t>
  </si>
  <si>
    <t>VALVE CTRL-44E6901A BR PRIM AIR CTRL</t>
  </si>
  <si>
    <t>10037289</t>
  </si>
  <si>
    <t>60018815</t>
  </si>
  <si>
    <t>SCV 2B SCADA panel down in LIR-02</t>
  </si>
  <si>
    <t>10037282</t>
  </si>
  <si>
    <t>60018817</t>
  </si>
  <si>
    <t>VALVE CTRL-43E6901E BR PRIM AIR CTRL</t>
  </si>
  <si>
    <t>SCV 2E FAILED TO START PRIMARY AIR VALVE</t>
  </si>
  <si>
    <t>DCOLEMAN</t>
  </si>
  <si>
    <t>10037256</t>
  </si>
  <si>
    <t>60018804</t>
  </si>
  <si>
    <t>SCV2C WILL NOT CONNECT TO SERVER</t>
  </si>
  <si>
    <t>10037240</t>
  </si>
  <si>
    <t>60018792</t>
  </si>
  <si>
    <t>SCV 1H VNC Viewer crashed</t>
  </si>
  <si>
    <t>10037247</t>
  </si>
  <si>
    <t>60018799</t>
  </si>
  <si>
    <t>SCV 2A deck plates leaking</t>
  </si>
  <si>
    <t>10037221</t>
  </si>
  <si>
    <t>60018769</t>
  </si>
  <si>
    <t>Change oil in fan bearing housing</t>
  </si>
  <si>
    <t>10037222</t>
  </si>
  <si>
    <t>60018771</t>
  </si>
  <si>
    <t>BLOWER-SCV 1B COMBUSTION AIR</t>
  </si>
  <si>
    <t>Change oil in bearing housing</t>
  </si>
  <si>
    <t>10037223</t>
  </si>
  <si>
    <t>60018786</t>
  </si>
  <si>
    <t>10037224</t>
  </si>
  <si>
    <t>60018787</t>
  </si>
  <si>
    <t>BLOWER-SCV 1E COMBUSTION AIR</t>
  </si>
  <si>
    <t>10037220</t>
  </si>
  <si>
    <t>60018772</t>
  </si>
  <si>
    <t>10037225</t>
  </si>
  <si>
    <t>60018775</t>
  </si>
  <si>
    <t>10037226</t>
  </si>
  <si>
    <t>60018779</t>
  </si>
  <si>
    <t>BLOWER-SCV 2D COMBUSTION AIR</t>
  </si>
  <si>
    <t>10037227</t>
  </si>
  <si>
    <t>60018783</t>
  </si>
  <si>
    <t>BLOWER-SCV 2F COMBUSTION AIR</t>
  </si>
  <si>
    <t>10037202</t>
  </si>
  <si>
    <t>60018763</t>
  </si>
  <si>
    <t>VALVE TRV-SCV 2G-LNG TO VAPORISER G</t>
  </si>
  <si>
    <t>SCV 2G inlet TRV passing</t>
  </si>
  <si>
    <t>N COLES</t>
  </si>
  <si>
    <t>10037213</t>
  </si>
  <si>
    <t>60018781</t>
  </si>
  <si>
    <t>SCV 1E RELIEF VAPORISER E PR GAUGE</t>
  </si>
  <si>
    <t>SCV 1E local gauge leaking</t>
  </si>
  <si>
    <t>10037214</t>
  </si>
  <si>
    <t>60018782</t>
  </si>
  <si>
    <t>TXAY-E6901E CW PH</t>
  </si>
  <si>
    <t>PH analyser local display intermittent</t>
  </si>
  <si>
    <t>10037195</t>
  </si>
  <si>
    <t>60018748</t>
  </si>
  <si>
    <t>GAUGE PR-E6901F FUEL GAS-SUPPLY</t>
  </si>
  <si>
    <t>SCV 2F FG pressure gauge u/s</t>
  </si>
  <si>
    <t>10037197</t>
  </si>
  <si>
    <t>60018745</t>
  </si>
  <si>
    <t>LOOP SCV 44E6901G MAIN FUEL GAS</t>
  </si>
  <si>
    <t>SCV 2G - Fuel gas fault</t>
  </si>
  <si>
    <t>10037185</t>
  </si>
  <si>
    <t>60018747</t>
  </si>
  <si>
    <t>SCV 2G INLET FLOW CONTROLLER</t>
  </si>
  <si>
    <t>10037177</t>
  </si>
  <si>
    <t>60018735</t>
  </si>
  <si>
    <t>SCV 1D FTS</t>
  </si>
  <si>
    <t>10037165</t>
  </si>
  <si>
    <t>60018725</t>
  </si>
  <si>
    <t>TXLV-SCV44E6901C TANK WATER</t>
  </si>
  <si>
    <t>SCV 2C bath level failed</t>
  </si>
  <si>
    <t>10037161</t>
  </si>
  <si>
    <t>60018721</t>
  </si>
  <si>
    <t>VALVE CTRL-43E6901D BR PRIM AIR CTRL</t>
  </si>
  <si>
    <t>SCV 1D Primary air valve failed to open</t>
  </si>
  <si>
    <t>J TEE</t>
  </si>
  <si>
    <t>10037159</t>
  </si>
  <si>
    <t>60018722</t>
  </si>
  <si>
    <t>SCV 1F Primary air valve failed to open</t>
  </si>
  <si>
    <t>10037149</t>
  </si>
  <si>
    <t>60018719</t>
  </si>
  <si>
    <t>TXPR-SCV 2A STACK</t>
  </si>
  <si>
    <t>INSTRUMENT GONE IOP</t>
  </si>
  <si>
    <t>10037148</t>
  </si>
  <si>
    <t>60018720</t>
  </si>
  <si>
    <t>BLOWER-SCV 2A COMBUSTION AIR</t>
  </si>
  <si>
    <t>SCV2A BLOWER HOUSE DOOR DAMAGED</t>
  </si>
  <si>
    <t>10037126</t>
  </si>
  <si>
    <t>70051031</t>
  </si>
  <si>
    <t>VALVE PRV-SCV 2B NG FROM VAPORISER B</t>
  </si>
  <si>
    <t>10037104</t>
  </si>
  <si>
    <t>60018683</t>
  </si>
  <si>
    <t>SCV 1B tripped x 2 FLAME FAILURE</t>
  </si>
  <si>
    <t>10037102</t>
  </si>
  <si>
    <t>60018682</t>
  </si>
  <si>
    <t>P3 SCV 2G FV packing failure</t>
  </si>
  <si>
    <t>10037082</t>
  </si>
  <si>
    <t>60018672</t>
  </si>
  <si>
    <t>SCV 2A NOx pressure Tx reading zero</t>
  </si>
  <si>
    <t>10037067</t>
  </si>
  <si>
    <t>60018650</t>
  </si>
  <si>
    <t>ELEMENTFLM-SCV E6901H BURNER SCANNER</t>
  </si>
  <si>
    <t>SCV 1H Flame scanners 0% FTS</t>
  </si>
  <si>
    <t>10037068</t>
  </si>
  <si>
    <t>60018658</t>
  </si>
  <si>
    <t>Replace SCV limit pack for new style</t>
  </si>
  <si>
    <t>10037060</t>
  </si>
  <si>
    <t>60018656</t>
  </si>
  <si>
    <t>VALVE CTRL-44E6901D BR PRIM AIR CTRL</t>
  </si>
  <si>
    <t>SCV 2D FAILTO START PRIMARY AIR VALVE FA</t>
  </si>
  <si>
    <t>10037059</t>
  </si>
  <si>
    <t>60018654</t>
  </si>
  <si>
    <t>DETECTOR GAS IR-E6901H AIR INTAKE CH4</t>
  </si>
  <si>
    <t>SCV 1H tripping on high hydrocarbon</t>
  </si>
  <si>
    <t>10037056</t>
  </si>
  <si>
    <t>60018648</t>
  </si>
  <si>
    <t>SCV 1H NOX erratic high readings</t>
  </si>
  <si>
    <t>10037005</t>
  </si>
  <si>
    <t>60018628</t>
  </si>
  <si>
    <t>Control valve position/flow discrepancy</t>
  </si>
  <si>
    <t>OP'S</t>
  </si>
  <si>
    <t>10037006</t>
  </si>
  <si>
    <t>60018630</t>
  </si>
  <si>
    <t>VALVE CTRL-SCV 44E6901C VAPO C LNG I/L</t>
  </si>
  <si>
    <t>GLAND PACKING LEAK</t>
  </si>
  <si>
    <t>WJAMES</t>
  </si>
  <si>
    <t>10036980</t>
  </si>
  <si>
    <t>60018606</t>
  </si>
  <si>
    <t>SCV 1H envirosoft software U/S</t>
  </si>
  <si>
    <t>10036971</t>
  </si>
  <si>
    <t>60018609</t>
  </si>
  <si>
    <t>SCV1H flow transmitter erratic 43FI69927</t>
  </si>
  <si>
    <t>10036973</t>
  </si>
  <si>
    <t>60018608</t>
  </si>
  <si>
    <t>SCV2A NOX analyser IOP</t>
  </si>
  <si>
    <t>10036972</t>
  </si>
  <si>
    <t>60018607</t>
  </si>
  <si>
    <t>P3 SCV 2A fails to start</t>
  </si>
  <si>
    <t>10036965</t>
  </si>
  <si>
    <t>60018592</t>
  </si>
  <si>
    <t>SCV 2D primary air valve fault P3</t>
  </si>
  <si>
    <t>10036964</t>
  </si>
  <si>
    <t>60018594</t>
  </si>
  <si>
    <t>SCV 1H NOX ANALYSER FAULT</t>
  </si>
  <si>
    <t>10036953</t>
  </si>
  <si>
    <t>60018595</t>
  </si>
  <si>
    <t>VALVE CTRL-SCV 44E6901A VAPO A LNG I/L</t>
  </si>
  <si>
    <t>MTAMILIA</t>
  </si>
  <si>
    <t>10036951</t>
  </si>
  <si>
    <t>60018593</t>
  </si>
  <si>
    <t>Primary Air Valve failed to open</t>
  </si>
  <si>
    <t>10036940</t>
  </si>
  <si>
    <t>60018584</t>
  </si>
  <si>
    <t>SCV 2A SCV'S STACK NOX</t>
  </si>
  <si>
    <t>NOX ANALYSER READINGS ERRATIC</t>
  </si>
  <si>
    <t>BBOWEN</t>
  </si>
  <si>
    <t>10036925</t>
  </si>
  <si>
    <t>60018575</t>
  </si>
  <si>
    <t>TXLV-SCV44E6901B TANK WATER</t>
  </si>
  <si>
    <t>SCV 2B tripped &amp; OOS, bath level failed</t>
  </si>
  <si>
    <t>10036933</t>
  </si>
  <si>
    <t>60018577</t>
  </si>
  <si>
    <t>BLOWER-SCV 1F ACOUSTIC CHAMBER VENT FAN</t>
  </si>
  <si>
    <t>SCF 1F tripped</t>
  </si>
  <si>
    <t>10036894</t>
  </si>
  <si>
    <t>60018554</t>
  </si>
  <si>
    <t>valve fail to open</t>
  </si>
  <si>
    <t>10036903</t>
  </si>
  <si>
    <t>60018564</t>
  </si>
  <si>
    <t>IGNITER-SCV E6901B HEAD A</t>
  </si>
  <si>
    <t>SCV TRIPPED - TX OUT OF LIMITS</t>
  </si>
  <si>
    <t>10036895</t>
  </si>
  <si>
    <t>70051184</t>
  </si>
  <si>
    <t>VALVE PRV-SCV 1H NG FROM VAPORISER H</t>
  </si>
  <si>
    <t>10036896</t>
  </si>
  <si>
    <t>70051183</t>
  </si>
  <si>
    <t>VALVE TRV-SCV 1H LNG TO VAPORISER H</t>
  </si>
  <si>
    <t>10036865</t>
  </si>
  <si>
    <t>60018541</t>
  </si>
  <si>
    <t>VALVE CTRL-E6901F COMB AIR FL IGV</t>
  </si>
  <si>
    <t>SCV 2F FTS - IGV FTC</t>
  </si>
  <si>
    <t>10036874</t>
  </si>
  <si>
    <t>60018537</t>
  </si>
  <si>
    <t>SCV 1F - lost comms</t>
  </si>
  <si>
    <t>10036855</t>
  </si>
  <si>
    <t>60018538</t>
  </si>
  <si>
    <t>DETECTOR GAS IR-E6901C AIR INTAKE CH4</t>
  </si>
  <si>
    <t>Faulty Gas Monitor</t>
  </si>
  <si>
    <t>D.ROACH</t>
  </si>
  <si>
    <t>10036853</t>
  </si>
  <si>
    <t>60018533</t>
  </si>
  <si>
    <t>Valve failed to open</t>
  </si>
  <si>
    <t>10036831</t>
  </si>
  <si>
    <t>60018518</t>
  </si>
  <si>
    <t>VALVE CTRL-E6901A COMB AIR FL IGV</t>
  </si>
  <si>
    <t>SCV 2A fails to start</t>
  </si>
  <si>
    <t>10036822</t>
  </si>
  <si>
    <t>60018513</t>
  </si>
  <si>
    <t>SCV 1A - lost comms</t>
  </si>
  <si>
    <t>10036812</t>
  </si>
  <si>
    <t>60018506</t>
  </si>
  <si>
    <t>SCV 1F - Comms Failure.</t>
  </si>
  <si>
    <t>10036764</t>
  </si>
  <si>
    <t>60018470</t>
  </si>
  <si>
    <t>VAPOURISER G LNG INLET FLOW ELEMENT</t>
  </si>
  <si>
    <t>SCV 2G FV</t>
  </si>
  <si>
    <t>10036701</t>
  </si>
  <si>
    <t>60018428</t>
  </si>
  <si>
    <t>SCV 2G interstage vent failed</t>
  </si>
  <si>
    <t>10036706</t>
  </si>
  <si>
    <t>60018431</t>
  </si>
  <si>
    <t>SCV 2G Pilot solenoid passing Inst air</t>
  </si>
  <si>
    <t>P JONKER</t>
  </si>
  <si>
    <t>10036699</t>
  </si>
  <si>
    <t>70050589</t>
  </si>
  <si>
    <t>VALVE PRV-SCV 2G NG FROM VAPORISER G</t>
  </si>
  <si>
    <t>10036697</t>
  </si>
  <si>
    <t>70050580</t>
  </si>
  <si>
    <t>10036689</t>
  </si>
  <si>
    <t>60018421</t>
  </si>
  <si>
    <t>SWITCH ESD-E6901E SAFE AREA PN UCP ESD</t>
  </si>
  <si>
    <t>SCV 2E stop button</t>
  </si>
  <si>
    <t>LIAM TESTER</t>
  </si>
  <si>
    <t>10036602</t>
  </si>
  <si>
    <t>60018360</t>
  </si>
  <si>
    <t>DETECTOR GAS IR-E6901A AIR INTAKE CH4</t>
  </si>
  <si>
    <t>O2 analyser failed EWMA SPAN</t>
  </si>
  <si>
    <t>10036604</t>
  </si>
  <si>
    <t>60018367</t>
  </si>
  <si>
    <t>Replace SCV1G Blower Inlet Enclosure</t>
  </si>
  <si>
    <t>G.MERRIMAN</t>
  </si>
  <si>
    <t>10036601</t>
  </si>
  <si>
    <t>60018361</t>
  </si>
  <si>
    <t>O2 analyser did not perform zero check</t>
  </si>
  <si>
    <t>10036588</t>
  </si>
  <si>
    <t>60018351</t>
  </si>
  <si>
    <t>SCV 1B Fail to Start</t>
  </si>
  <si>
    <t>10036591</t>
  </si>
  <si>
    <t>60018357</t>
  </si>
  <si>
    <t>TXLV-SCV44E6901A TANK WATER</t>
  </si>
  <si>
    <t>False High bath level-causing SCV TRIP</t>
  </si>
  <si>
    <t>A.WINDSOR</t>
  </si>
  <si>
    <t>10036564</t>
  </si>
  <si>
    <t>60018336</t>
  </si>
  <si>
    <t>SCV 2C VNC viewer COMMS</t>
  </si>
  <si>
    <t>10036555</t>
  </si>
  <si>
    <t>60018335</t>
  </si>
  <si>
    <t>TXAY-E6901C CW PH</t>
  </si>
  <si>
    <t>SCV 1C PH analyser spiking full scale</t>
  </si>
  <si>
    <t>10036545</t>
  </si>
  <si>
    <t>60018331</t>
  </si>
  <si>
    <t>ELEMENTFLM-SCV E6901E BURNER SCANNER</t>
  </si>
  <si>
    <t>P3 SCV 2E fails to start</t>
  </si>
  <si>
    <t>10036495</t>
  </si>
  <si>
    <t>60018289</t>
  </si>
  <si>
    <t>SCV FAILED TO START - SCV 1D</t>
  </si>
  <si>
    <t>10036460</t>
  </si>
  <si>
    <t>60018266</t>
  </si>
  <si>
    <t>BOLTS REQUIRE REPLACING TO INSERT SPADE</t>
  </si>
  <si>
    <t>AJOHNSTONE</t>
  </si>
  <si>
    <t>10036457</t>
  </si>
  <si>
    <t>70050480</t>
  </si>
  <si>
    <t>VALVE PRV-SCV 1F NG FROM VAPORISER F</t>
  </si>
  <si>
    <t>10036458</t>
  </si>
  <si>
    <t>70050608</t>
  </si>
  <si>
    <t>10036453</t>
  </si>
  <si>
    <t>60018263</t>
  </si>
  <si>
    <t>VALVE CTRL-E6901G COMB AIR FL IGV</t>
  </si>
  <si>
    <t>SCV IGVS HIGH AIR FLOW.</t>
  </si>
  <si>
    <t>10036439</t>
  </si>
  <si>
    <t>60018252</t>
  </si>
  <si>
    <t>SCV 1G tripped</t>
  </si>
  <si>
    <t>10036438</t>
  </si>
  <si>
    <t>60018254</t>
  </si>
  <si>
    <t>SCV 1H tripped</t>
  </si>
  <si>
    <t>10036426</t>
  </si>
  <si>
    <t>60018242</t>
  </si>
  <si>
    <t>Poor LNG flow control-erratic FV control</t>
  </si>
  <si>
    <t>10036425</t>
  </si>
  <si>
    <t>70050132</t>
  </si>
  <si>
    <t>SCV Train1 Relief Valve Maint 43TRV69708</t>
  </si>
  <si>
    <t>10036399</t>
  </si>
  <si>
    <t>60018227</t>
  </si>
  <si>
    <t>SCV2A FTS</t>
  </si>
  <si>
    <t>10036398</t>
  </si>
  <si>
    <t>60018226</t>
  </si>
  <si>
    <t>SCV1D primary air valve failed</t>
  </si>
  <si>
    <t>10036382</t>
  </si>
  <si>
    <t>60018218</t>
  </si>
  <si>
    <t>Request Zero CAL NOx ANALYSER SCV 1H</t>
  </si>
  <si>
    <t>10036369</t>
  </si>
  <si>
    <t>60018216</t>
  </si>
  <si>
    <t>VALVE CTRL-43E6901A CAUSTIC SPLY</t>
  </si>
  <si>
    <t>CAUSTIC DOSING VALVE NOT STROKING</t>
  </si>
  <si>
    <t>10036350</t>
  </si>
  <si>
    <t>60018197</t>
  </si>
  <si>
    <t>SCV 1H will not start.</t>
  </si>
  <si>
    <t>10036346</t>
  </si>
  <si>
    <t>70050339</t>
  </si>
  <si>
    <t>VALVE TRV-SCV 1D LNG TO VAPORISER D</t>
  </si>
  <si>
    <t>10036338</t>
  </si>
  <si>
    <t>60018190</t>
  </si>
  <si>
    <t>TXAY-E6901A CW PH</t>
  </si>
  <si>
    <t>SCV 2A pH analyser spiking high</t>
  </si>
  <si>
    <t>10036331</t>
  </si>
  <si>
    <t>60018191</t>
  </si>
  <si>
    <t>SCV 1D primary air valve FTC 43FV69528</t>
  </si>
  <si>
    <t>10036334</t>
  </si>
  <si>
    <t>60018192</t>
  </si>
  <si>
    <t>SCV 2G IGVs require adjusting again</t>
  </si>
  <si>
    <t>10036336</t>
  </si>
  <si>
    <t>70050340</t>
  </si>
  <si>
    <t>VALVE PRV-SCV 1D NG FROM VAPORISER D</t>
  </si>
  <si>
    <t>SCV Train1 Relief Valve Maint 43PRV69505</t>
  </si>
  <si>
    <t>10036337</t>
  </si>
  <si>
    <t>70050338</t>
  </si>
  <si>
    <t>10036309</t>
  </si>
  <si>
    <t>60018173</t>
  </si>
  <si>
    <t>VALVE ESD-SCV 1D LNG TO VAPORISER D</t>
  </si>
  <si>
    <t>ESDV not making closed limits</t>
  </si>
  <si>
    <t>10036308</t>
  </si>
  <si>
    <t>60018174</t>
  </si>
  <si>
    <t>VALVE ESD-SCV 1D NG FROM VAPORISER D</t>
  </si>
  <si>
    <t>10036265</t>
  </si>
  <si>
    <t>60018144</t>
  </si>
  <si>
    <t>SCV1H connection fault</t>
  </si>
  <si>
    <t>10036263</t>
  </si>
  <si>
    <t>60018140</t>
  </si>
  <si>
    <t>Refit cladding SCV 2D Comp &amp; 44MV694101</t>
  </si>
  <si>
    <t>10036255</t>
  </si>
  <si>
    <t>60018127</t>
  </si>
  <si>
    <t>VAPORISER-SUBMERGED COMBUSTION TRN1 C</t>
  </si>
  <si>
    <t>SCV 1C trip P3</t>
  </si>
  <si>
    <t>10036247</t>
  </si>
  <si>
    <t>60018137</t>
  </si>
  <si>
    <t>VALVE CTRL-E6901C COMB AIR FL IGV</t>
  </si>
  <si>
    <t>IA supply to IGVs parted on SCV 1C</t>
  </si>
  <si>
    <t>10036241</t>
  </si>
  <si>
    <t>60018125</t>
  </si>
  <si>
    <t>VALVE CTRL-SCV 44E6901D VAPO D LNG I/L</t>
  </si>
  <si>
    <t>SCV 2D inlet FV packing leak</t>
  </si>
  <si>
    <t>10036216</t>
  </si>
  <si>
    <t>60018108</t>
  </si>
  <si>
    <t>SCV 2A FTS combustion flow IGV</t>
  </si>
  <si>
    <t>10036209</t>
  </si>
  <si>
    <t>60018102</t>
  </si>
  <si>
    <t>10036211</t>
  </si>
  <si>
    <t>60018103</t>
  </si>
  <si>
    <t>SCV 1E FTS</t>
  </si>
  <si>
    <t>10036208</t>
  </si>
  <si>
    <t>60018107</t>
  </si>
  <si>
    <t>SCV 1B FTS</t>
  </si>
  <si>
    <t>10036210</t>
  </si>
  <si>
    <t>60018104</t>
  </si>
  <si>
    <t>SCV 1F FTS</t>
  </si>
  <si>
    <t>10036214</t>
  </si>
  <si>
    <t>60018105</t>
  </si>
  <si>
    <t>VALVE CTRL-44E6901E PILT INT/STG F/GAS</t>
  </si>
  <si>
    <t>SCV 2E FTS</t>
  </si>
  <si>
    <t>10036205</t>
  </si>
  <si>
    <t>60018100</t>
  </si>
  <si>
    <t>TXFL-SCV 1H STACK</t>
  </si>
  <si>
    <t>Carry on out ISR401 on NOX Flow Train 1</t>
  </si>
  <si>
    <t>10036206</t>
  </si>
  <si>
    <t>60018101</t>
  </si>
  <si>
    <t>TXFL-SCV 2A STACK</t>
  </si>
  <si>
    <t>Carry on out ISR401 on NOX Flow Train 2</t>
  </si>
  <si>
    <t>10036194</t>
  </si>
  <si>
    <t>60018095</t>
  </si>
  <si>
    <t>VAPORISER-SUBMERGED COMBUSTION TRN2 G</t>
  </si>
  <si>
    <t>SCV 2G Suspect air flow fault</t>
  </si>
  <si>
    <t>A. WINDSOR</t>
  </si>
  <si>
    <t>10036183</t>
  </si>
  <si>
    <t>70049970</t>
  </si>
  <si>
    <t>VALVE PRV-SCV 1E NG FROM VAPORISER E</t>
  </si>
  <si>
    <t>10036174</t>
  </si>
  <si>
    <t>60018082</t>
  </si>
  <si>
    <t>TXPR-1D NG FROM VAPORISER D</t>
  </si>
  <si>
    <t>PRESSURE TRANSMITTER CALIBRATION</t>
  </si>
  <si>
    <t>SMILLER</t>
  </si>
  <si>
    <t>10036173</t>
  </si>
  <si>
    <t>60018077</t>
  </si>
  <si>
    <t>NOX ANALYSER LOW READING / FAILED</t>
  </si>
  <si>
    <t>10036149</t>
  </si>
  <si>
    <t>60018059</t>
  </si>
  <si>
    <t>ELEMENTFLM-SCV E6901A BURNER SCANNER</t>
  </si>
  <si>
    <t>Flame Scanner 1 failed SCV 1A</t>
  </si>
  <si>
    <t>10036142</t>
  </si>
  <si>
    <t>60018054</t>
  </si>
  <si>
    <t>SCV 2A FV packing bubbling slightly</t>
  </si>
  <si>
    <t>10036133</t>
  </si>
  <si>
    <t>60018042</t>
  </si>
  <si>
    <t>SCV1D caustic valve failed</t>
  </si>
  <si>
    <t>10036100</t>
  </si>
  <si>
    <t>60018026</t>
  </si>
  <si>
    <t>Carryout full fan checks due to vibs</t>
  </si>
  <si>
    <t>10036099</t>
  </si>
  <si>
    <t>60018027</t>
  </si>
  <si>
    <t>SCV 1H NOX ANALYSER 43AI69002A FAILED</t>
  </si>
  <si>
    <t>10036060</t>
  </si>
  <si>
    <t>60018004</t>
  </si>
  <si>
    <t>NOx analyser reading zero</t>
  </si>
  <si>
    <t>10036031</t>
  </si>
  <si>
    <t>60017986</t>
  </si>
  <si>
    <t>SCV1H nox analyser in fault</t>
  </si>
  <si>
    <t>10036022</t>
  </si>
  <si>
    <t>60017979</t>
  </si>
  <si>
    <t>SCV 2A INLET 44FIC69202 STICKING @ 34%</t>
  </si>
  <si>
    <t>10036025</t>
  </si>
  <si>
    <t>60017967</t>
  </si>
  <si>
    <t>SWITCH CLS-44E6901E MAIN F/GAS VENT</t>
  </si>
  <si>
    <t>vent valve 43XV69611  not making limits</t>
  </si>
  <si>
    <t>10036001</t>
  </si>
  <si>
    <t>60017961</t>
  </si>
  <si>
    <t>P3 SCV 1 C Fuel gas XV failed to close</t>
  </si>
  <si>
    <t>10036002</t>
  </si>
  <si>
    <t>60017962</t>
  </si>
  <si>
    <t>VALVE CTRL-43E6901H MAIN F/GAS VENT</t>
  </si>
  <si>
    <t>P2 SCV 1H fails to start</t>
  </si>
  <si>
    <t>10035991</t>
  </si>
  <si>
    <t>70049888</t>
  </si>
  <si>
    <t>VALVE TRV-SCV 1E LNG TO VAPORISER E</t>
  </si>
  <si>
    <t>10035985</t>
  </si>
  <si>
    <t>60017954</t>
  </si>
  <si>
    <t>TXFL-1A VAPORISER A INLET</t>
  </si>
  <si>
    <t>SCV1A FLOW TRANSMITTER ZERO ERROR</t>
  </si>
  <si>
    <t>10035986</t>
  </si>
  <si>
    <t>60017952</t>
  </si>
  <si>
    <t>SCV 1F BLOWER OUTLET BELLOWS</t>
  </si>
  <si>
    <t>A JOHNSTONE</t>
  </si>
  <si>
    <t>10035970</t>
  </si>
  <si>
    <t>60017958</t>
  </si>
  <si>
    <t>VALVE CTRL-SCV 43E6901B VAPO B LNG I/L</t>
  </si>
  <si>
    <t>Repack SCV 1B Inlet Flow Valve</t>
  </si>
  <si>
    <t>ROB OWEN</t>
  </si>
  <si>
    <t>10035971</t>
  </si>
  <si>
    <t>60017959</t>
  </si>
  <si>
    <t>Repack SCV 1G Inlet Flow Valve</t>
  </si>
  <si>
    <t>10035945</t>
  </si>
  <si>
    <t>60017938</t>
  </si>
  <si>
    <t>P3 SCV 2B failed to start. Low comb air</t>
  </si>
  <si>
    <t>10035927</t>
  </si>
  <si>
    <t>60017919</t>
  </si>
  <si>
    <t>SCV 1B faulty CPU</t>
  </si>
  <si>
    <t>N HART</t>
  </si>
  <si>
    <t>10035919</t>
  </si>
  <si>
    <t>70049784</t>
  </si>
  <si>
    <t>10035909</t>
  </si>
  <si>
    <t>60017911</t>
  </si>
  <si>
    <t>Transmitter reading high when fan off</t>
  </si>
  <si>
    <t>10035856</t>
  </si>
  <si>
    <t>60017880</t>
  </si>
  <si>
    <t>TXTE-SCV44E6901B EXIT GAS</t>
  </si>
  <si>
    <t>SCV 2B outlet TI failed</t>
  </si>
  <si>
    <t>10035866</t>
  </si>
  <si>
    <t>70049845</t>
  </si>
  <si>
    <t>10035844</t>
  </si>
  <si>
    <t>60017868</t>
  </si>
  <si>
    <t>SCV 1H Package graphic issue</t>
  </si>
  <si>
    <t>10035831</t>
  </si>
  <si>
    <t>60017856</t>
  </si>
  <si>
    <t>SCV 1D VAPOURISER D LNG INLET</t>
  </si>
  <si>
    <t>Gas/liquid release from SCV 1D</t>
  </si>
  <si>
    <t>CSMART</t>
  </si>
  <si>
    <t>10035832</t>
  </si>
  <si>
    <t>60017854</t>
  </si>
  <si>
    <t>SCV 2G Inlet Control valve fault</t>
  </si>
  <si>
    <t>10035834</t>
  </si>
  <si>
    <t>60017912</t>
  </si>
  <si>
    <t>SCV 1C 1st Inlet MV indicator broken</t>
  </si>
  <si>
    <t>10035810</t>
  </si>
  <si>
    <t>60017846</t>
  </si>
  <si>
    <t>SCV 1D NG FROM VAPORISER D TW</t>
  </si>
  <si>
    <t>P4 SCV 1D RTD bent</t>
  </si>
  <si>
    <t>T.JONES</t>
  </si>
  <si>
    <t>10035811</t>
  </si>
  <si>
    <t>60017842</t>
  </si>
  <si>
    <t>SCV 2B TIs have incorrect spec bolts</t>
  </si>
  <si>
    <t>10035781</t>
  </si>
  <si>
    <t>60017823</t>
  </si>
  <si>
    <t>BOLTS SEIZED IN PLACE WITH PAINT</t>
  </si>
  <si>
    <t>10035777</t>
  </si>
  <si>
    <t>70048110</t>
  </si>
  <si>
    <t>VALVE PRV-SCV 1A NG FROM VAPORISER A</t>
  </si>
  <si>
    <t>10035759</t>
  </si>
  <si>
    <t>60017808</t>
  </si>
  <si>
    <t>SCV 1G VAPOURISER G LNG INLET</t>
  </si>
  <si>
    <t>P3 SCV 1G inlet MV very stiff</t>
  </si>
  <si>
    <t>10035758</t>
  </si>
  <si>
    <t>60017809</t>
  </si>
  <si>
    <t>TXFL-43E6901G COMBUS AIR</t>
  </si>
  <si>
    <t>P3 SCV 1G tripping on lo air flow</t>
  </si>
  <si>
    <t>10035741</t>
  </si>
  <si>
    <t>60017796</t>
  </si>
  <si>
    <t>44-MV-69-7106 indication is U/S</t>
  </si>
  <si>
    <t>M.DENNISON</t>
  </si>
  <si>
    <t>10035731</t>
  </si>
  <si>
    <t>60017782</t>
  </si>
  <si>
    <t>SCV 2A Stack flue gas flow low44AI69002C</t>
  </si>
  <si>
    <t>S EVANS</t>
  </si>
  <si>
    <t>10035727</t>
  </si>
  <si>
    <t>60017789</t>
  </si>
  <si>
    <t>PUMP-SCV E6901F COOLING WATER</t>
  </si>
  <si>
    <t>SCV 1F FTS - circ pump issue</t>
  </si>
  <si>
    <t>10035726</t>
  </si>
  <si>
    <t>60017785</t>
  </si>
  <si>
    <t>VALVE ESD-SCV 1G LNG TO VAPORISER G</t>
  </si>
  <si>
    <t>P3 SCV 1G Inlet ESDV limit switch</t>
  </si>
  <si>
    <t>10035728</t>
  </si>
  <si>
    <t>60017786</t>
  </si>
  <si>
    <t>VALVE ESD-SCV 1G NG FROM VAPORISER G</t>
  </si>
  <si>
    <t>P3 SCV 1G Outlet SDV limit switch</t>
  </si>
  <si>
    <t>10035729</t>
  </si>
  <si>
    <t>60017787</t>
  </si>
  <si>
    <t>VALVE ESD-SCV 1H LNG TO VAPORISER H</t>
  </si>
  <si>
    <t>P3 SCV 1H Inlet ESDV limit switch</t>
  </si>
  <si>
    <t>10035723</t>
  </si>
  <si>
    <t>60017790</t>
  </si>
  <si>
    <t>VALVE ESD-SCV 2C VAPO C LNG I/L</t>
  </si>
  <si>
    <t>p3 SCV 2C I/L ESDV limit pack</t>
  </si>
  <si>
    <t>10035725</t>
  </si>
  <si>
    <t>60017791</t>
  </si>
  <si>
    <t>IGV position error on SCV 2G</t>
  </si>
  <si>
    <t>10035722</t>
  </si>
  <si>
    <t>60017788</t>
  </si>
  <si>
    <t>VALVE ESD-SCV 2G VAPOURISER G NG OUT</t>
  </si>
  <si>
    <t>p3 SCV 2G O/L esdv limit pack u/s</t>
  </si>
  <si>
    <t>10035719</t>
  </si>
  <si>
    <t>60017760</t>
  </si>
  <si>
    <t>VALVE CTRL-SCV 44E6901C F/GAS FL CTRL</t>
  </si>
  <si>
    <t>SCV 2C failed to start X3</t>
  </si>
  <si>
    <t>JROBERTS</t>
  </si>
  <si>
    <t>10035707</t>
  </si>
  <si>
    <t>60017777</t>
  </si>
  <si>
    <t>TXTE-43E6901D WATER BATH</t>
  </si>
  <si>
    <t>Local display faulty SCV 1D</t>
  </si>
  <si>
    <t>10035706</t>
  </si>
  <si>
    <t>60017779</t>
  </si>
  <si>
    <t>Stop switch damaged (water ingress)</t>
  </si>
  <si>
    <t>10035709</t>
  </si>
  <si>
    <t>60017778</t>
  </si>
  <si>
    <t>Replace SCV1A Blower Inlet Enclosure</t>
  </si>
  <si>
    <t>10035710</t>
  </si>
  <si>
    <t>60017776</t>
  </si>
  <si>
    <t>Replace SCV1C Blower Inlet Enclosure</t>
  </si>
  <si>
    <t>10035713</t>
  </si>
  <si>
    <t>60017775</t>
  </si>
  <si>
    <t>BLOWER-SCV 2B COMBUSTION AIR</t>
  </si>
  <si>
    <t>Replace SCV2B Blower Inlet Enclosure</t>
  </si>
  <si>
    <t>10035714</t>
  </si>
  <si>
    <t>60017774</t>
  </si>
  <si>
    <t>Replace SCV2C Blower Inlet Enclosure</t>
  </si>
  <si>
    <t>10035716</t>
  </si>
  <si>
    <t>60017773</t>
  </si>
  <si>
    <t>Replace SCV2F Blower Inlet Enclosure</t>
  </si>
  <si>
    <t>10035700</t>
  </si>
  <si>
    <t>60017757</t>
  </si>
  <si>
    <t>SCV 2C FG FV not operating</t>
  </si>
  <si>
    <t>P.DAVIES</t>
  </si>
  <si>
    <t>10035698</t>
  </si>
  <si>
    <t>70049444</t>
  </si>
  <si>
    <t>10035655</t>
  </si>
  <si>
    <t>60017724</t>
  </si>
  <si>
    <t>BLOWER-SCV 1F COMBUSTION AIR</t>
  </si>
  <si>
    <t>Small split on inlet bellows</t>
  </si>
  <si>
    <t>J COLE</t>
  </si>
  <si>
    <t>10035638</t>
  </si>
  <si>
    <t>60017716</t>
  </si>
  <si>
    <t>SCV 2G - Inlet FV Output deviation</t>
  </si>
  <si>
    <t>10035637</t>
  </si>
  <si>
    <t>60017714</t>
  </si>
  <si>
    <t>SCV 2G - Tripped during testing</t>
  </si>
  <si>
    <t>10035587</t>
  </si>
  <si>
    <t>60017689</t>
  </si>
  <si>
    <t>DECK PLATES LEAKING ON SCV</t>
  </si>
  <si>
    <t>10035586</t>
  </si>
  <si>
    <t>60017684</t>
  </si>
  <si>
    <t>VALVE CTRL-44E6901G BR PRIM AIR CTRL</t>
  </si>
  <si>
    <t>P3 SCV2G primary air valve cable</t>
  </si>
  <si>
    <t>10035603</t>
  </si>
  <si>
    <t>60017683</t>
  </si>
  <si>
    <t>AIR INTAKE DUCT LOOSE SHEETING</t>
  </si>
  <si>
    <t>10035548</t>
  </si>
  <si>
    <t>60017656</t>
  </si>
  <si>
    <t>43-MV69-1101 Shear Pin U/S. 1ST Inlet MV</t>
  </si>
  <si>
    <t>C. GRIFFITHS</t>
  </si>
  <si>
    <t>10035551</t>
  </si>
  <si>
    <t>60017669</t>
  </si>
  <si>
    <t>SCV 1A - 1st Inlet MV passing</t>
  </si>
  <si>
    <t>10035552</t>
  </si>
  <si>
    <t>60017665</t>
  </si>
  <si>
    <t>SCV 1A - HP Drain Valve handles u/s</t>
  </si>
  <si>
    <t>10035547</t>
  </si>
  <si>
    <t>60017661</t>
  </si>
  <si>
    <t>P3 SCV 1H Deckplates leaking</t>
  </si>
  <si>
    <t>10035545</t>
  </si>
  <si>
    <t>60017662</t>
  </si>
  <si>
    <t>P3 SCV 2A Deckplates leaking</t>
  </si>
  <si>
    <t>10035546</t>
  </si>
  <si>
    <t>60017663</t>
  </si>
  <si>
    <t>P3 SCV 2E Deckplates leaking</t>
  </si>
  <si>
    <t>10035537</t>
  </si>
  <si>
    <t>60017664</t>
  </si>
  <si>
    <t>P3 SCV 1G deck plates</t>
  </si>
  <si>
    <t>10035506</t>
  </si>
  <si>
    <t>60017640</t>
  </si>
  <si>
    <t>SCV 1C telltail on 1st inlet M/V is U/S</t>
  </si>
  <si>
    <t>SH_PAINT</t>
  </si>
  <si>
    <t>10035462</t>
  </si>
  <si>
    <t>60017631</t>
  </si>
  <si>
    <t>Water leak from SCV 1F Bath</t>
  </si>
  <si>
    <t>10035454</t>
  </si>
  <si>
    <t>60017602</t>
  </si>
  <si>
    <t>SCV 1H no Blower permisive to start</t>
  </si>
  <si>
    <t>10035450</t>
  </si>
  <si>
    <t>60017597</t>
  </si>
  <si>
    <t>TXFL-2F VAPISER F INLET</t>
  </si>
  <si>
    <t>SCV 2F flow transmitter reading high</t>
  </si>
  <si>
    <t>10035447</t>
  </si>
  <si>
    <t>60017595</t>
  </si>
  <si>
    <t>SCV 2F "Connection refused"</t>
  </si>
  <si>
    <t>10035422</t>
  </si>
  <si>
    <t>60017585</t>
  </si>
  <si>
    <t>Faulty Nox analsyer one SCV 1H</t>
  </si>
  <si>
    <t>10035420</t>
  </si>
  <si>
    <t>60017577</t>
  </si>
  <si>
    <t>SCV 1B tripped x 2</t>
  </si>
  <si>
    <t>10035399</t>
  </si>
  <si>
    <t>60017569</t>
  </si>
  <si>
    <t>SCV 2A Nox Analyser fault</t>
  </si>
  <si>
    <t>10035394</t>
  </si>
  <si>
    <t>60017565</t>
  </si>
  <si>
    <t>P2 SCV 1H NOX analyser</t>
  </si>
  <si>
    <t>J.ROBERTS</t>
  </si>
  <si>
    <t>10035382</t>
  </si>
  <si>
    <t>60017551</t>
  </si>
  <si>
    <t>SCV 1A Flame Scanner B Copex Damaged</t>
  </si>
  <si>
    <t>10035383</t>
  </si>
  <si>
    <t>60017552</t>
  </si>
  <si>
    <t>TXTE-SCV43E6901A EXIT GAS</t>
  </si>
  <si>
    <t>SCV 1A Temp TX Lid Seized</t>
  </si>
  <si>
    <t>10035384</t>
  </si>
  <si>
    <t>60017553</t>
  </si>
  <si>
    <t>10035380</t>
  </si>
  <si>
    <t>70048705</t>
  </si>
  <si>
    <t>SCV Air Blower Mechanical Maintenance</t>
  </si>
  <si>
    <t>10035362</t>
  </si>
  <si>
    <t>60017544</t>
  </si>
  <si>
    <t>SCV1H - Nox Analyser failed</t>
  </si>
  <si>
    <t>K CORNEY</t>
  </si>
  <si>
    <t>10035356</t>
  </si>
  <si>
    <t>60017531</t>
  </si>
  <si>
    <t>VALVE CTRL-43E6901E RETRACTABL IGNITER</t>
  </si>
  <si>
    <t>SCV 1E Igniter failure</t>
  </si>
  <si>
    <t>10035355</t>
  </si>
  <si>
    <t>60017533</t>
  </si>
  <si>
    <t>Start up issues with SCV 2G</t>
  </si>
  <si>
    <t>10035335</t>
  </si>
  <si>
    <t>60017530</t>
  </si>
  <si>
    <t>SCV2A pwater pinhole leak. 49-MV-87-0013</t>
  </si>
  <si>
    <t>10035332</t>
  </si>
  <si>
    <t>60017520</t>
  </si>
  <si>
    <t>TXPR-SCV 1H STACK</t>
  </si>
  <si>
    <t>SCV 1H analyser flow low 43AI69002E</t>
  </si>
  <si>
    <t>10035315</t>
  </si>
  <si>
    <t>60017506</t>
  </si>
  <si>
    <t>Replace SCV fan blades</t>
  </si>
  <si>
    <t>10035312</t>
  </si>
  <si>
    <t>60017496</t>
  </si>
  <si>
    <t>Test and reinstate 44TRV69204 (SCV 2A)</t>
  </si>
  <si>
    <t>10035313</t>
  </si>
  <si>
    <t>60017495</t>
  </si>
  <si>
    <t>Test and reinstate 44TRV69604 (SCV 2E)</t>
  </si>
  <si>
    <t>10035307</t>
  </si>
  <si>
    <t>60017499</t>
  </si>
  <si>
    <t>TXPOS-43E6901C COMBUS AIR IN</t>
  </si>
  <si>
    <t>SCV 1C IGV erratic postion</t>
  </si>
  <si>
    <t>10035297</t>
  </si>
  <si>
    <t>70046943</t>
  </si>
  <si>
    <t>10035291</t>
  </si>
  <si>
    <t>60017483</t>
  </si>
  <si>
    <t>SCV 1B discharge flange leak</t>
  </si>
  <si>
    <t>J MILLER</t>
  </si>
  <si>
    <t>10035292</t>
  </si>
  <si>
    <t>60017478</t>
  </si>
  <si>
    <t>SWITCH CLS-BURNER PRIMARY AIR CTRL VLV</t>
  </si>
  <si>
    <t>SCV 1F primary air valve FTC 43FV69728</t>
  </si>
  <si>
    <t>10035282</t>
  </si>
  <si>
    <t>60017480</t>
  </si>
  <si>
    <t>SCV 1F Failed to start - Comms Failure.</t>
  </si>
  <si>
    <t>10035276</t>
  </si>
  <si>
    <t>60017474</t>
  </si>
  <si>
    <t>DETECTOR GAS IR-E6901B AIR INTAKE CH4</t>
  </si>
  <si>
    <t>SCV 1B inlet gas alarm is in fault</t>
  </si>
  <si>
    <t>10035273</t>
  </si>
  <si>
    <t>60017469</t>
  </si>
  <si>
    <t>SCV 2B - Failed to star</t>
  </si>
  <si>
    <t>I CAHILL</t>
  </si>
  <si>
    <t>10035272</t>
  </si>
  <si>
    <t>60017470</t>
  </si>
  <si>
    <t>SCV 2A - IGV local control box fault</t>
  </si>
  <si>
    <t>10035266</t>
  </si>
  <si>
    <t>60017467</t>
  </si>
  <si>
    <t>SCV 2C LNG LEAK ON COOLDOWN</t>
  </si>
  <si>
    <t>10035265</t>
  </si>
  <si>
    <t>60017465</t>
  </si>
  <si>
    <t>P3 SCV 1F FV packing leak</t>
  </si>
  <si>
    <t>10035256</t>
  </si>
  <si>
    <t>60017458</t>
  </si>
  <si>
    <t>SCV 1G 1st LNG inlet M/V 43-MV-69-7101</t>
  </si>
  <si>
    <t>R WILLIAMS</t>
  </si>
  <si>
    <t>10035255</t>
  </si>
  <si>
    <t>60017459</t>
  </si>
  <si>
    <t>SCV 1G 2nd LNG inlet M/V 43-MV-69-7106</t>
  </si>
  <si>
    <t>10035254</t>
  </si>
  <si>
    <t>60017452</t>
  </si>
  <si>
    <t>VALVE CTRL-44E6901B MAIN F/GAS VENT</t>
  </si>
  <si>
    <t>Vent valve FTO, SCV unavailable</t>
  </si>
  <si>
    <t>10035230</t>
  </si>
  <si>
    <t>60017442</t>
  </si>
  <si>
    <t>SCV tripped x 3</t>
  </si>
  <si>
    <t>10035208</t>
  </si>
  <si>
    <t>60017429</t>
  </si>
  <si>
    <t>SCV 1B DRAIN VALVE 43-MV-69-1080</t>
  </si>
  <si>
    <t>10035196</t>
  </si>
  <si>
    <t>60017424</t>
  </si>
  <si>
    <t>ATEX repairs to valve</t>
  </si>
  <si>
    <t>10035184</t>
  </si>
  <si>
    <t>60017413</t>
  </si>
  <si>
    <t>SCV 2G wont connect on DCS</t>
  </si>
  <si>
    <t>10035177</t>
  </si>
  <si>
    <t>60017416</t>
  </si>
  <si>
    <t>HC emission from 44-MV-69-4101</t>
  </si>
  <si>
    <t>APPR ASHD</t>
  </si>
  <si>
    <t>10035178</t>
  </si>
  <si>
    <t>60017407</t>
  </si>
  <si>
    <t>VALVE CTRL-44E6901F BR PRIM AIR CTRL</t>
  </si>
  <si>
    <t>Primary air valve FTC</t>
  </si>
  <si>
    <t>10035173</t>
  </si>
  <si>
    <t>60017402</t>
  </si>
  <si>
    <t>SCV 1E VAPOURISER E LNG INLET</t>
  </si>
  <si>
    <t>SCV 1E FV gland leak</t>
  </si>
  <si>
    <t>S MILLER</t>
  </si>
  <si>
    <t>10035172</t>
  </si>
  <si>
    <t>60017401</t>
  </si>
  <si>
    <t>SCV 1G will not start</t>
  </si>
  <si>
    <t>10035161</t>
  </si>
  <si>
    <t>60017398</t>
  </si>
  <si>
    <t>Clean fan blades</t>
  </si>
  <si>
    <t>10035145</t>
  </si>
  <si>
    <t>70047317</t>
  </si>
  <si>
    <t>10035144</t>
  </si>
  <si>
    <t>70046540</t>
  </si>
  <si>
    <t>10035143</t>
  </si>
  <si>
    <t>60017387</t>
  </si>
  <si>
    <t>SCV 2B HC Detcector spurious reading</t>
  </si>
  <si>
    <t>10035139</t>
  </si>
  <si>
    <t>60017383</t>
  </si>
  <si>
    <t>Nox efficency low-Replace Jnox/Ultramat</t>
  </si>
  <si>
    <t>10035133</t>
  </si>
  <si>
    <t>70047746</t>
  </si>
  <si>
    <t>10035134</t>
  </si>
  <si>
    <t>70046918</t>
  </si>
  <si>
    <t>10035130</t>
  </si>
  <si>
    <t>60017379</t>
  </si>
  <si>
    <t>10035127</t>
  </si>
  <si>
    <t>60017380</t>
  </si>
  <si>
    <t>Suspect TRV is passing</t>
  </si>
  <si>
    <t>10035129</t>
  </si>
  <si>
    <t>60017377</t>
  </si>
  <si>
    <t>DETECTOR GAS IR-E6901E AIR INTAKE CH4</t>
  </si>
  <si>
    <t>SCV 2E COMBUSTION AIR INLET GAS DETECTOR</t>
  </si>
  <si>
    <t>10035104</t>
  </si>
  <si>
    <t>60017375</t>
  </si>
  <si>
    <t>10035105</t>
  </si>
  <si>
    <t>60017376</t>
  </si>
  <si>
    <t>10035102</t>
  </si>
  <si>
    <t>70046616</t>
  </si>
  <si>
    <t>10035095</t>
  </si>
  <si>
    <t>60017364</t>
  </si>
  <si>
    <t>Replace 44TRV69604 with 44TRV69204</t>
  </si>
  <si>
    <t>EMERSON</t>
  </si>
  <si>
    <t>10035084</t>
  </si>
  <si>
    <t>70045958</t>
  </si>
  <si>
    <t>10035078</t>
  </si>
  <si>
    <t>60017354</t>
  </si>
  <si>
    <t>Prmiary air vv not making limits</t>
  </si>
  <si>
    <t>10035058</t>
  </si>
  <si>
    <t>60017346</t>
  </si>
  <si>
    <t>SCV 1H  Flue gas flow erratic</t>
  </si>
  <si>
    <t>10035041</t>
  </si>
  <si>
    <t>70035064</t>
  </si>
  <si>
    <t>BLOWER-SCV 2E COMBUSTION AIR</t>
  </si>
  <si>
    <t>IGV Upgrade</t>
  </si>
  <si>
    <t>10035034</t>
  </si>
  <si>
    <t>60017330</t>
  </si>
  <si>
    <t>(66) NOx analyser drifted SCV 2A</t>
  </si>
  <si>
    <t>10035033</t>
  </si>
  <si>
    <t>60017333</t>
  </si>
  <si>
    <t>(21): clean fan blades &amp; inspect weights</t>
  </si>
  <si>
    <t>10035035</t>
  </si>
  <si>
    <t>60017334</t>
  </si>
  <si>
    <t>10035028</t>
  </si>
  <si>
    <t>70046541</t>
  </si>
  <si>
    <t>10035029</t>
  </si>
  <si>
    <t>70046934</t>
  </si>
  <si>
    <t>BLOWER-SCV 2G COMBUSTION AIR</t>
  </si>
  <si>
    <t>10035022</t>
  </si>
  <si>
    <t>60017329</t>
  </si>
  <si>
    <t>NG FROM VAPORISER D P TX</t>
  </si>
  <si>
    <t>(21) SCV 1D - suspect faulty PI</t>
  </si>
  <si>
    <t>10035001</t>
  </si>
  <si>
    <t>70046463</t>
  </si>
  <si>
    <t>VALVE PRV-SCV 2E NG FROM VAPO E PRV</t>
  </si>
  <si>
    <t>10034996</t>
  </si>
  <si>
    <t>60017310</t>
  </si>
  <si>
    <t>(21)SCV2E inlet valves handles broke</t>
  </si>
  <si>
    <t>10034995</t>
  </si>
  <si>
    <t>70045865</t>
  </si>
  <si>
    <t>VALVE PRV-SCV 2F NG FROM VAPORISER F</t>
  </si>
  <si>
    <t>10034990</t>
  </si>
  <si>
    <t>60017299</t>
  </si>
  <si>
    <t>(66) SCV 1H NOX ANALYSER REGULATORY</t>
  </si>
  <si>
    <t>10034967</t>
  </si>
  <si>
    <t>60017292</t>
  </si>
  <si>
    <t>(79) Assist to start SCV 's following tr</t>
  </si>
  <si>
    <t>10034956</t>
  </si>
  <si>
    <t>60017285</t>
  </si>
  <si>
    <t>(21) SCV 1F FAILED TO START</t>
  </si>
  <si>
    <t>10034959</t>
  </si>
  <si>
    <t>70045259</t>
  </si>
  <si>
    <t>SCV Statutory Internal Inspection</t>
  </si>
  <si>
    <t>10034953</t>
  </si>
  <si>
    <t>70047465</t>
  </si>
  <si>
    <t>10034952</t>
  </si>
  <si>
    <t>60017281</t>
  </si>
  <si>
    <t>(21) SCV 1A  FAILED TO START</t>
  </si>
  <si>
    <t>10034913</t>
  </si>
  <si>
    <t>60017253</t>
  </si>
  <si>
    <t>21 SCV 1F primary air control relay</t>
  </si>
  <si>
    <t>10034891</t>
  </si>
  <si>
    <t>60017242</t>
  </si>
  <si>
    <t>TXFL-43E6901F COMBUS AIR</t>
  </si>
  <si>
    <t>(21)SCV1F FTS</t>
  </si>
  <si>
    <t>10034896</t>
  </si>
  <si>
    <t>60017247</t>
  </si>
  <si>
    <t>(21) Primary air valve FTC</t>
  </si>
  <si>
    <t>10034888</t>
  </si>
  <si>
    <t>60017244</t>
  </si>
  <si>
    <t>(42) SCV 1H Primary air valve FTC</t>
  </si>
  <si>
    <t>10034867</t>
  </si>
  <si>
    <t>60017227</t>
  </si>
  <si>
    <t>(66) SCV1H NOX</t>
  </si>
  <si>
    <t>10034858</t>
  </si>
  <si>
    <t>60017219</t>
  </si>
  <si>
    <t>(35) SCV 2B primary air valve FTC</t>
  </si>
  <si>
    <t>10034850</t>
  </si>
  <si>
    <t>60017206</t>
  </si>
  <si>
    <t>10034849</t>
  </si>
  <si>
    <t>60017209</t>
  </si>
  <si>
    <t>TXTE-SCV43E6901B EXIT GAS</t>
  </si>
  <si>
    <t>TEMPERATURE TRANSMITTER FAILED</t>
  </si>
  <si>
    <t>10034844</t>
  </si>
  <si>
    <t>60017205</t>
  </si>
  <si>
    <t>SCV 1F failed to start</t>
  </si>
  <si>
    <t>10034831</t>
  </si>
  <si>
    <t>60017192</t>
  </si>
  <si>
    <t>(82) Loose felting/mesh on the air intak</t>
  </si>
  <si>
    <t>SH_OPER</t>
  </si>
  <si>
    <t>10034821</t>
  </si>
  <si>
    <t>60017182</t>
  </si>
  <si>
    <t>(28) nox analyser flow low</t>
  </si>
  <si>
    <t>10034791</t>
  </si>
  <si>
    <t>60017166</t>
  </si>
  <si>
    <t>TXPOS-43E6901F COMBUS AIR IN</t>
  </si>
  <si>
    <t>(35) IGV position (Feedback collar)</t>
  </si>
  <si>
    <t>10034802</t>
  </si>
  <si>
    <t>60017174</t>
  </si>
  <si>
    <t>VALVE ESD-SCV 2F VAPO F LNG I/L</t>
  </si>
  <si>
    <t>(42) Test SCV inlet ESDV</t>
  </si>
  <si>
    <t>GWATKINS</t>
  </si>
  <si>
    <t>10034790</t>
  </si>
  <si>
    <t>60017167</t>
  </si>
  <si>
    <t>10034788</t>
  </si>
  <si>
    <t>60017162</t>
  </si>
  <si>
    <t>(14)SCV 2E COMBUSTION AIR BLOWER</t>
  </si>
  <si>
    <t>A. CHESWICK</t>
  </si>
  <si>
    <t>10034764</t>
  </si>
  <si>
    <t>60017168</t>
  </si>
  <si>
    <t>(21) SCADA panel blank</t>
  </si>
  <si>
    <t>10034770</t>
  </si>
  <si>
    <t>60017144</t>
  </si>
  <si>
    <t>(21): Change oil in bearing bracket</t>
  </si>
  <si>
    <t>10034772</t>
  </si>
  <si>
    <t>60017145</t>
  </si>
  <si>
    <t>10034765</t>
  </si>
  <si>
    <t>60017150</t>
  </si>
  <si>
    <t>BLOWER-SCV 1E ACOUSTIC CHAMBER VENT FAN</t>
  </si>
  <si>
    <t>(21) Blower vent fan running backwards</t>
  </si>
  <si>
    <t>10034763</t>
  </si>
  <si>
    <t>60017142</t>
  </si>
  <si>
    <t>(21) SCV 1F FTS</t>
  </si>
  <si>
    <t>C SHIFT</t>
  </si>
  <si>
    <t>10034759</t>
  </si>
  <si>
    <t>60017147</t>
  </si>
  <si>
    <t>(79) Gas detected on SCV 2C</t>
  </si>
  <si>
    <t>10034757</t>
  </si>
  <si>
    <t>60017137</t>
  </si>
  <si>
    <t>(21) pH analyser reading high</t>
  </si>
  <si>
    <t>10034753</t>
  </si>
  <si>
    <t>60017135</t>
  </si>
  <si>
    <t>(21) Ice build-up on lagging on inlet li</t>
  </si>
  <si>
    <t>10034751</t>
  </si>
  <si>
    <t>60017138</t>
  </si>
  <si>
    <t>TXFL-44E6901E COMBUS AIR</t>
  </si>
  <si>
    <t>(35) Fail to Start</t>
  </si>
  <si>
    <t>10034750</t>
  </si>
  <si>
    <t>70046491</t>
  </si>
  <si>
    <t>10034747</t>
  </si>
  <si>
    <t>70045856</t>
  </si>
  <si>
    <t>10034743</t>
  </si>
  <si>
    <t>60017139</t>
  </si>
  <si>
    <t>TXFL-SCV 1E VAPISER E INLET</t>
  </si>
  <si>
    <t>(14) SCV 1E false flow when shutdown</t>
  </si>
  <si>
    <t>10034736</t>
  </si>
  <si>
    <t>60017120</t>
  </si>
  <si>
    <t>(14) SCV Burner joint passing</t>
  </si>
  <si>
    <t>10034728</t>
  </si>
  <si>
    <t>60017122</t>
  </si>
  <si>
    <t>(66) SCV Failed to start</t>
  </si>
  <si>
    <t>10034718</t>
  </si>
  <si>
    <t>60017109</t>
  </si>
  <si>
    <t>TXPR-TRN1 E6901F COMBUS AIR</t>
  </si>
  <si>
    <t>(79) SCV Failed to start</t>
  </si>
  <si>
    <t>10034719</t>
  </si>
  <si>
    <t>60017110</t>
  </si>
  <si>
    <t>TXPR-TRN1 E6901G COMBUS AIR</t>
  </si>
  <si>
    <t>10034678</t>
  </si>
  <si>
    <t>60017082</t>
  </si>
  <si>
    <t>(21) 43FT69202 - Raised Zero</t>
  </si>
  <si>
    <t>10034656</t>
  </si>
  <si>
    <t>60017049</t>
  </si>
  <si>
    <t>(66) SCV 1E air flow valve  stuck</t>
  </si>
  <si>
    <t>10034642</t>
  </si>
  <si>
    <t>60017060</t>
  </si>
  <si>
    <t>(14) deck plates leaking SCV 1C</t>
  </si>
  <si>
    <t>10034636</t>
  </si>
  <si>
    <t>60017038</t>
  </si>
  <si>
    <t>VALVE ESD-SCV 2E VAPO E LNG I/L</t>
  </si>
  <si>
    <t>(21) 44ESDV69603 - Delayed Closure</t>
  </si>
  <si>
    <t>S.WHITE</t>
  </si>
  <si>
    <t>10034606</t>
  </si>
  <si>
    <t>70046086</t>
  </si>
  <si>
    <t>VALVE PRV-SCV 2C NG FROM VAPORISER C</t>
  </si>
  <si>
    <t>10034608</t>
  </si>
  <si>
    <t>70046378</t>
  </si>
  <si>
    <t>0</t>
  </si>
  <si>
    <t>10034595</t>
  </si>
  <si>
    <t>60017019</t>
  </si>
  <si>
    <t>(42) Support NPL in AH02 for QAL2 test</t>
  </si>
  <si>
    <t>S.EVANS</t>
  </si>
  <si>
    <t>10034581</t>
  </si>
  <si>
    <t>70046277</t>
  </si>
  <si>
    <t>10034582</t>
  </si>
  <si>
    <t>70046247</t>
  </si>
  <si>
    <t>10034564</t>
  </si>
  <si>
    <t>60017008</t>
  </si>
  <si>
    <t>(66) Primary Air Valve failed to start</t>
  </si>
  <si>
    <t>10034561</t>
  </si>
  <si>
    <t>60016993</t>
  </si>
  <si>
    <t>(21) Service bearing bracket</t>
  </si>
  <si>
    <t>10034533</t>
  </si>
  <si>
    <t>60016965</t>
  </si>
  <si>
    <t>(35) SCV 1B tripped on flame failure</t>
  </si>
  <si>
    <t>10034538</t>
  </si>
  <si>
    <t>60016982</t>
  </si>
  <si>
    <t>(35)  SCV Fail to start (Suspect FV)</t>
  </si>
  <si>
    <t>10034542</t>
  </si>
  <si>
    <t>60016983</t>
  </si>
  <si>
    <t>(42) FUSE BLOWN ON SCV 2C</t>
  </si>
  <si>
    <t>10034531</t>
  </si>
  <si>
    <t>60016973</t>
  </si>
  <si>
    <t>(21) Blower drain blank off</t>
  </si>
  <si>
    <t>10034532</t>
  </si>
  <si>
    <t>60016974</t>
  </si>
  <si>
    <t>(21) Blower housing door off</t>
  </si>
  <si>
    <t>10034521</t>
  </si>
  <si>
    <t>60016964</t>
  </si>
  <si>
    <t>(35)  fail to start</t>
  </si>
  <si>
    <t>10034520</t>
  </si>
  <si>
    <t>60016963</t>
  </si>
  <si>
    <t>10034516</t>
  </si>
  <si>
    <t>60016962</t>
  </si>
  <si>
    <t>VALVE CTRL-SCV 43E6901D F/GAS FL CTRL</t>
  </si>
  <si>
    <t>(66) FG control valve FTC</t>
  </si>
  <si>
    <t>10034517</t>
  </si>
  <si>
    <t>70045361</t>
  </si>
  <si>
    <t>10034498</t>
  </si>
  <si>
    <t>60016951</t>
  </si>
  <si>
    <t>(36) eye bath lid U/S By SCV 2E</t>
  </si>
  <si>
    <t>10034497</t>
  </si>
  <si>
    <t>60016931</t>
  </si>
  <si>
    <t>(35) SCV 1A PRIMARY AIR VALVE</t>
  </si>
  <si>
    <t>10034486</t>
  </si>
  <si>
    <t>60016926</t>
  </si>
  <si>
    <t>(21) SCV 2D PH Analyser</t>
  </si>
  <si>
    <t>10034406</t>
  </si>
  <si>
    <t>60016875</t>
  </si>
  <si>
    <t>(14) SCV 1A caustic XV</t>
  </si>
  <si>
    <t>10034405</t>
  </si>
  <si>
    <t>60016881</t>
  </si>
  <si>
    <t>(79) Replace burner cover gasket</t>
  </si>
  <si>
    <t>PROCESS</t>
  </si>
  <si>
    <t>10034387</t>
  </si>
  <si>
    <t>60016855</t>
  </si>
  <si>
    <t>VALVE CTRL-SCV 43E6901E F/GAS FL CTRL</t>
  </si>
  <si>
    <t>(79) SCV 1E Faulty I/P on 43FV69641</t>
  </si>
  <si>
    <t>10034386</t>
  </si>
  <si>
    <t>60016856</t>
  </si>
  <si>
    <t>VALVE CTRL-43E6901B MAIN F/GAS VENT</t>
  </si>
  <si>
    <t>(79) SCV 1B Tripped and Failed to Start</t>
  </si>
  <si>
    <t>10034381</t>
  </si>
  <si>
    <t>60016857</t>
  </si>
  <si>
    <t>(66) Replace burner assembly gasket</t>
  </si>
  <si>
    <t>ABB</t>
  </si>
  <si>
    <t>10034372</t>
  </si>
  <si>
    <t>60016851</t>
  </si>
  <si>
    <t>(42) NOX failed Qual 3</t>
  </si>
  <si>
    <t>J ABSALOM</t>
  </si>
  <si>
    <t>10034358</t>
  </si>
  <si>
    <t>60016833</t>
  </si>
  <si>
    <t>TXLV-SCV43E6901E TANK WATER</t>
  </si>
  <si>
    <t>(66)SCV 1E water level Tx failed</t>
  </si>
  <si>
    <t>10034361</t>
  </si>
  <si>
    <t>60016847</t>
  </si>
  <si>
    <t>TXTE-SCV44E6901A TK STACK</t>
  </si>
  <si>
    <t>(40)temp indication</t>
  </si>
  <si>
    <t>10034356</t>
  </si>
  <si>
    <t>60016841</t>
  </si>
  <si>
    <t>(14) Flame scanner cable damage</t>
  </si>
  <si>
    <t>10034352</t>
  </si>
  <si>
    <t>60016834</t>
  </si>
  <si>
    <t>(66) vibration alarm on SCV 1H</t>
  </si>
  <si>
    <t>10034348</t>
  </si>
  <si>
    <t>60016824</t>
  </si>
  <si>
    <t>ELEMENTFLM-SCV E6901D BURNER SCANNER</t>
  </si>
  <si>
    <t>(66) flame scanner failed</t>
  </si>
  <si>
    <t>10034347</t>
  </si>
  <si>
    <t>60016825</t>
  </si>
  <si>
    <t>(66) SCV tripped on flame scanners</t>
  </si>
  <si>
    <t>10034349</t>
  </si>
  <si>
    <t>60016826</t>
  </si>
  <si>
    <t>10034339</t>
  </si>
  <si>
    <t>60016832</t>
  </si>
  <si>
    <t>VALVE CTRL-SCV 43E6901E PILOT FUEL GAS</t>
  </si>
  <si>
    <t>(42) 43XV69619 - Cover Bolt Snapped</t>
  </si>
  <si>
    <t>10034340</t>
  </si>
  <si>
    <t>60016828</t>
  </si>
  <si>
    <t>(66)SCV 1E air intake</t>
  </si>
  <si>
    <t>10034341</t>
  </si>
  <si>
    <t>60016836</t>
  </si>
  <si>
    <t>(21)SCV 1F air intake</t>
  </si>
  <si>
    <t>10034309</t>
  </si>
  <si>
    <t>60016804</t>
  </si>
  <si>
    <t>(35)SCV 2D failed to start</t>
  </si>
  <si>
    <t>M DENNISON</t>
  </si>
  <si>
    <t>10034305</t>
  </si>
  <si>
    <t>60016807</t>
  </si>
  <si>
    <t>(21) SCV 2D Fuel gas Filter gasket leak</t>
  </si>
  <si>
    <t>H DAVIES</t>
  </si>
  <si>
    <t>10034298</t>
  </si>
  <si>
    <t>60016797</t>
  </si>
  <si>
    <t>(42) SCV 2C PH analyser</t>
  </si>
  <si>
    <t>10034256</t>
  </si>
  <si>
    <t>60016759</t>
  </si>
  <si>
    <t>TXPR-VAPOURISER C LNG INLET</t>
  </si>
  <si>
    <t>(42) minor leak on valve gland</t>
  </si>
  <si>
    <t>10034248</t>
  </si>
  <si>
    <t>60016754</t>
  </si>
  <si>
    <t>(21) TRV INLET MV GLAND LEAK</t>
  </si>
  <si>
    <t>10034221</t>
  </si>
  <si>
    <t>70045596</t>
  </si>
  <si>
    <t>10034226</t>
  </si>
  <si>
    <t>70045859</t>
  </si>
  <si>
    <t>10034211</t>
  </si>
  <si>
    <t>70045583</t>
  </si>
  <si>
    <t>HEATER-SCV E6901F BATH ELECTRIC 10KW</t>
  </si>
  <si>
    <t>SCV Train 2 Electrical Maint</t>
  </si>
  <si>
    <t>10034212</t>
  </si>
  <si>
    <t>70045584</t>
  </si>
  <si>
    <t>10034198</t>
  </si>
  <si>
    <t>60016726</t>
  </si>
  <si>
    <t>(42) SCV 1H NoX analyser failed</t>
  </si>
  <si>
    <t>M MAYHEW</t>
  </si>
  <si>
    <t>10034187</t>
  </si>
  <si>
    <t>70044854</t>
  </si>
  <si>
    <t>10034165</t>
  </si>
  <si>
    <t>60016702</t>
  </si>
  <si>
    <t>(42) NOX ANALYSER DRIFTING - CAL 3 REPOR</t>
  </si>
  <si>
    <t>SEVANS</t>
  </si>
  <si>
    <t>10034158</t>
  </si>
  <si>
    <t>70045595</t>
  </si>
  <si>
    <t>10034150</t>
  </si>
  <si>
    <t>60016276</t>
  </si>
  <si>
    <t>Inspect SCV 1D Pilot Gas NRV</t>
  </si>
  <si>
    <t>10034128</t>
  </si>
  <si>
    <t>60016708</t>
  </si>
  <si>
    <t>(44) SCV 1H flue gas flow meter</t>
  </si>
  <si>
    <t>10034125</t>
  </si>
  <si>
    <t>60016679</t>
  </si>
  <si>
    <t>(79) Gas detected from weeping d/s flang</t>
  </si>
  <si>
    <t>10034095</t>
  </si>
  <si>
    <t>70045302</t>
  </si>
  <si>
    <t>Train 1 Nox Analyser Maintenance</t>
  </si>
  <si>
    <t>10034096</t>
  </si>
  <si>
    <t>70045303</t>
  </si>
  <si>
    <t>Train 2 Nox Analyser Maintenance</t>
  </si>
  <si>
    <t>10034077</t>
  </si>
  <si>
    <t>60016661</t>
  </si>
  <si>
    <t>(35) SCV 1H FTS &amp; primary air V/V FTC</t>
  </si>
  <si>
    <t>10034070</t>
  </si>
  <si>
    <t>60016658</t>
  </si>
  <si>
    <t>(35)  fail to start SCV 2B</t>
  </si>
  <si>
    <t>10034062</t>
  </si>
  <si>
    <t>60016655</t>
  </si>
  <si>
    <t>(21)SCV 1D gland cracked</t>
  </si>
  <si>
    <t>10034043</t>
  </si>
  <si>
    <t>60016635</t>
  </si>
  <si>
    <t>TXPR-TRN1 E6901C FUEL GAS</t>
  </si>
  <si>
    <t>(28)SCV 1C FTS</t>
  </si>
  <si>
    <t>10034041</t>
  </si>
  <si>
    <t>60016638</t>
  </si>
  <si>
    <t>(7) Nuts missing on support</t>
  </si>
  <si>
    <t>10034038</t>
  </si>
  <si>
    <t>60016636</t>
  </si>
  <si>
    <t>21 SCV1A primary air valve fault</t>
  </si>
  <si>
    <t>10033944</t>
  </si>
  <si>
    <t>60016569</t>
  </si>
  <si>
    <t>(42) NOx reading failed low</t>
  </si>
  <si>
    <t>10033924</t>
  </si>
  <si>
    <t>60016556</t>
  </si>
  <si>
    <t>21 SCV1B burner box gland snapped</t>
  </si>
  <si>
    <t>ATEX TEAM</t>
  </si>
  <si>
    <t>10033901</t>
  </si>
  <si>
    <t>60016521</t>
  </si>
  <si>
    <t>(42) nOX ANALYSER FLOW LOW</t>
  </si>
  <si>
    <t>10033881</t>
  </si>
  <si>
    <t>60016517</t>
  </si>
  <si>
    <t>(35) sporadically tripping</t>
  </si>
  <si>
    <t>10033877</t>
  </si>
  <si>
    <t>70040114</t>
  </si>
  <si>
    <t>10033843</t>
  </si>
  <si>
    <t>60016494</t>
  </si>
  <si>
    <t>21 SCV 1H bath fill water PG 69946 u/s</t>
  </si>
  <si>
    <t>10033785</t>
  </si>
  <si>
    <t>60016441</t>
  </si>
  <si>
    <t>VALVE SOV-SCV 44E6901A MAIN F/GAS VENT</t>
  </si>
  <si>
    <t>(42) SCV 2A Main Fuel Gas Vent fault</t>
  </si>
  <si>
    <t>10033783</t>
  </si>
  <si>
    <t>60016279</t>
  </si>
  <si>
    <t>Inspect SCV 1G Pilot Gas NRV</t>
  </si>
  <si>
    <t>10033773</t>
  </si>
  <si>
    <t>60016433</t>
  </si>
  <si>
    <t>Spurious trip (30)</t>
  </si>
  <si>
    <t>10033774</t>
  </si>
  <si>
    <t>60016434</t>
  </si>
  <si>
    <t>10033770</t>
  </si>
  <si>
    <t>60016439</t>
  </si>
  <si>
    <t>VALVE CTRL-43E6901D PILT INT/STG F/GAS</t>
  </si>
  <si>
    <t>vent valve XV failed to operate</t>
  </si>
  <si>
    <t>10033751</t>
  </si>
  <si>
    <t>60016285</t>
  </si>
  <si>
    <t>Inspect SCV 2E Pilot Gas NRV</t>
  </si>
  <si>
    <t>10033752</t>
  </si>
  <si>
    <t>60016286</t>
  </si>
  <si>
    <t>Inspect SCV 2F Pilot Gas NRV</t>
  </si>
  <si>
    <t>10033725</t>
  </si>
  <si>
    <t>60016407</t>
  </si>
  <si>
    <t>(7) NOX sample line loose on stack</t>
  </si>
  <si>
    <t>10033731</t>
  </si>
  <si>
    <t>60016404</t>
  </si>
  <si>
    <t>(42) Nox 1H faulty readings</t>
  </si>
  <si>
    <t>SHANE</t>
  </si>
  <si>
    <t>10033715</t>
  </si>
  <si>
    <t>60016399</t>
  </si>
  <si>
    <t>(21) Alarm Management - bad actor</t>
  </si>
  <si>
    <t>10033714</t>
  </si>
  <si>
    <t>60016398</t>
  </si>
  <si>
    <t>DETECTOR GAS IR-E6901D AIR INTAKE CH4</t>
  </si>
  <si>
    <t>(14) False reading on gas detector</t>
  </si>
  <si>
    <t>10033700</t>
  </si>
  <si>
    <t>60016277</t>
  </si>
  <si>
    <t>Inspect SCV 1E Pilot Gas NRV</t>
  </si>
  <si>
    <t>10033691</t>
  </si>
  <si>
    <t>70044853</t>
  </si>
  <si>
    <t>10033679</t>
  </si>
  <si>
    <t>60016366</t>
  </si>
  <si>
    <t>10033660</t>
  </si>
  <si>
    <t>60016275</t>
  </si>
  <si>
    <t>Inspect SCV 1C Pilot Gas NRV</t>
  </si>
  <si>
    <t>10033661</t>
  </si>
  <si>
    <t>60016281</t>
  </si>
  <si>
    <t>Inspect SCV 2A Pilot Gas NRV</t>
  </si>
  <si>
    <t>10033655</t>
  </si>
  <si>
    <t>60016363</t>
  </si>
  <si>
    <t>(21)SCV1A failed to start</t>
  </si>
  <si>
    <t>10033622</t>
  </si>
  <si>
    <t>60016353</t>
  </si>
  <si>
    <t>(35) SCV 1F Internal repairs</t>
  </si>
  <si>
    <t>R.OWEN</t>
  </si>
  <si>
    <t>SH_PMECH</t>
  </si>
  <si>
    <t>10033602</t>
  </si>
  <si>
    <t>60016321</t>
  </si>
  <si>
    <t>VALVE CTRL-SCV 44E6901A F/GAS FL CTRL</t>
  </si>
  <si>
    <t>(21)SCV 2A will not go to main burner</t>
  </si>
  <si>
    <t>10033603</t>
  </si>
  <si>
    <t>60016322</t>
  </si>
  <si>
    <t>(21)SCV 2B tripping out on inlet vane</t>
  </si>
  <si>
    <t>10033605</t>
  </si>
  <si>
    <t>60016323</t>
  </si>
  <si>
    <t>VALVE CTRL-SCV 44E6901F F/GAS FL CTRL</t>
  </si>
  <si>
    <t>(21)SCV 2F tripping out on iFuel gas</t>
  </si>
  <si>
    <t>10033604</t>
  </si>
  <si>
    <t>60016334</t>
  </si>
  <si>
    <t>(21)SCV 2G tripping out on inlet vane</t>
  </si>
  <si>
    <t>HOLD</t>
  </si>
  <si>
    <t>10033549</t>
  </si>
  <si>
    <t>70044452</t>
  </si>
  <si>
    <t>SCV Train 1 Maintenance</t>
  </si>
  <si>
    <t>10033550</t>
  </si>
  <si>
    <t>70044453</t>
  </si>
  <si>
    <t>TXFL-SCV 43E6901A FUEL GAS</t>
  </si>
  <si>
    <t>10033551</t>
  </si>
  <si>
    <t>70044454</t>
  </si>
  <si>
    <t>10033552</t>
  </si>
  <si>
    <t>70044455</t>
  </si>
  <si>
    <t>TXLV-SCV43E6901A TANK WATER</t>
  </si>
  <si>
    <t>10033553</t>
  </si>
  <si>
    <t>70044456</t>
  </si>
  <si>
    <t>10033554</t>
  </si>
  <si>
    <t>70044457</t>
  </si>
  <si>
    <t>TXPR-1A VAPORISER A INLET</t>
  </si>
  <si>
    <t>10033555</t>
  </si>
  <si>
    <t>70044458</t>
  </si>
  <si>
    <t>TXPR-TRN1 E6901A FUEL GAS</t>
  </si>
  <si>
    <t>10033556</t>
  </si>
  <si>
    <t>70044459</t>
  </si>
  <si>
    <t>10033557</t>
  </si>
  <si>
    <t>70044460</t>
  </si>
  <si>
    <t>TXPR-TRN1 E6901A COMBUS AIR</t>
  </si>
  <si>
    <t>10033558</t>
  </si>
  <si>
    <t>70044461</t>
  </si>
  <si>
    <t>TXPR-TRN1 E6901A CW</t>
  </si>
  <si>
    <t>10033559</t>
  </si>
  <si>
    <t>70044462</t>
  </si>
  <si>
    <t>TXPR-TRN1 E6901A INST AIR</t>
  </si>
  <si>
    <t>10033560</t>
  </si>
  <si>
    <t>70044463</t>
  </si>
  <si>
    <t>TXTE-SCV 1A VAPISER A INLET</t>
  </si>
  <si>
    <t>10033561</t>
  </si>
  <si>
    <t>70044465</t>
  </si>
  <si>
    <t>TXTE-SCV43E6901A TK STACK</t>
  </si>
  <si>
    <t>10033562</t>
  </si>
  <si>
    <t>70044466</t>
  </si>
  <si>
    <t>TXTE-43E6901A WATER BATH</t>
  </si>
  <si>
    <t>10033563</t>
  </si>
  <si>
    <t>70044467</t>
  </si>
  <si>
    <t>TXTE-43E6901A COMBUS BL BRNG</t>
  </si>
  <si>
    <t>10033564</t>
  </si>
  <si>
    <t>70044468</t>
  </si>
  <si>
    <t>10033524</t>
  </si>
  <si>
    <t>60016265</t>
  </si>
  <si>
    <t>(28) SCV 1 B spurious trip online 80t/hr</t>
  </si>
  <si>
    <t>10033517</t>
  </si>
  <si>
    <t>60016247</t>
  </si>
  <si>
    <t>(21) BLOWER COMMON INTERLOCK</t>
  </si>
  <si>
    <t>10033521</t>
  </si>
  <si>
    <t>60016243</t>
  </si>
  <si>
    <t>10033520</t>
  </si>
  <si>
    <t>60016244</t>
  </si>
  <si>
    <t>(21)SCV2G Tripping</t>
  </si>
  <si>
    <t>10033516</t>
  </si>
  <si>
    <t>60016258</t>
  </si>
  <si>
    <t>VALVE CTRL-SCV 43E6901D VAPO D LNG I/L</t>
  </si>
  <si>
    <t>(21) gland packing requires tightening</t>
  </si>
  <si>
    <t>10033511</t>
  </si>
  <si>
    <t>60016248</t>
  </si>
  <si>
    <t>TXFL-44E6901G COMBUS AIR</t>
  </si>
  <si>
    <t>(35) LOW COMBUSTION AIR FLOW</t>
  </si>
  <si>
    <t>10033498</t>
  </si>
  <si>
    <t>60016233</t>
  </si>
  <si>
    <t>FILTER FUEL-SCV 2G FUEL GAS SUPPLY</t>
  </si>
  <si>
    <t>(35) SCV 2G fuel gas filter/strainer</t>
  </si>
  <si>
    <t>P CAMPO</t>
  </si>
  <si>
    <t>10033485</t>
  </si>
  <si>
    <t>60016218</t>
  </si>
  <si>
    <t>21 SCV 1G 43FV69802 gland leak</t>
  </si>
  <si>
    <t>P.CAMPO</t>
  </si>
  <si>
    <t>10033484</t>
  </si>
  <si>
    <t>60016237</t>
  </si>
  <si>
    <t>(21) Inlet TRV passing to BOG</t>
  </si>
  <si>
    <t>10033481</t>
  </si>
  <si>
    <t>70044511</t>
  </si>
  <si>
    <t>10033480</t>
  </si>
  <si>
    <t>70044510</t>
  </si>
  <si>
    <t>10033466</t>
  </si>
  <si>
    <t>70044125</t>
  </si>
  <si>
    <t>SCV Maintenance</t>
  </si>
  <si>
    <t>10033451</t>
  </si>
  <si>
    <t>60016205</t>
  </si>
  <si>
    <t>(35)SCV 1C air flow siezed</t>
  </si>
  <si>
    <t>10033434</t>
  </si>
  <si>
    <t>60016200</t>
  </si>
  <si>
    <t>(21) Wrong spec bolt used</t>
  </si>
  <si>
    <t>10033435</t>
  </si>
  <si>
    <t>60016210</t>
  </si>
  <si>
    <t>(79) Caustic leaking from XV</t>
  </si>
  <si>
    <t>10033438</t>
  </si>
  <si>
    <t>70042821</t>
  </si>
  <si>
    <t>10033409</t>
  </si>
  <si>
    <t>60016179</t>
  </si>
  <si>
    <t>(35)SCV1D outlet TI failed</t>
  </si>
  <si>
    <t>10033401</t>
  </si>
  <si>
    <t>60016174</t>
  </si>
  <si>
    <t>(35) SCV 1E Internal repairs</t>
  </si>
  <si>
    <t>10033398</t>
  </si>
  <si>
    <t>60016162</t>
  </si>
  <si>
    <t>21 SCV 2C IGV fault high vibes</t>
  </si>
  <si>
    <t>10033386</t>
  </si>
  <si>
    <t>60016166</t>
  </si>
  <si>
    <t>(21)SCV HP drain valves are seized</t>
  </si>
  <si>
    <t>10033385</t>
  </si>
  <si>
    <t>60016158</t>
  </si>
  <si>
    <t>(21)SCV 1F IGV's faulty</t>
  </si>
  <si>
    <t>10033357</t>
  </si>
  <si>
    <t>60016152</t>
  </si>
  <si>
    <t>(28) Fix 44VT69857B signal loss</t>
  </si>
  <si>
    <t>10033343</t>
  </si>
  <si>
    <t>60016125</t>
  </si>
  <si>
    <t>(21) Flame scanner 2 failure</t>
  </si>
  <si>
    <t>10033344</t>
  </si>
  <si>
    <t>60016127</t>
  </si>
  <si>
    <t>10033350</t>
  </si>
  <si>
    <t>60016123</t>
  </si>
  <si>
    <t>(36) Eyewash Station box broken</t>
  </si>
  <si>
    <t>SH_FAC</t>
  </si>
  <si>
    <t>10033351</t>
  </si>
  <si>
    <t>60016124</t>
  </si>
  <si>
    <t>10033329</t>
  </si>
  <si>
    <t>60016117</t>
  </si>
  <si>
    <t>(36) faulty indication</t>
  </si>
  <si>
    <t>10033331</t>
  </si>
  <si>
    <t>60016153</t>
  </si>
  <si>
    <t>(21) Inspect fan internals and alignment</t>
  </si>
  <si>
    <t>10033290</t>
  </si>
  <si>
    <t>60016071</t>
  </si>
  <si>
    <t>(42) Contaminated water in bath</t>
  </si>
  <si>
    <t>10033289</t>
  </si>
  <si>
    <t>60016070</t>
  </si>
  <si>
    <t>SCV 1D failed to start Combustion air</t>
  </si>
  <si>
    <t>10033286</t>
  </si>
  <si>
    <t>60016072</t>
  </si>
  <si>
    <t>(21) SCV tripped</t>
  </si>
  <si>
    <t>10033277</t>
  </si>
  <si>
    <t>60016086</t>
  </si>
  <si>
    <t>10033275</t>
  </si>
  <si>
    <t>60016077</t>
  </si>
  <si>
    <t>(21) replace ring on IGV</t>
  </si>
  <si>
    <t>10033280</t>
  </si>
  <si>
    <t>60016078</t>
  </si>
  <si>
    <t>(35) Blower vent fan running backwards</t>
  </si>
  <si>
    <t>10033278</t>
  </si>
  <si>
    <t>60016074</t>
  </si>
  <si>
    <t>(35) Blower vibration on IGVs</t>
  </si>
  <si>
    <t>10033258</t>
  </si>
  <si>
    <t>60016057</t>
  </si>
  <si>
    <t>(21)SCV 1E water level intermittent</t>
  </si>
  <si>
    <t>10033255</t>
  </si>
  <si>
    <t>60016058</t>
  </si>
  <si>
    <t>(21)SCV  1C blower motor vibrating</t>
  </si>
  <si>
    <t>10033246</t>
  </si>
  <si>
    <t>60016052</t>
  </si>
  <si>
    <t>(42) SCV 1C - Primary air valve failure</t>
  </si>
  <si>
    <t>10033249</t>
  </si>
  <si>
    <t>60016060</t>
  </si>
  <si>
    <t>(14): inspect and advise Pipe support</t>
  </si>
  <si>
    <t>10033254</t>
  </si>
  <si>
    <t>60016064</t>
  </si>
  <si>
    <t>(21)SCV  1f blower motor vibrating</t>
  </si>
  <si>
    <t>10033204</t>
  </si>
  <si>
    <t>60016015</t>
  </si>
  <si>
    <t>(79) SCV 1D HMI COMMS ISSUE CALL IN</t>
  </si>
  <si>
    <t>10033211</t>
  </si>
  <si>
    <t>60016023</t>
  </si>
  <si>
    <t>(21) LIR1 HMI Cabinet Door Lock Missing</t>
  </si>
  <si>
    <t>PAUL JONKER</t>
  </si>
  <si>
    <t>10033203</t>
  </si>
  <si>
    <t>60016016</t>
  </si>
  <si>
    <t>VALVE ESD-SCV 1B NG FROM VAPORISER B</t>
  </si>
  <si>
    <t>(79) SCV 1B OUTLET ESDV LIMITS</t>
  </si>
  <si>
    <t>10033208</t>
  </si>
  <si>
    <t>60016012</t>
  </si>
  <si>
    <t>(21) LIR1 HMI Cabinet Door Fallen Off</t>
  </si>
  <si>
    <t>10033200</t>
  </si>
  <si>
    <t>60016017</t>
  </si>
  <si>
    <t>(42) NOX ANALYSER LINE BLOW</t>
  </si>
  <si>
    <t>10033196</t>
  </si>
  <si>
    <t>60016001</t>
  </si>
  <si>
    <t>(21)SCV  1C will not start</t>
  </si>
  <si>
    <t>10033189</t>
  </si>
  <si>
    <t>60016009</t>
  </si>
  <si>
    <t>(42) SCV 2A NoX analyser Flow</t>
  </si>
  <si>
    <t>10033188</t>
  </si>
  <si>
    <t>60016007</t>
  </si>
  <si>
    <t>(35) Inlet  Flange Leak</t>
  </si>
  <si>
    <t>S COLLINS</t>
  </si>
  <si>
    <t>10033176</t>
  </si>
  <si>
    <t>60015999</t>
  </si>
  <si>
    <t>VALVE ESD-SCV 2A VAPO A LNG I/L</t>
  </si>
  <si>
    <t>(30) air leak</t>
  </si>
  <si>
    <t>10033179</t>
  </si>
  <si>
    <t>60016000</t>
  </si>
  <si>
    <t>(50) POOR OPERATION</t>
  </si>
  <si>
    <t>10033166</t>
  </si>
  <si>
    <t>70043430</t>
  </si>
  <si>
    <t>10033153</t>
  </si>
  <si>
    <t>60015974</t>
  </si>
  <si>
    <t>(21) SCV 2E lost coms VNC viewer</t>
  </si>
  <si>
    <t>10033142</t>
  </si>
  <si>
    <t>70040961</t>
  </si>
  <si>
    <t>Statutory ESDV Actuator PRV Maintenance</t>
  </si>
  <si>
    <t>10033143</t>
  </si>
  <si>
    <t>70040962</t>
  </si>
  <si>
    <t>10033112</t>
  </si>
  <si>
    <t>60015948</t>
  </si>
  <si>
    <t>VALVE ESD-SCV 2C VAPOURISER C NG OUT</t>
  </si>
  <si>
    <t>(79) ESDV indication</t>
  </si>
  <si>
    <t>10033104</t>
  </si>
  <si>
    <t>60015942</t>
  </si>
  <si>
    <t>ELEMENTFLM-SCV E6901C BURNER SCANNER</t>
  </si>
  <si>
    <t>(42) FLAME SCANNER NOT READING</t>
  </si>
  <si>
    <t>10033083</t>
  </si>
  <si>
    <t>70043721</t>
  </si>
  <si>
    <t>10033070</t>
  </si>
  <si>
    <t>60015925</t>
  </si>
  <si>
    <t>28 SCV2A Nox 44AI69002C reading low</t>
  </si>
  <si>
    <t>10033037</t>
  </si>
  <si>
    <t>60015916</t>
  </si>
  <si>
    <t>TXFL-43E6901E COMBUS AIR</t>
  </si>
  <si>
    <t>(7)SCV1E combustion air flow erratic</t>
  </si>
  <si>
    <t>10033034</t>
  </si>
  <si>
    <t>60015913</t>
  </si>
  <si>
    <t>VALVE CTRL-E6901E COMB AIR FL IGV</t>
  </si>
  <si>
    <t>(79) SCV 1E IGV actuator earth cable</t>
  </si>
  <si>
    <t>10033033</t>
  </si>
  <si>
    <t>60015914</t>
  </si>
  <si>
    <t>(79) SCV 1F IGV actuator earth cable</t>
  </si>
  <si>
    <t>10033018</t>
  </si>
  <si>
    <t>70043727</t>
  </si>
  <si>
    <t>HEATER-SCV E6901G BATH ELECTRIC 10KW</t>
  </si>
  <si>
    <t>SCV Train 1 Electrical Maint</t>
  </si>
  <si>
    <t>10033019</t>
  </si>
  <si>
    <t>70043728</t>
  </si>
  <si>
    <t>10033015</t>
  </si>
  <si>
    <t>60015900</t>
  </si>
  <si>
    <t>VALVE CTRL-44E6901F INT/STG F/GAS VENT</t>
  </si>
  <si>
    <t>(21) Corroded bolts require replacement</t>
  </si>
  <si>
    <t>10033012</t>
  </si>
  <si>
    <t>60015899</t>
  </si>
  <si>
    <t>21 SCV 1E TRV 69608 bypass passing</t>
  </si>
  <si>
    <t>A.DAVIES 2</t>
  </si>
  <si>
    <t>10033013</t>
  </si>
  <si>
    <t>70043743</t>
  </si>
  <si>
    <t>10032998</t>
  </si>
  <si>
    <t>60015889</t>
  </si>
  <si>
    <t>Utilisation of Valves during SCV OOS</t>
  </si>
  <si>
    <t>10032977</t>
  </si>
  <si>
    <t>60015887</t>
  </si>
  <si>
    <t>(21) Leaking deck plates</t>
  </si>
  <si>
    <t>10032976</t>
  </si>
  <si>
    <t>60015882</t>
  </si>
  <si>
    <t>(42) Caustic crystals around valve</t>
  </si>
  <si>
    <t>10032982</t>
  </si>
  <si>
    <t>60015888</t>
  </si>
  <si>
    <t>(4) Hanging Cables SCV1H</t>
  </si>
  <si>
    <t>SHE</t>
  </si>
  <si>
    <t>10032988</t>
  </si>
  <si>
    <t>60015883</t>
  </si>
  <si>
    <t>(21) Eyewash Station box broken</t>
  </si>
  <si>
    <t>SH_H&amp;S</t>
  </si>
  <si>
    <t>10032984</t>
  </si>
  <si>
    <t>60015879</t>
  </si>
  <si>
    <t>ELEMENTFLM-SCV E6901F BURNER SCANNER</t>
  </si>
  <si>
    <t>(21)SCV 2F Flame Scanner performance low</t>
  </si>
  <si>
    <t>10032937</t>
  </si>
  <si>
    <t>70042682</t>
  </si>
  <si>
    <t>10032919</t>
  </si>
  <si>
    <t>60015855</t>
  </si>
  <si>
    <t>VALVE ESD-SCV 2F VAPOURISER F NG OUT</t>
  </si>
  <si>
    <t>(21) Leak from SCV 2F Outlet ESDV</t>
  </si>
  <si>
    <t>10032869</t>
  </si>
  <si>
    <t>60015848</t>
  </si>
  <si>
    <t>(14) Upgrade Obsolete HMI</t>
  </si>
  <si>
    <t>10032870</t>
  </si>
  <si>
    <t>60015849</t>
  </si>
  <si>
    <t>10032871</t>
  </si>
  <si>
    <t>60015850</t>
  </si>
  <si>
    <t>10032872</t>
  </si>
  <si>
    <t>60015851</t>
  </si>
  <si>
    <t>10032854</t>
  </si>
  <si>
    <t>60015824</t>
  </si>
  <si>
    <t>(21) SCV2B Loose cables on Gas Detector</t>
  </si>
  <si>
    <t>S COLLINGS</t>
  </si>
  <si>
    <t>10032850</t>
  </si>
  <si>
    <t>60015826</t>
  </si>
  <si>
    <t>(28) Refit IGV positioner</t>
  </si>
  <si>
    <t>10032849</t>
  </si>
  <si>
    <t>60015825</t>
  </si>
  <si>
    <t>(28) Remove postioner from IGV</t>
  </si>
  <si>
    <t>10032851</t>
  </si>
  <si>
    <t>60015830</t>
  </si>
  <si>
    <t>(79) SCV 2D 1st inlet Man Valve</t>
  </si>
  <si>
    <t>10032853</t>
  </si>
  <si>
    <t>60015827</t>
  </si>
  <si>
    <t>(28) SCV 2E lost coms with DCS</t>
  </si>
  <si>
    <t>10032855</t>
  </si>
  <si>
    <t>60015829</t>
  </si>
  <si>
    <t>DETECTOR GAS IR-E6901G AIR INTAKE CH4</t>
  </si>
  <si>
    <t>(21) SCV 2G Loose cables on Gas Detector</t>
  </si>
  <si>
    <t>10032836</t>
  </si>
  <si>
    <t>60015809</t>
  </si>
  <si>
    <t>SCV 1C/D Loose handrails/deck plate clip</t>
  </si>
  <si>
    <t>10032809</t>
  </si>
  <si>
    <t>70043428</t>
  </si>
  <si>
    <t>10032810</t>
  </si>
  <si>
    <t>70043475</t>
  </si>
  <si>
    <t>SCV 2B Instrument Maintenance</t>
  </si>
  <si>
    <t>10032806</t>
  </si>
  <si>
    <t>60015793</t>
  </si>
  <si>
    <t>21 SCV2A eyewash sation broken</t>
  </si>
  <si>
    <t>M TAMILIA</t>
  </si>
  <si>
    <t>10032807</t>
  </si>
  <si>
    <t>60015794</t>
  </si>
  <si>
    <t>(28) Flame eyes failed to meet setpoint</t>
  </si>
  <si>
    <t>10032808</t>
  </si>
  <si>
    <t>60015795</t>
  </si>
  <si>
    <t>(28) Flame eye failed to meet setpoint</t>
  </si>
  <si>
    <t>10032805</t>
  </si>
  <si>
    <t>60015796</t>
  </si>
  <si>
    <t>SCV 2B FG MAIN SUPPLY RO</t>
  </si>
  <si>
    <t>(28) RO missing from SCV fuel gas line</t>
  </si>
  <si>
    <t>10032800</t>
  </si>
  <si>
    <t>60015787</t>
  </si>
  <si>
    <t>28 SCV 2A CEMS DCS link U/S</t>
  </si>
  <si>
    <t>10032793</t>
  </si>
  <si>
    <t>60015782</t>
  </si>
  <si>
    <t>(79) Fireproofing spalling off SCV 2F</t>
  </si>
  <si>
    <t>10032790</t>
  </si>
  <si>
    <t>70043103</t>
  </si>
  <si>
    <t>10032791</t>
  </si>
  <si>
    <t>70043104</t>
  </si>
  <si>
    <t>10032775</t>
  </si>
  <si>
    <t>60015765</t>
  </si>
  <si>
    <t>(50)  fail to operate</t>
  </si>
  <si>
    <t>10032762</t>
  </si>
  <si>
    <t>60015761</t>
  </si>
  <si>
    <t>(66)Nox analyser flow IOP</t>
  </si>
  <si>
    <t>10032748</t>
  </si>
  <si>
    <t>60015742</t>
  </si>
  <si>
    <t>(66)Nox analyser flow low</t>
  </si>
  <si>
    <t>10032747</t>
  </si>
  <si>
    <t>60015743</t>
  </si>
  <si>
    <t>TXLV-SCV44E6901E TANK WATER</t>
  </si>
  <si>
    <t>(21) SCV 2E tripped on high bath level</t>
  </si>
  <si>
    <t>10032743</t>
  </si>
  <si>
    <t>60015745</t>
  </si>
  <si>
    <t>SCV 1A LNG TO VAPORISER A ESD</t>
  </si>
  <si>
    <t>(28)ESDV air PRV lifting</t>
  </si>
  <si>
    <t>10032733</t>
  </si>
  <si>
    <t>60015727</t>
  </si>
  <si>
    <t>VALVE ESD-SCV 1A LNG TO VAPORISER A</t>
  </si>
  <si>
    <t>(35) SCV 1A ESDV air PRV</t>
  </si>
  <si>
    <t>10032641</t>
  </si>
  <si>
    <t>70043239</t>
  </si>
  <si>
    <t>10032534</t>
  </si>
  <si>
    <t>70043057</t>
  </si>
  <si>
    <t>10032497</t>
  </si>
  <si>
    <t>60015634</t>
  </si>
  <si>
    <t>(40) Replacement parts for SCV 2C</t>
  </si>
  <si>
    <t>T MANNING</t>
  </si>
  <si>
    <t>10032454</t>
  </si>
  <si>
    <t>60015623</t>
  </si>
  <si>
    <t>(28) SCV deck plates leaking</t>
  </si>
  <si>
    <t>10032457</t>
  </si>
  <si>
    <t>60015617</t>
  </si>
  <si>
    <t>(35) slow acting valve</t>
  </si>
  <si>
    <t>10032444</t>
  </si>
  <si>
    <t>60015610</t>
  </si>
  <si>
    <t>(21) 43AT69823 - SCV 1G Intake In Alarm</t>
  </si>
  <si>
    <t>10032438</t>
  </si>
  <si>
    <t>60015607</t>
  </si>
  <si>
    <t>(35) SCV 1C FTS</t>
  </si>
  <si>
    <t>10032439</t>
  </si>
  <si>
    <t>60015606</t>
  </si>
  <si>
    <t>(35) SCV 1G not available on DCS</t>
  </si>
  <si>
    <t>10032435</t>
  </si>
  <si>
    <t>60015605</t>
  </si>
  <si>
    <t>(40) SCV 1D Broken sight glass</t>
  </si>
  <si>
    <t>10032436</t>
  </si>
  <si>
    <t>60015615</t>
  </si>
  <si>
    <t>(40) 43-E6901A - Burner Gasket Failure</t>
  </si>
  <si>
    <t>10032428</t>
  </si>
  <si>
    <t>60015603</t>
  </si>
  <si>
    <t>(40) SCV 2G keeps tripping</t>
  </si>
  <si>
    <t>SH_NOTIF</t>
  </si>
  <si>
    <t>10032434</t>
  </si>
  <si>
    <t>70043112</t>
  </si>
  <si>
    <t>SCV Stack Emmisions Calibrations</t>
  </si>
  <si>
    <t>10032432</t>
  </si>
  <si>
    <t>70043110</t>
  </si>
  <si>
    <t>SCV Stack Absolute Pressure Tx Maint.</t>
  </si>
  <si>
    <t>10032433</t>
  </si>
  <si>
    <t>70043111</t>
  </si>
  <si>
    <t>TXTE-2A STACK TX</t>
  </si>
  <si>
    <t>SCV Stack Temp Tx Calibrations</t>
  </si>
  <si>
    <t>10032408</t>
  </si>
  <si>
    <t>60015584</t>
  </si>
  <si>
    <t>(40) SCV 1G Inlet MV passing</t>
  </si>
  <si>
    <t>10032407</t>
  </si>
  <si>
    <t>60015582</t>
  </si>
  <si>
    <t>(40) SCV 1G Gland leak</t>
  </si>
  <si>
    <t>10032379</t>
  </si>
  <si>
    <t>60015570</t>
  </si>
  <si>
    <t>(50)  fail to operate SCV 1E</t>
  </si>
  <si>
    <t>10032299</t>
  </si>
  <si>
    <t>60015499</t>
  </si>
  <si>
    <t>Blasting and Painting SCV 1C</t>
  </si>
  <si>
    <t>A.KING</t>
  </si>
  <si>
    <t>10032266</t>
  </si>
  <si>
    <t>60015477</t>
  </si>
  <si>
    <t>(7) SCV 1A blower house roof leaking</t>
  </si>
  <si>
    <t>10032265</t>
  </si>
  <si>
    <t>60015478</t>
  </si>
  <si>
    <t>(7) SCV 2D Blower Housing door damaged</t>
  </si>
  <si>
    <t>10032257</t>
  </si>
  <si>
    <t>60015449</t>
  </si>
  <si>
    <t>(21) Primary Air Valve FTC - SCV held ou</t>
  </si>
  <si>
    <t>10032235</t>
  </si>
  <si>
    <t>60015440</t>
  </si>
  <si>
    <t>(28) Removal of SCV 2F IGV Positioner</t>
  </si>
  <si>
    <t>10032217</t>
  </si>
  <si>
    <t>60015454</t>
  </si>
  <si>
    <t>SCV 2C LNG TO VAPORISER C ESD</t>
  </si>
  <si>
    <t>(40) SCV 2C Inst air PRV lifting</t>
  </si>
  <si>
    <t>10032220</t>
  </si>
  <si>
    <t>60015473</t>
  </si>
  <si>
    <t>21 SCV1 D N2 purge point drain V/V</t>
  </si>
  <si>
    <t>10032216</t>
  </si>
  <si>
    <t>60015437</t>
  </si>
  <si>
    <t>(40) SCV 2B Tripping - unsure why</t>
  </si>
  <si>
    <t>10032212</t>
  </si>
  <si>
    <t>60015438</t>
  </si>
  <si>
    <t>(21) SCV 2A NOX Analyser U/S</t>
  </si>
  <si>
    <t>10032209</t>
  </si>
  <si>
    <t>60015424</t>
  </si>
  <si>
    <t>(35) fail to start</t>
  </si>
  <si>
    <t>10032189</t>
  </si>
  <si>
    <t>60015418</t>
  </si>
  <si>
    <t>(21) SCV 2D - FTS</t>
  </si>
  <si>
    <t>10032177</t>
  </si>
  <si>
    <t>60015406</t>
  </si>
  <si>
    <t>(14) 44-MV-691101 Lagging Degraded</t>
  </si>
  <si>
    <t>RBWA</t>
  </si>
  <si>
    <t>10032174</t>
  </si>
  <si>
    <t>70042403</t>
  </si>
  <si>
    <t>10032172</t>
  </si>
  <si>
    <t>70042373</t>
  </si>
  <si>
    <t>10032164</t>
  </si>
  <si>
    <t>60015402</t>
  </si>
  <si>
    <t>(66) NOx reading erratic and IOP</t>
  </si>
  <si>
    <t>10032155</t>
  </si>
  <si>
    <t>70042408</t>
  </si>
  <si>
    <t>SCV Train 2 Maintenance</t>
  </si>
  <si>
    <t>10032154</t>
  </si>
  <si>
    <t>70042407</t>
  </si>
  <si>
    <t>10032121</t>
  </si>
  <si>
    <t>60015381</t>
  </si>
  <si>
    <t>(21) Manual valve stop missing</t>
  </si>
  <si>
    <t>10032120</t>
  </si>
  <si>
    <t>60015382</t>
  </si>
  <si>
    <t>10032122</t>
  </si>
  <si>
    <t>60015383</t>
  </si>
  <si>
    <t>(21) Manual valve handwheel corroded</t>
  </si>
  <si>
    <t>10032129</t>
  </si>
  <si>
    <t>70042410</t>
  </si>
  <si>
    <t>10032128</t>
  </si>
  <si>
    <t>70042419</t>
  </si>
  <si>
    <t>HEATER-SCV E6901E BATH ELECTRIC 10KW</t>
  </si>
  <si>
    <t>10032127</t>
  </si>
  <si>
    <t>70042420</t>
  </si>
  <si>
    <t>10032053</t>
  </si>
  <si>
    <t>60015338</t>
  </si>
  <si>
    <t>(79) Leak from inlet bypass MV</t>
  </si>
  <si>
    <t>10032032</t>
  </si>
  <si>
    <t>60015321</t>
  </si>
  <si>
    <t>TXPOS-44E6901C COMBUS AIR IN</t>
  </si>
  <si>
    <t>(21)SCV  2C blower IGV U/S</t>
  </si>
  <si>
    <t>10032015</t>
  </si>
  <si>
    <t>60015307</t>
  </si>
  <si>
    <t>21 SCV1D top plate leaking</t>
  </si>
  <si>
    <t>10032012</t>
  </si>
  <si>
    <t>60015304</t>
  </si>
  <si>
    <t>(4) SCV 1E Loose cable</t>
  </si>
  <si>
    <t>10032011</t>
  </si>
  <si>
    <t>60015298</t>
  </si>
  <si>
    <t>10032004</t>
  </si>
  <si>
    <t>70041973</t>
  </si>
  <si>
    <t>SCV 1D Instrument Maintenance</t>
  </si>
  <si>
    <t>10032003</t>
  </si>
  <si>
    <t>70041952</t>
  </si>
  <si>
    <t>10031997</t>
  </si>
  <si>
    <t>60015283</t>
  </si>
  <si>
    <t>(21) SCV 1G MOTOR INTERLOCKS</t>
  </si>
  <si>
    <t>10031968</t>
  </si>
  <si>
    <t>60015270</t>
  </si>
  <si>
    <t>(35) SCV 1F tripped X2</t>
  </si>
  <si>
    <t>10031966</t>
  </si>
  <si>
    <t>60015274</t>
  </si>
  <si>
    <t>TXTE-SCV 1D VAPISER D NG OUT</t>
  </si>
  <si>
    <t>(7) Replace 43TI69502 SCV 1D</t>
  </si>
  <si>
    <t>10031964</t>
  </si>
  <si>
    <t>60015278</t>
  </si>
  <si>
    <t>21 Inlet ESDV 69403 SCV 2C leaking</t>
  </si>
  <si>
    <t>S.COLLINS</t>
  </si>
  <si>
    <t>10031967</t>
  </si>
  <si>
    <t>60015279</t>
  </si>
  <si>
    <t>21 SCV 2C  flow control bypass siezed</t>
  </si>
  <si>
    <t>10031957</t>
  </si>
  <si>
    <t>70041710</t>
  </si>
  <si>
    <t>10031959</t>
  </si>
  <si>
    <t>70041972</t>
  </si>
  <si>
    <t>FILTER FUEL-SCV 1D FUEL GAS SUPPLY</t>
  </si>
  <si>
    <t>SCV 1D Fuel Gas Filter Maintenance</t>
  </si>
  <si>
    <t>10031958</t>
  </si>
  <si>
    <t>70041719</t>
  </si>
  <si>
    <t>10031960</t>
  </si>
  <si>
    <t>70042422</t>
  </si>
  <si>
    <t>10031961</t>
  </si>
  <si>
    <t>70042423</t>
  </si>
  <si>
    <t>TXTE-SCV43E6901D EXIT GAS</t>
  </si>
  <si>
    <t>10031962</t>
  </si>
  <si>
    <t>70042424</t>
  </si>
  <si>
    <t>10031936</t>
  </si>
  <si>
    <t>60015263</t>
  </si>
  <si>
    <t>(28) ESDV failed to close on demand</t>
  </si>
  <si>
    <t>10031937</t>
  </si>
  <si>
    <t>60015264</t>
  </si>
  <si>
    <t>(28) ESDV failed to  close on demand</t>
  </si>
  <si>
    <t>10031926</t>
  </si>
  <si>
    <t>70042060</t>
  </si>
  <si>
    <t>10031925</t>
  </si>
  <si>
    <t>70041949</t>
  </si>
  <si>
    <t>VALVE CTRL-SCV 43E6901A F/GAS FL CTRL</t>
  </si>
  <si>
    <t>SCV 1A Instrument Maintenance</t>
  </si>
  <si>
    <t>10031915</t>
  </si>
  <si>
    <t>70042064</t>
  </si>
  <si>
    <t>10031904</t>
  </si>
  <si>
    <t>60015240</t>
  </si>
  <si>
    <t>(21) Bath level Tx drifting low</t>
  </si>
  <si>
    <t>10031906</t>
  </si>
  <si>
    <t>60015241</t>
  </si>
  <si>
    <t>VALVE ESD-SCV 1F NG FROM VAPORISER F</t>
  </si>
  <si>
    <t>(21) 43ESDV69704 - Limits Fault</t>
  </si>
  <si>
    <t>10031898</t>
  </si>
  <si>
    <t>60015239</t>
  </si>
  <si>
    <t>(42) Repair &amp; reinstate</t>
  </si>
  <si>
    <t>K DUTTA</t>
  </si>
  <si>
    <t>10031899</t>
  </si>
  <si>
    <t>60015238</t>
  </si>
  <si>
    <t>10031888</t>
  </si>
  <si>
    <t>70042103</t>
  </si>
  <si>
    <t>10031889</t>
  </si>
  <si>
    <t>70042104</t>
  </si>
  <si>
    <t>10031886</t>
  </si>
  <si>
    <t>70042101</t>
  </si>
  <si>
    <t>MOTOR-SCV E6901F COOLING WATER PUMP</t>
  </si>
  <si>
    <t>10031877</t>
  </si>
  <si>
    <t>70043042</t>
  </si>
  <si>
    <t>MOTOR-SCV E6901H COOLING WATER PUMP</t>
  </si>
  <si>
    <t>10031858</t>
  </si>
  <si>
    <t>60015224</t>
  </si>
  <si>
    <t>(42) Nox Analyser flow</t>
  </si>
  <si>
    <t>10031856</t>
  </si>
  <si>
    <t>60015223</t>
  </si>
  <si>
    <t>(21) SCV 2D Blower FTS</t>
  </si>
  <si>
    <t>10031852</t>
  </si>
  <si>
    <t>60015218</t>
  </si>
  <si>
    <t>(30) fail to start</t>
  </si>
  <si>
    <t>10031845</t>
  </si>
  <si>
    <t>70041336</t>
  </si>
  <si>
    <t>10031829</t>
  </si>
  <si>
    <t>60015204</t>
  </si>
  <si>
    <t>(14) SCV 2F BATH DRAIN VALVE SEIZED</t>
  </si>
  <si>
    <t>10031792</t>
  </si>
  <si>
    <t>60015195</t>
  </si>
  <si>
    <t>(14) Bath drain MV u/s</t>
  </si>
  <si>
    <t>10031796</t>
  </si>
  <si>
    <t>60015198</t>
  </si>
  <si>
    <t>(21) TRV passing</t>
  </si>
  <si>
    <t>10031791</t>
  </si>
  <si>
    <t>60015199</t>
  </si>
  <si>
    <t>(79) Leak from valve packing</t>
  </si>
  <si>
    <t>P HOTCHKISS</t>
  </si>
  <si>
    <t>10031814</t>
  </si>
  <si>
    <t>70042111</t>
  </si>
  <si>
    <t>10031810</t>
  </si>
  <si>
    <t>70042122</t>
  </si>
  <si>
    <t>10031815</t>
  </si>
  <si>
    <t>70042157</t>
  </si>
  <si>
    <t>FILTER FUEL-SCV 1F FUEL GAS SUPPLY</t>
  </si>
  <si>
    <t>SCV 1F Fuel Gas Filter Maintenance</t>
  </si>
  <si>
    <t>10031819</t>
  </si>
  <si>
    <t>70042094</t>
  </si>
  <si>
    <t>10031818</t>
  </si>
  <si>
    <t>70042093</t>
  </si>
  <si>
    <t>10031816</t>
  </si>
  <si>
    <t>70042158</t>
  </si>
  <si>
    <t>SCV 1F Instrument Maintenance</t>
  </si>
  <si>
    <t>10031811</t>
  </si>
  <si>
    <t>70041954</t>
  </si>
  <si>
    <t>VALVE CTRL-SCV 43E6901F F/GAS FL CTRL</t>
  </si>
  <si>
    <t>10031820</t>
  </si>
  <si>
    <t>70042727</t>
  </si>
  <si>
    <t>TXTE-SCV 1F VAPISER F NG OUT</t>
  </si>
  <si>
    <t>10031804</t>
  </si>
  <si>
    <t>70042097</t>
  </si>
  <si>
    <t>10031821</t>
  </si>
  <si>
    <t>70042728</t>
  </si>
  <si>
    <t>TXTE-SCV43E6901F EXIT GAS</t>
  </si>
  <si>
    <t>10031822</t>
  </si>
  <si>
    <t>70042729</t>
  </si>
  <si>
    <t>10031817</t>
  </si>
  <si>
    <t>70041941</t>
  </si>
  <si>
    <t>10031771</t>
  </si>
  <si>
    <t>70041310</t>
  </si>
  <si>
    <t>10031760</t>
  </si>
  <si>
    <t>70041940</t>
  </si>
  <si>
    <t>10031749</t>
  </si>
  <si>
    <t>60015158</t>
  </si>
  <si>
    <t>(66) Failed QAL3 SCV2A 23.10.2018</t>
  </si>
  <si>
    <t>10031748</t>
  </si>
  <si>
    <t>60015159</t>
  </si>
  <si>
    <t>(66) Failed QAL3 SCV1H 22.10.2018</t>
  </si>
  <si>
    <t>10031706</t>
  </si>
  <si>
    <t>60015140</t>
  </si>
  <si>
    <t>(21) SCV 2F Flame Scanner failed</t>
  </si>
  <si>
    <t>10031671</t>
  </si>
  <si>
    <t>60015121</t>
  </si>
  <si>
    <t>(21)SCV 2F communication fault LIR/DCS</t>
  </si>
  <si>
    <t>10031649</t>
  </si>
  <si>
    <t>60015096</t>
  </si>
  <si>
    <t>(21) SCV LCP failed</t>
  </si>
  <si>
    <t>10031641</t>
  </si>
  <si>
    <t>60015097</t>
  </si>
  <si>
    <t>(21)SCV  2A low gas alarm on intake U/S</t>
  </si>
  <si>
    <t>10031638</t>
  </si>
  <si>
    <t>60015100</t>
  </si>
  <si>
    <t>(21)SCV  2B air flow valve failure</t>
  </si>
  <si>
    <t>10031576</t>
  </si>
  <si>
    <t>60015058</t>
  </si>
  <si>
    <t>(21) UNIT FAILED TO START, SCV 1A</t>
  </si>
  <si>
    <t>10031575</t>
  </si>
  <si>
    <t>60015057</t>
  </si>
  <si>
    <t>ELEMENTFLM-SCV E6901G BURNER SCANNER</t>
  </si>
  <si>
    <t>(21) SCV 1G FLAME SCANNER FAILURE</t>
  </si>
  <si>
    <t>10031577</t>
  </si>
  <si>
    <t>70042627</t>
  </si>
  <si>
    <t>10031555</t>
  </si>
  <si>
    <t>60015044</t>
  </si>
  <si>
    <t>DETECTOR F IR-43-E6901E/F TRAIN 1</t>
  </si>
  <si>
    <t>(30) faulty reading</t>
  </si>
  <si>
    <t>10031506</t>
  </si>
  <si>
    <t>60015023</t>
  </si>
  <si>
    <t>GAUGE PR-SCV 1F VAP F BLOWDOWN</t>
  </si>
  <si>
    <t>(21) Pressure Gauge Flange Leak</t>
  </si>
  <si>
    <t>DHOLMES</t>
  </si>
  <si>
    <t>10031512</t>
  </si>
  <si>
    <t>70041944</t>
  </si>
  <si>
    <t>10031513</t>
  </si>
  <si>
    <t>70042243</t>
  </si>
  <si>
    <t>10031502</t>
  </si>
  <si>
    <t>60015025</t>
  </si>
  <si>
    <t>(21)loose cables hanging down</t>
  </si>
  <si>
    <t>10031490</t>
  </si>
  <si>
    <t>60015020</t>
  </si>
  <si>
    <t>(66) Failed QAL3 SCV2A</t>
  </si>
  <si>
    <t>10031489</t>
  </si>
  <si>
    <t>60015021</t>
  </si>
  <si>
    <t>(66) Failed QAL3 SCV1H</t>
  </si>
  <si>
    <t>10031495</t>
  </si>
  <si>
    <t>70041733</t>
  </si>
  <si>
    <t>10031493</t>
  </si>
  <si>
    <t>70041959</t>
  </si>
  <si>
    <t>SCV 2C Instrument Maintenance</t>
  </si>
  <si>
    <t>10031485</t>
  </si>
  <si>
    <t>60015018</t>
  </si>
  <si>
    <t>10031479</t>
  </si>
  <si>
    <t>60015014</t>
  </si>
  <si>
    <t>(21) SCV 2D CPU failure</t>
  </si>
  <si>
    <t>10031473</t>
  </si>
  <si>
    <t>60014999</t>
  </si>
  <si>
    <t>Connect trace heating on scv top level.</t>
  </si>
  <si>
    <t>10031480</t>
  </si>
  <si>
    <t>60015015</t>
  </si>
  <si>
    <t>(21) SCV 2G flow very erratic</t>
  </si>
  <si>
    <t>10031465</t>
  </si>
  <si>
    <t>60015000</t>
  </si>
  <si>
    <t>TXLV-SCV44E6901F TANK WATER</t>
  </si>
  <si>
    <t>(21) SCV 2F Cable damage on bath level</t>
  </si>
  <si>
    <t>10031464</t>
  </si>
  <si>
    <t>60015001</t>
  </si>
  <si>
    <t>TXTE-SCV44E6901F WATER BATH</t>
  </si>
  <si>
    <t>(21) SCV 2F Cable damage on bath temp</t>
  </si>
  <si>
    <t>10031472</t>
  </si>
  <si>
    <t>60014997</t>
  </si>
  <si>
    <t>BLOWER-SCV 2D ACOUSTIC CHAMBER VENT FAN</t>
  </si>
  <si>
    <t>(21) Blower enclosure fan running backwa</t>
  </si>
  <si>
    <t>10031459</t>
  </si>
  <si>
    <t>70041934</t>
  </si>
  <si>
    <t>10031423</t>
  </si>
  <si>
    <t>60014965</t>
  </si>
  <si>
    <t>(48) flue gas leak SCV 1C</t>
  </si>
  <si>
    <t>C O DONOVAN</t>
  </si>
  <si>
    <t>10031404</t>
  </si>
  <si>
    <t>60014963</t>
  </si>
  <si>
    <t>(21) SCV 2B FLAME SCANNER FAILURE</t>
  </si>
  <si>
    <t>10031411</t>
  </si>
  <si>
    <t>70041131</t>
  </si>
  <si>
    <t>10031410</t>
  </si>
  <si>
    <t>70040863</t>
  </si>
  <si>
    <t>10031388</t>
  </si>
  <si>
    <t>60014952</t>
  </si>
  <si>
    <t>PUMP-SCV E6901E COOLING WATER</t>
  </si>
  <si>
    <t>(21)SCV 2E cooling pump failure</t>
  </si>
  <si>
    <t>10031383</t>
  </si>
  <si>
    <t>70040862</t>
  </si>
  <si>
    <t>10031352</t>
  </si>
  <si>
    <t>60014941</t>
  </si>
  <si>
    <t>(21) SCV 2F FTS</t>
  </si>
  <si>
    <t>10031342</t>
  </si>
  <si>
    <t>70041724</t>
  </si>
  <si>
    <t>HEATER-SCV E6901C BATH ELECTRIC 10KW</t>
  </si>
  <si>
    <t>10031343</t>
  </si>
  <si>
    <t>70041725</t>
  </si>
  <si>
    <t>10031337</t>
  </si>
  <si>
    <t>70039956</t>
  </si>
  <si>
    <t>10031338</t>
  </si>
  <si>
    <t>70041948</t>
  </si>
  <si>
    <t>SCV 1C Instrument Maintenance</t>
  </si>
  <si>
    <t>10031339</t>
  </si>
  <si>
    <t>70041951</t>
  </si>
  <si>
    <t>VALVE CTRL-SCV 43E6901C F/GAS FL CTRL</t>
  </si>
  <si>
    <t>10031334</t>
  </si>
  <si>
    <t>60014936</t>
  </si>
  <si>
    <t>(28) SCV 1B Flame scanner 2 failure</t>
  </si>
  <si>
    <t>10031317</t>
  </si>
  <si>
    <t>60014923</t>
  </si>
  <si>
    <t>(21) SCV 2E FLAME SCANNER FAILURE</t>
  </si>
  <si>
    <t>10031299</t>
  </si>
  <si>
    <t>70039152</t>
  </si>
  <si>
    <t>10031300</t>
  </si>
  <si>
    <t>70041955</t>
  </si>
  <si>
    <t>SCV 1G Instrument Maintenance</t>
  </si>
  <si>
    <t>10031267</t>
  </si>
  <si>
    <t>60014904</t>
  </si>
  <si>
    <t>(21) gasket leaking on stack of SCV 1A</t>
  </si>
  <si>
    <t>10031272</t>
  </si>
  <si>
    <t>70041314</t>
  </si>
  <si>
    <t>10031274</t>
  </si>
  <si>
    <t>70041334</t>
  </si>
  <si>
    <t>10031273</t>
  </si>
  <si>
    <t>70041333</t>
  </si>
  <si>
    <t>10031280</t>
  </si>
  <si>
    <t>70040973</t>
  </si>
  <si>
    <t>10031281</t>
  </si>
  <si>
    <t>70040974</t>
  </si>
  <si>
    <t>10031284</t>
  </si>
  <si>
    <t>70041962</t>
  </si>
  <si>
    <t>SCV 2F Instrument Maintenance</t>
  </si>
  <si>
    <t>10031269</t>
  </si>
  <si>
    <t>70042138</t>
  </si>
  <si>
    <t>TXTE-VAPISER F NG OUT</t>
  </si>
  <si>
    <t>10031270</t>
  </si>
  <si>
    <t>70042139</t>
  </si>
  <si>
    <t>TXTE-SCV44E6901F EXIT GAS</t>
  </si>
  <si>
    <t>10031271</t>
  </si>
  <si>
    <t>70042140</t>
  </si>
  <si>
    <t>10031259</t>
  </si>
  <si>
    <t>60014903</t>
  </si>
  <si>
    <t>(79)SCV 1C pilot gas line burnt</t>
  </si>
  <si>
    <t>10031235</t>
  </si>
  <si>
    <t>70040826</t>
  </si>
  <si>
    <t>TXTE-SCV 1C VAPISER C NG OUT</t>
  </si>
  <si>
    <t>10031236</t>
  </si>
  <si>
    <t>70040827</t>
  </si>
  <si>
    <t>TXTE-SCV43E6901C EXIT GAS</t>
  </si>
  <si>
    <t>10031237</t>
  </si>
  <si>
    <t>70040828</t>
  </si>
  <si>
    <t>10031232</t>
  </si>
  <si>
    <t>70041342</t>
  </si>
  <si>
    <t>10031233</t>
  </si>
  <si>
    <t>70041343</t>
  </si>
  <si>
    <t>10031214</t>
  </si>
  <si>
    <t>60014883</t>
  </si>
  <si>
    <t>(21) SCV 1H HP Drain</t>
  </si>
  <si>
    <t>10031215</t>
  </si>
  <si>
    <t>60014884</t>
  </si>
  <si>
    <t>(28) SCV 2G IGV inlet flexi pipe split</t>
  </si>
  <si>
    <t>10031206</t>
  </si>
  <si>
    <t>60014874</t>
  </si>
  <si>
    <t>(42) Nox analyser auto calibration</t>
  </si>
  <si>
    <t>10031195</t>
  </si>
  <si>
    <t>60014880</t>
  </si>
  <si>
    <t>(21)SCV failed to start</t>
  </si>
  <si>
    <t>10031191</t>
  </si>
  <si>
    <t>60014873</t>
  </si>
  <si>
    <t>(42) CONTROL VALVE FLANGES</t>
  </si>
  <si>
    <t>MMAYHEW</t>
  </si>
  <si>
    <t>10031184</t>
  </si>
  <si>
    <t>70037058</t>
  </si>
  <si>
    <t>10031185</t>
  </si>
  <si>
    <t>70037927</t>
  </si>
  <si>
    <t>10031171</t>
  </si>
  <si>
    <t>70040866</t>
  </si>
  <si>
    <t>10031168</t>
  </si>
  <si>
    <t>70041957</t>
  </si>
  <si>
    <t>SCV 2A Instrument Maintenance</t>
  </si>
  <si>
    <t>10031170</t>
  </si>
  <si>
    <t>70040864</t>
  </si>
  <si>
    <t>10031169</t>
  </si>
  <si>
    <t>70040865</t>
  </si>
  <si>
    <t>10031154</t>
  </si>
  <si>
    <t>70041947</t>
  </si>
  <si>
    <t>FILTER FUEL-SCV 1C FUEL GAS SUPPLY</t>
  </si>
  <si>
    <t>SCV 1C Fuel Gas Filter Maintenance</t>
  </si>
  <si>
    <t>10031153</t>
  </si>
  <si>
    <t>70040022</t>
  </si>
  <si>
    <t>10031152</t>
  </si>
  <si>
    <t>70040021</t>
  </si>
  <si>
    <t>10031140</t>
  </si>
  <si>
    <t>60014857</t>
  </si>
  <si>
    <t>(42) NOX stack flow and pressure faulty</t>
  </si>
  <si>
    <t>10031116</t>
  </si>
  <si>
    <t>70041127</t>
  </si>
  <si>
    <t>10031114</t>
  </si>
  <si>
    <t>70041126</t>
  </si>
  <si>
    <t>10031132</t>
  </si>
  <si>
    <t>70040955</t>
  </si>
  <si>
    <t>VALVE ESD-SCV 1E LNG TO VAPORISER E</t>
  </si>
  <si>
    <t>10031131</t>
  </si>
  <si>
    <t>70040956</t>
  </si>
  <si>
    <t>10031121</t>
  </si>
  <si>
    <t>70041953</t>
  </si>
  <si>
    <t>SCV 1E Instrument Maintenance</t>
  </si>
  <si>
    <t>10031061</t>
  </si>
  <si>
    <t>60014847</t>
  </si>
  <si>
    <t>(21) SCV 1E, H01 LOW IR.-</t>
  </si>
  <si>
    <t>T PHILLIPS</t>
  </si>
  <si>
    <t>10031075</t>
  </si>
  <si>
    <t>70036901</t>
  </si>
  <si>
    <t>TXFL-SCV 43E6901E FUEL GAS</t>
  </si>
  <si>
    <t>10031076</t>
  </si>
  <si>
    <t>70036902</t>
  </si>
  <si>
    <t>10031091</t>
  </si>
  <si>
    <t>70036903</t>
  </si>
  <si>
    <t>(PF2017-31)SCV Train 1 Maintenance</t>
  </si>
  <si>
    <t>10031092</t>
  </si>
  <si>
    <t>70036904</t>
  </si>
  <si>
    <t>10031077</t>
  </si>
  <si>
    <t>70036905</t>
  </si>
  <si>
    <t>TXPR-SCV 1E VAPISER E INLET</t>
  </si>
  <si>
    <t>10031078</t>
  </si>
  <si>
    <t>70036906</t>
  </si>
  <si>
    <t>TXPR-TRN1 E6901E FUEL GAS</t>
  </si>
  <si>
    <t>10031079</t>
  </si>
  <si>
    <t>70036907</t>
  </si>
  <si>
    <t>10031080</t>
  </si>
  <si>
    <t>70036908</t>
  </si>
  <si>
    <t>TXPR-TRN1 E6901E COMBUS AIR</t>
  </si>
  <si>
    <t>10031081</t>
  </si>
  <si>
    <t>70036909</t>
  </si>
  <si>
    <t>TXPR-TRN1 E6901E CW</t>
  </si>
  <si>
    <t>10031088</t>
  </si>
  <si>
    <t>70041746</t>
  </si>
  <si>
    <t>TXTE-SCV 1E VAPISER E NG OUT</t>
  </si>
  <si>
    <t>10031071</t>
  </si>
  <si>
    <t>70040928</t>
  </si>
  <si>
    <t>10031082</t>
  </si>
  <si>
    <t>70036912</t>
  </si>
  <si>
    <t>TXTE-SCV43E6901E TK STACK</t>
  </si>
  <si>
    <t>10031083</t>
  </si>
  <si>
    <t>70036913</t>
  </si>
  <si>
    <t>10031084</t>
  </si>
  <si>
    <t>70036914</t>
  </si>
  <si>
    <t>TXTE-43E6901E WATER BATH</t>
  </si>
  <si>
    <t>10031089</t>
  </si>
  <si>
    <t>70041747</t>
  </si>
  <si>
    <t>TXTE-SCV43E6901E EXIT GAS</t>
  </si>
  <si>
    <t>10031090</t>
  </si>
  <si>
    <t>70041748</t>
  </si>
  <si>
    <t>10031085</t>
  </si>
  <si>
    <t>70036915</t>
  </si>
  <si>
    <t>10031086</t>
  </si>
  <si>
    <t>70036916</t>
  </si>
  <si>
    <t>10031051</t>
  </si>
  <si>
    <t>60014839</t>
  </si>
  <si>
    <t>(42) Nox analysers, Readings suspect.</t>
  </si>
  <si>
    <t>DCS</t>
  </si>
  <si>
    <t>10031031</t>
  </si>
  <si>
    <t>70040832</t>
  </si>
  <si>
    <t>HEATER-SCV E6901B BATH ELECTRIC 10KW</t>
  </si>
  <si>
    <t>10031030</t>
  </si>
  <si>
    <t>70040833</t>
  </si>
  <si>
    <t>10031033</t>
  </si>
  <si>
    <t>70040830</t>
  </si>
  <si>
    <t>MOTOR-SCV E6901B COOLING WATER PUMP</t>
  </si>
  <si>
    <t>10031047</t>
  </si>
  <si>
    <t>70041103</t>
  </si>
  <si>
    <t>10031046</t>
  </si>
  <si>
    <t>70041104</t>
  </si>
  <si>
    <t>10031045</t>
  </si>
  <si>
    <t>70041101</t>
  </si>
  <si>
    <t>MOTOR-SCV E6901E COOLING WATER PUMP</t>
  </si>
  <si>
    <t>10030952</t>
  </si>
  <si>
    <t>60014818</t>
  </si>
  <si>
    <t>(21)SCV TI IOP</t>
  </si>
  <si>
    <t>10030969</t>
  </si>
  <si>
    <t>70041931</t>
  </si>
  <si>
    <t>10030978</t>
  </si>
  <si>
    <t>70041939</t>
  </si>
  <si>
    <t>10030960</t>
  </si>
  <si>
    <t>70040911</t>
  </si>
  <si>
    <t>10030968</t>
  </si>
  <si>
    <t>70040753</t>
  </si>
  <si>
    <t>10030956</t>
  </si>
  <si>
    <t>70040900</t>
  </si>
  <si>
    <t>10030954</t>
  </si>
  <si>
    <t>70037926</t>
  </si>
  <si>
    <t>10030932</t>
  </si>
  <si>
    <t>70035555</t>
  </si>
  <si>
    <t>10030936</t>
  </si>
  <si>
    <t>70040949</t>
  </si>
  <si>
    <t>VALVE ESD-SCV 1B LNG TO VAPORISER B</t>
  </si>
  <si>
    <t>10030937</t>
  </si>
  <si>
    <t>70040950</t>
  </si>
  <si>
    <t>10030945</t>
  </si>
  <si>
    <t>70040023</t>
  </si>
  <si>
    <t>TXTE-SCV 1G VAPISER G NG OUT</t>
  </si>
  <si>
    <t>10030946</t>
  </si>
  <si>
    <t>70040024</t>
  </si>
  <si>
    <t>TXTE-SCV43E6901G EXIT GAS</t>
  </si>
  <si>
    <t>10030947</t>
  </si>
  <si>
    <t>70040025</t>
  </si>
  <si>
    <t>10030895</t>
  </si>
  <si>
    <t>60014791</t>
  </si>
  <si>
    <t>Realign Pipe Supports On SCV 1C</t>
  </si>
  <si>
    <t>10030904</t>
  </si>
  <si>
    <t>70040805</t>
  </si>
  <si>
    <t>10030913</t>
  </si>
  <si>
    <t>70041945</t>
  </si>
  <si>
    <t>FILTER FUEL-SCV 1B FUEL GAS SUPPLY</t>
  </si>
  <si>
    <t>SCV 1B Fuel Gas Filter Maintenance</t>
  </si>
  <si>
    <t>10030909</t>
  </si>
  <si>
    <t>70040860</t>
  </si>
  <si>
    <t>10030908</t>
  </si>
  <si>
    <t>70040859</t>
  </si>
  <si>
    <t>TXAY-E6901B CW PH</t>
  </si>
  <si>
    <t>10030914</t>
  </si>
  <si>
    <t>70041946</t>
  </si>
  <si>
    <t>SCV 1B Instrument Maintenance</t>
  </si>
  <si>
    <t>10030915</t>
  </si>
  <si>
    <t>70041950</t>
  </si>
  <si>
    <t>10030882</t>
  </si>
  <si>
    <t>60014778</t>
  </si>
  <si>
    <t>SWITCH OPN-SCV 1F NG FROM VAPORISER F</t>
  </si>
  <si>
    <t>(21)SCV 1F ESDV failure</t>
  </si>
  <si>
    <t>10030883</t>
  </si>
  <si>
    <t>60014779</t>
  </si>
  <si>
    <t>SWITCH OPN-SCV 1G LNG TO VAPORISER G</t>
  </si>
  <si>
    <t>(21)SCV 1G ESDV inlet failure</t>
  </si>
  <si>
    <t>10030859</t>
  </si>
  <si>
    <t>60014775</t>
  </si>
  <si>
    <t>(21) SCV 1F Burner Flame Fault</t>
  </si>
  <si>
    <t>10030807</t>
  </si>
  <si>
    <t>70039997</t>
  </si>
  <si>
    <t>10030806</t>
  </si>
  <si>
    <t>70039998</t>
  </si>
  <si>
    <t>10030797</t>
  </si>
  <si>
    <t>60014753</t>
  </si>
  <si>
    <t>(21) SCV 2A Primary Air Valve Fault</t>
  </si>
  <si>
    <t>10030801</t>
  </si>
  <si>
    <t>60014754</t>
  </si>
  <si>
    <t>(21) SCV 2A Fuel Gas Line Vent Fault</t>
  </si>
  <si>
    <t>10030722</t>
  </si>
  <si>
    <t>60014718</t>
  </si>
  <si>
    <t>(28) FAIL TO START</t>
  </si>
  <si>
    <t>10030672</t>
  </si>
  <si>
    <t>60014700</t>
  </si>
  <si>
    <t>21 Inlet TI 69501 SCV 2D IOP</t>
  </si>
  <si>
    <t>10030660</t>
  </si>
  <si>
    <t>70041935</t>
  </si>
  <si>
    <t>10030662</t>
  </si>
  <si>
    <t>70040469</t>
  </si>
  <si>
    <t>10030665</t>
  </si>
  <si>
    <t>70040639</t>
  </si>
  <si>
    <t>10030625</t>
  </si>
  <si>
    <t>70040375</t>
  </si>
  <si>
    <t>HEATER-SCV E6901A BATH ELECTRIC 10KW</t>
  </si>
  <si>
    <t>10030626</t>
  </si>
  <si>
    <t>70040376</t>
  </si>
  <si>
    <t>10030624</t>
  </si>
  <si>
    <t>70040373</t>
  </si>
  <si>
    <t>MOTOR-SCV E6901A COOLING WATER PUMP</t>
  </si>
  <si>
    <t>10030617</t>
  </si>
  <si>
    <t>70040323</t>
  </si>
  <si>
    <t>10030593</t>
  </si>
  <si>
    <t>60014671</t>
  </si>
  <si>
    <t>21 SCV2D failed to stert. Comb air i/loc</t>
  </si>
  <si>
    <t>10030585</t>
  </si>
  <si>
    <t>70040326</t>
  </si>
  <si>
    <t>10030584</t>
  </si>
  <si>
    <t>70040330</t>
  </si>
  <si>
    <t>10030549</t>
  </si>
  <si>
    <t>70040282</t>
  </si>
  <si>
    <t>10030548</t>
  </si>
  <si>
    <t>70040281</t>
  </si>
  <si>
    <t>10030535</t>
  </si>
  <si>
    <t>60014647</t>
  </si>
  <si>
    <t>(7) Cable damage in cable tray</t>
  </si>
  <si>
    <t>10030534</t>
  </si>
  <si>
    <t>60014648</t>
  </si>
  <si>
    <t>(7) Scanner A copex gland rep SCV2D</t>
  </si>
  <si>
    <t>10030536</t>
  </si>
  <si>
    <t>70040969</t>
  </si>
  <si>
    <t>VALVE ESD-SCV 2D VAPO D LNG I/L</t>
  </si>
  <si>
    <t>10030538</t>
  </si>
  <si>
    <t>70040970</t>
  </si>
  <si>
    <t>VALVE ESD-SCV 2D VAPOURISER D NG OUT</t>
  </si>
  <si>
    <t>10030519</t>
  </si>
  <si>
    <t>70037945</t>
  </si>
  <si>
    <t>10030520</t>
  </si>
  <si>
    <t>70039473</t>
  </si>
  <si>
    <t>10030484</t>
  </si>
  <si>
    <t>60014635</t>
  </si>
  <si>
    <t>(21) Passing inlet MV on TRV</t>
  </si>
  <si>
    <t>10030480</t>
  </si>
  <si>
    <t>70040050</t>
  </si>
  <si>
    <t>10030482</t>
  </si>
  <si>
    <t>70040058</t>
  </si>
  <si>
    <t>10030460</t>
  </si>
  <si>
    <t>60014619</t>
  </si>
  <si>
    <t>(21)SCV 1A 43PT69219 on Fuel gas U/S</t>
  </si>
  <si>
    <t>10030374</t>
  </si>
  <si>
    <t>60014595</t>
  </si>
  <si>
    <t>(21) Analyser reading low</t>
  </si>
  <si>
    <t>10030383</t>
  </si>
  <si>
    <t>60014602</t>
  </si>
  <si>
    <t>VALVE CTRL-44E6901A CAUSTIC SPLY</t>
  </si>
  <si>
    <t>21 SCV 2A low PH reading</t>
  </si>
  <si>
    <t>10030373</t>
  </si>
  <si>
    <t>60014596</t>
  </si>
  <si>
    <t>TXTE-43E6901B COMBUS BL BRNG</t>
  </si>
  <si>
    <t>(36) SCV 1B Faulty Temp probe</t>
  </si>
  <si>
    <t>10030372</t>
  </si>
  <si>
    <t>60014597</t>
  </si>
  <si>
    <t>TXTE-43E6901F COMBUS BL BRNG</t>
  </si>
  <si>
    <t>(36) SCV 1F Broken Temp probe</t>
  </si>
  <si>
    <t>10030336</t>
  </si>
  <si>
    <t>70040226</t>
  </si>
  <si>
    <t>10030298</t>
  </si>
  <si>
    <t>60014570</t>
  </si>
  <si>
    <t>FILTER FUEL-SCV 2E FUEL GAS SUPPLY</t>
  </si>
  <si>
    <t>(21) Fuel gas filter enclosure seized</t>
  </si>
  <si>
    <t>10030308</t>
  </si>
  <si>
    <t>60014576</t>
  </si>
  <si>
    <t>(35) Valve Positioner Atex Failure.</t>
  </si>
  <si>
    <t>10030311</t>
  </si>
  <si>
    <t>60014573</t>
  </si>
  <si>
    <t>VALVE CTRL-SCV 43E6901A VAPO A LNG I/L</t>
  </si>
  <si>
    <t>10030310</t>
  </si>
  <si>
    <t>60014574</t>
  </si>
  <si>
    <t>10030309</t>
  </si>
  <si>
    <t>60014575</t>
  </si>
  <si>
    <t>VALVE CTRL-SCV 43E6901C VAPO C LNG I/L</t>
  </si>
  <si>
    <t>10030307</t>
  </si>
  <si>
    <t>60014577</t>
  </si>
  <si>
    <t>VALVE CTRL-SCV 43E6901E VAPO E LNG I/L</t>
  </si>
  <si>
    <t>10030306</t>
  </si>
  <si>
    <t>60014578</t>
  </si>
  <si>
    <t>10030304</t>
  </si>
  <si>
    <t>60014579</t>
  </si>
  <si>
    <t>10030305</t>
  </si>
  <si>
    <t>60014580</t>
  </si>
  <si>
    <t>10030312</t>
  </si>
  <si>
    <t>60014581</t>
  </si>
  <si>
    <t>10030313</t>
  </si>
  <si>
    <t>60014582</t>
  </si>
  <si>
    <t>VALVE CTRL-SCV 44E6901B VAPO B LNG I/L</t>
  </si>
  <si>
    <t>10030314</t>
  </si>
  <si>
    <t>60014583</t>
  </si>
  <si>
    <t>10030315</t>
  </si>
  <si>
    <t>60014584</t>
  </si>
  <si>
    <t>VALVE SOV-SCV 2D VAPO D LNG I/L FL</t>
  </si>
  <si>
    <t>10030316</t>
  </si>
  <si>
    <t>60014585</t>
  </si>
  <si>
    <t>VALVE CTRL-SCV 44E6901E VAPO E LNG I/L</t>
  </si>
  <si>
    <t>10030317</t>
  </si>
  <si>
    <t>60014586</t>
  </si>
  <si>
    <t>VALVE CTRL-SCV 44E6901F VAPO F LNG I/L</t>
  </si>
  <si>
    <t>10030318</t>
  </si>
  <si>
    <t>60014587</t>
  </si>
  <si>
    <t>10030296</t>
  </si>
  <si>
    <t>60014567</t>
  </si>
  <si>
    <t>GAUGE FL-TRN1 SCV H NOX REDUCTION WTR</t>
  </si>
  <si>
    <t>(28) SCV1HFlow gauge sight glass cracked</t>
  </si>
  <si>
    <t>10030252</t>
  </si>
  <si>
    <t>70039472</t>
  </si>
  <si>
    <t>10030253</t>
  </si>
  <si>
    <t>70039477</t>
  </si>
  <si>
    <t>10030239</t>
  </si>
  <si>
    <t>60014563</t>
  </si>
  <si>
    <t>TXFL-2A VAPISER A INLET</t>
  </si>
  <si>
    <t>(21) Zero error on Tx</t>
  </si>
  <si>
    <t>10030219</t>
  </si>
  <si>
    <t>70040951</t>
  </si>
  <si>
    <t>VALVE ESD-SCV 1C LNG TO VAPORISER C</t>
  </si>
  <si>
    <t>10030220</t>
  </si>
  <si>
    <t>70040952</t>
  </si>
  <si>
    <t>VALVE ESD-SCV 1C NG FROM VAPORISER C</t>
  </si>
  <si>
    <t>10030208</t>
  </si>
  <si>
    <t>70034876</t>
  </si>
  <si>
    <t>*****Awaiting spares - soft goods kit fo</t>
  </si>
  <si>
    <t>10030193</t>
  </si>
  <si>
    <t>60014539</t>
  </si>
  <si>
    <t>(42)SCV 1E failed to start *ignitor*</t>
  </si>
  <si>
    <t>10030183</t>
  </si>
  <si>
    <t>60014536</t>
  </si>
  <si>
    <t>21 fail to connect to SCV 1A and 2F</t>
  </si>
  <si>
    <t>10030191</t>
  </si>
  <si>
    <t>60014540</t>
  </si>
  <si>
    <t>(21) Cabinet door hinges broken</t>
  </si>
  <si>
    <t>10030190</t>
  </si>
  <si>
    <t>70037950</t>
  </si>
  <si>
    <t>10030132</t>
  </si>
  <si>
    <t>60014515</t>
  </si>
  <si>
    <t>(21)SCV 2A TRV B/V leaking 44-MV-69-1107</t>
  </si>
  <si>
    <t>10030099</t>
  </si>
  <si>
    <t>70038085</t>
  </si>
  <si>
    <t>10030100</t>
  </si>
  <si>
    <t>70038086</t>
  </si>
  <si>
    <t>10030092</t>
  </si>
  <si>
    <t>70031631</t>
  </si>
  <si>
    <t>10030087</t>
  </si>
  <si>
    <t>70036199</t>
  </si>
  <si>
    <t>10030064</t>
  </si>
  <si>
    <t>60014482</t>
  </si>
  <si>
    <t>GAUGE FL-TRN2 SCV A NOX REDUCTION WTR</t>
  </si>
  <si>
    <t>(21) Flow gauge broken</t>
  </si>
  <si>
    <t>10030069</t>
  </si>
  <si>
    <t>70035247</t>
  </si>
  <si>
    <t>10030070</t>
  </si>
  <si>
    <t>70035248</t>
  </si>
  <si>
    <t>10030061</t>
  </si>
  <si>
    <t>70027993</t>
  </si>
  <si>
    <t>SCV Instrument Maintenance</t>
  </si>
  <si>
    <t>10030062</t>
  </si>
  <si>
    <t>70035244</t>
  </si>
  <si>
    <t>TXFL-SCV 1G VAPISER G INLET</t>
  </si>
  <si>
    <t>10030063</t>
  </si>
  <si>
    <t>70035246</t>
  </si>
  <si>
    <t>10030060</t>
  </si>
  <si>
    <t>70036278</t>
  </si>
  <si>
    <t>Analyser Maintenance</t>
  </si>
  <si>
    <t>10030044</t>
  </si>
  <si>
    <t>70034864</t>
  </si>
  <si>
    <t>10030045</t>
  </si>
  <si>
    <t>70034880</t>
  </si>
  <si>
    <t>10030034</t>
  </si>
  <si>
    <t>70034386</t>
  </si>
  <si>
    <t>SCV 1A-NG FROM VAPORISER A ESD</t>
  </si>
  <si>
    <t>(PF2017-29) Atex detailed inspections</t>
  </si>
  <si>
    <t>SH_ATEX</t>
  </si>
  <si>
    <t>10030046</t>
  </si>
  <si>
    <t>70035245</t>
  </si>
  <si>
    <t>TXFL-SCV 43E6901G FUEL GAS</t>
  </si>
  <si>
    <t>10030039</t>
  </si>
  <si>
    <t>70035249</t>
  </si>
  <si>
    <t>TXPR-SCV 1G VAPISER G INLET</t>
  </si>
  <si>
    <t>10030040</t>
  </si>
  <si>
    <t>70035250</t>
  </si>
  <si>
    <t>TXPR-TRN1 E6901G FUEL GAS</t>
  </si>
  <si>
    <t>10030041</t>
  </si>
  <si>
    <t>70035251</t>
  </si>
  <si>
    <t>10030042</t>
  </si>
  <si>
    <t>70035254</t>
  </si>
  <si>
    <t>TXPR-TRN1 E6901G INST AIR</t>
  </si>
  <si>
    <t>10030035</t>
  </si>
  <si>
    <t>70035255</t>
  </si>
  <si>
    <t>TXTE-SCV 1G VAPISER G INLET</t>
  </si>
  <si>
    <t>10030031</t>
  </si>
  <si>
    <t>70039471</t>
  </si>
  <si>
    <t>10030036</t>
  </si>
  <si>
    <t>70035256</t>
  </si>
  <si>
    <t>TXTE-SCV43E6901G TK STACK</t>
  </si>
  <si>
    <t>10030037</t>
  </si>
  <si>
    <t>70035257</t>
  </si>
  <si>
    <t>10030038</t>
  </si>
  <si>
    <t>70035260</t>
  </si>
  <si>
    <t>TXTE-43E6901G COMBUS BL BRNG</t>
  </si>
  <si>
    <t>10030000</t>
  </si>
  <si>
    <t>70039592</t>
  </si>
  <si>
    <t>10029985</t>
  </si>
  <si>
    <t>70039497</t>
  </si>
  <si>
    <t>10029986</t>
  </si>
  <si>
    <t>70039498</t>
  </si>
  <si>
    <t>10029964</t>
  </si>
  <si>
    <t>70037446</t>
  </si>
  <si>
    <t>10029967</t>
  </si>
  <si>
    <t>70039591</t>
  </si>
  <si>
    <t>10029973</t>
  </si>
  <si>
    <t>70039463</t>
  </si>
  <si>
    <t>10029972</t>
  </si>
  <si>
    <t>70039462</t>
  </si>
  <si>
    <t>10029969</t>
  </si>
  <si>
    <t>70040937</t>
  </si>
  <si>
    <t>10029970</t>
  </si>
  <si>
    <t>70040938</t>
  </si>
  <si>
    <t>VALVE ESD-SCV 1A NG FROM VAPORISER A</t>
  </si>
  <si>
    <t>10029959</t>
  </si>
  <si>
    <t>60014446</t>
  </si>
  <si>
    <t>TXPR-TRN2 E6901B CW</t>
  </si>
  <si>
    <t>(38) SCV 2B water pump transmitter U/S</t>
  </si>
  <si>
    <t>10029958</t>
  </si>
  <si>
    <t>60014442</t>
  </si>
  <si>
    <t>VALVE SOV-44E6901A PILT INT/STG F/GAS</t>
  </si>
  <si>
    <t>Interstage FG flanges require machining</t>
  </si>
  <si>
    <t>10029940</t>
  </si>
  <si>
    <t>70036750</t>
  </si>
  <si>
    <t>TXTE-VAPISER A NG OUT</t>
  </si>
  <si>
    <t>(PF2017-31/2018-4)SCV Train 2 Maintenanc</t>
  </si>
  <si>
    <t>10029942</t>
  </si>
  <si>
    <t>70036751</t>
  </si>
  <si>
    <t>TXTE-SCV44E6901A EXIT GAS</t>
  </si>
  <si>
    <t>(PF2017-31/PF-2018-4)SCV Train 2 Mainten</t>
  </si>
  <si>
    <t>10029941</t>
  </si>
  <si>
    <t>70036752</t>
  </si>
  <si>
    <t>10029907</t>
  </si>
  <si>
    <t>70037658</t>
  </si>
  <si>
    <t>10029908</t>
  </si>
  <si>
    <t>70038247</t>
  </si>
  <si>
    <t>TXTE-1H STACK TX</t>
  </si>
  <si>
    <t>(PF2018-4)SCV Stack Temp Tx Calibrations</t>
  </si>
  <si>
    <t>10029899</t>
  </si>
  <si>
    <t>60014420</t>
  </si>
  <si>
    <t>(43) Nox - QAL3 Calibration Failure</t>
  </si>
  <si>
    <t>10029888</t>
  </si>
  <si>
    <t>70039153</t>
  </si>
  <si>
    <t>10029883</t>
  </si>
  <si>
    <t>70038419</t>
  </si>
  <si>
    <t>(PF2018-4) SCV Stack Emmisions Calibrati</t>
  </si>
  <si>
    <t>10029881</t>
  </si>
  <si>
    <t>70038417</t>
  </si>
  <si>
    <t>(PF2018-4) SCV Stack Absolute Pressure T</t>
  </si>
  <si>
    <t>10029882</t>
  </si>
  <si>
    <t>70038418</t>
  </si>
  <si>
    <t>(PF2018-4) SCV Stack Temp Tx Calibration</t>
  </si>
  <si>
    <t>10029860</t>
  </si>
  <si>
    <t>60014403</t>
  </si>
  <si>
    <t>(21) Blower enclosure roof leaking</t>
  </si>
  <si>
    <t>10029859</t>
  </si>
  <si>
    <t>60014402</t>
  </si>
  <si>
    <t>(21) Drain tapping snapped off</t>
  </si>
  <si>
    <t>10029858</t>
  </si>
  <si>
    <t>60014401</t>
  </si>
  <si>
    <t>(21) Blower duct joint split</t>
  </si>
  <si>
    <t>10029846</t>
  </si>
  <si>
    <t>60014391</t>
  </si>
  <si>
    <t>VALVE CTRL-43E6901A NOX REDUCTION WTR</t>
  </si>
  <si>
    <t>(21)SCV 1A NOX / BURNER TUNING</t>
  </si>
  <si>
    <t>CODONOVAN</t>
  </si>
  <si>
    <t>10029847</t>
  </si>
  <si>
    <t>60014390</t>
  </si>
  <si>
    <t>VALVE CTRL-43E6901G NOX REDUCTION WTR</t>
  </si>
  <si>
    <t>(21)SCV NOX / BURNER TUNING</t>
  </si>
  <si>
    <t>10029809</t>
  </si>
  <si>
    <t>60014382</t>
  </si>
  <si>
    <t>(42) Remove blower stack hatch</t>
  </si>
  <si>
    <t>10029810</t>
  </si>
  <si>
    <t>60014383</t>
  </si>
  <si>
    <t>10029811</t>
  </si>
  <si>
    <t>60014384</t>
  </si>
  <si>
    <t>10029751</t>
  </si>
  <si>
    <t>70039150</t>
  </si>
  <si>
    <t>10029732</t>
  </si>
  <si>
    <t>60014347</t>
  </si>
  <si>
    <t>(21) SCV1G failed to start</t>
  </si>
  <si>
    <t>10029698</t>
  </si>
  <si>
    <t>60014330</t>
  </si>
  <si>
    <t>(28) PH local/DCS discrepancy in reading</t>
  </si>
  <si>
    <t>10029656</t>
  </si>
  <si>
    <t>60014320</t>
  </si>
  <si>
    <t>(28)cooling water pump triped on SCV 2E</t>
  </si>
  <si>
    <t>RGOULD</t>
  </si>
  <si>
    <t>10029648</t>
  </si>
  <si>
    <t>70039154</t>
  </si>
  <si>
    <t>10029621</t>
  </si>
  <si>
    <t>60014307</t>
  </si>
  <si>
    <t>SWITCH CLS-SCV 1D NG FROM VAPORISER D</t>
  </si>
  <si>
    <t>(35) Limit pack not operating</t>
  </si>
  <si>
    <t>10029500</t>
  </si>
  <si>
    <t>60014273</t>
  </si>
  <si>
    <t>(21) INSTRUMENT AIR LEAK SCV 1A</t>
  </si>
  <si>
    <t>10029503</t>
  </si>
  <si>
    <t>70037947</t>
  </si>
  <si>
    <t>10029504</t>
  </si>
  <si>
    <t>70037951</t>
  </si>
  <si>
    <t>10029491</t>
  </si>
  <si>
    <t>70038089</t>
  </si>
  <si>
    <t>10029490</t>
  </si>
  <si>
    <t>70038090</t>
  </si>
  <si>
    <t>10029479</t>
  </si>
  <si>
    <t>60014259</t>
  </si>
  <si>
    <t>TXTE-1H NG FROM VAPORISER H</t>
  </si>
  <si>
    <t>(79) 43TT69803 LOW temp (SIS)</t>
  </si>
  <si>
    <t>T.MANNING</t>
  </si>
  <si>
    <t>10029468</t>
  </si>
  <si>
    <t>70038248</t>
  </si>
  <si>
    <t>10029469</t>
  </si>
  <si>
    <t>70038249</t>
  </si>
  <si>
    <t>Stack Absolute Pressure Tx Checks</t>
  </si>
  <si>
    <t>10029440</t>
  </si>
  <si>
    <t>70039151</t>
  </si>
  <si>
    <t>10029439</t>
  </si>
  <si>
    <t>70037911</t>
  </si>
  <si>
    <t>10029438</t>
  </si>
  <si>
    <t>70037910</t>
  </si>
  <si>
    <t>10029436</t>
  </si>
  <si>
    <t>70035235</t>
  </si>
  <si>
    <t>(PF2017-31)SCV Train 2 Maintenance</t>
  </si>
  <si>
    <t>10029427</t>
  </si>
  <si>
    <t>60014231</t>
  </si>
  <si>
    <t>(28) SCV 2B has a leak on the permeate</t>
  </si>
  <si>
    <t>10029337</t>
  </si>
  <si>
    <t>60014194</t>
  </si>
  <si>
    <t>TXLV-SCV43E6901F TANK WATER</t>
  </si>
  <si>
    <t>(28) SCV 1F low water level Tx U/S</t>
  </si>
  <si>
    <t>10029269</t>
  </si>
  <si>
    <t>70038911</t>
  </si>
  <si>
    <t>10029271</t>
  </si>
  <si>
    <t>70038912</t>
  </si>
  <si>
    <t>10029213</t>
  </si>
  <si>
    <t>60014128</t>
  </si>
  <si>
    <t>(44SCV 1E Server connect fault</t>
  </si>
  <si>
    <t>10029190</t>
  </si>
  <si>
    <t>70038755</t>
  </si>
  <si>
    <t>10029137</t>
  </si>
  <si>
    <t>60014082</t>
  </si>
  <si>
    <t>TXPR-TRN1 E6901B FUEL GAS</t>
  </si>
  <si>
    <t>(21) LOW FUEL GAS PRESSURE</t>
  </si>
  <si>
    <t>10029136</t>
  </si>
  <si>
    <t>60014088</t>
  </si>
  <si>
    <t>(28)manual valves passing</t>
  </si>
  <si>
    <t>K MORGAN</t>
  </si>
  <si>
    <t>10029102</t>
  </si>
  <si>
    <t>60014065</t>
  </si>
  <si>
    <t>(21)SCV 2D failed to start</t>
  </si>
  <si>
    <t>10029078</t>
  </si>
  <si>
    <t>70038087</t>
  </si>
  <si>
    <t>HEATER-SCV E6901H BATH ELECTRIC 10KW</t>
  </si>
  <si>
    <t>10029079</t>
  </si>
  <si>
    <t>70038088</t>
  </si>
  <si>
    <t>10029057</t>
  </si>
  <si>
    <t>70037946</t>
  </si>
  <si>
    <t>10029055</t>
  </si>
  <si>
    <t>70037928</t>
  </si>
  <si>
    <t>10029038</t>
  </si>
  <si>
    <t>60014066</t>
  </si>
  <si>
    <t>(35) SCV 2B fail to start</t>
  </si>
  <si>
    <t>A DAVIES 3</t>
  </si>
  <si>
    <t>10029020</t>
  </si>
  <si>
    <t>60014015</t>
  </si>
  <si>
    <t>(21) Valve Handle badly corroded</t>
  </si>
  <si>
    <t>10028999</t>
  </si>
  <si>
    <t>60014013</t>
  </si>
  <si>
    <t>(21) Valve Handwheel badly corroded</t>
  </si>
  <si>
    <t>10028977</t>
  </si>
  <si>
    <t>70037051</t>
  </si>
  <si>
    <t>HEATER-SCV E6901D BATH ELECTRIC 10KW</t>
  </si>
  <si>
    <t>10028978</t>
  </si>
  <si>
    <t>70037052</t>
  </si>
  <si>
    <t>10028989</t>
  </si>
  <si>
    <t>70037524</t>
  </si>
  <si>
    <t>TXLV-SCV43E6901D TANK WATER</t>
  </si>
  <si>
    <t>10028990</t>
  </si>
  <si>
    <t>70037525</t>
  </si>
  <si>
    <t>10028982</t>
  </si>
  <si>
    <t>70037536</t>
  </si>
  <si>
    <t>TXTE-43E6901D COMBUS BL BRNG</t>
  </si>
  <si>
    <t>10028983</t>
  </si>
  <si>
    <t>70037537</t>
  </si>
  <si>
    <t>10028957</t>
  </si>
  <si>
    <t>70037046</t>
  </si>
  <si>
    <t>10028959</t>
  </si>
  <si>
    <t>70037074</t>
  </si>
  <si>
    <t>10028958</t>
  </si>
  <si>
    <t>70037073</t>
  </si>
  <si>
    <t>10028960</t>
  </si>
  <si>
    <t>70037521</t>
  </si>
  <si>
    <t>TXFL-SCV 1D VAPISER D INLET</t>
  </si>
  <si>
    <t>10028961</t>
  </si>
  <si>
    <t>70037522</t>
  </si>
  <si>
    <t>TXFL-SCV 43E6901D FUEL GAS</t>
  </si>
  <si>
    <t>10028962</t>
  </si>
  <si>
    <t>70037523</t>
  </si>
  <si>
    <t>TXFL-43E6901D COMBUS AIR</t>
  </si>
  <si>
    <t>10028963</t>
  </si>
  <si>
    <t>70037526</t>
  </si>
  <si>
    <t>TXPR-SCV 1D VAPISER D INLET</t>
  </si>
  <si>
    <t>10028964</t>
  </si>
  <si>
    <t>70037527</t>
  </si>
  <si>
    <t>TXPR-TRN1 E6901D FUEL GAS</t>
  </si>
  <si>
    <t>10028965</t>
  </si>
  <si>
    <t>70037528</t>
  </si>
  <si>
    <t>10028966</t>
  </si>
  <si>
    <t>70037529</t>
  </si>
  <si>
    <t>TXPR-TRN1 E6901D COMBUS AIR</t>
  </si>
  <si>
    <t>10028967</t>
  </si>
  <si>
    <t>70037530</t>
  </si>
  <si>
    <t>TXPR-TRN1 E6901D CW</t>
  </si>
  <si>
    <t>10028968</t>
  </si>
  <si>
    <t>70037531</t>
  </si>
  <si>
    <t>TXPR-TRN1 E6901D INST AIR</t>
  </si>
  <si>
    <t>10028969</t>
  </si>
  <si>
    <t>70037532</t>
  </si>
  <si>
    <t>TXTE-SCV 1D VAPISER D INLET</t>
  </si>
  <si>
    <t>10028970</t>
  </si>
  <si>
    <t>70037533</t>
  </si>
  <si>
    <t>TXTE-SCV43E6901D TK STACK</t>
  </si>
  <si>
    <t>10028971</t>
  </si>
  <si>
    <t>70037534</t>
  </si>
  <si>
    <t>10028972</t>
  </si>
  <si>
    <t>70037535</t>
  </si>
  <si>
    <t>10028938</t>
  </si>
  <si>
    <t>60013993</t>
  </si>
  <si>
    <t>SWITCH CLS-43E6901C INT/STG F/GAS VENT</t>
  </si>
  <si>
    <t>(21) SCV 1C VALVE NOT MEETING LIMITS</t>
  </si>
  <si>
    <t>10028940</t>
  </si>
  <si>
    <t>60014001</t>
  </si>
  <si>
    <t>Inspect/Repair cable rack on HPSO 2G</t>
  </si>
  <si>
    <t>10028942</t>
  </si>
  <si>
    <t>70037953</t>
  </si>
  <si>
    <t>10028935</t>
  </si>
  <si>
    <t>70036708</t>
  </si>
  <si>
    <t>10028906</t>
  </si>
  <si>
    <t>60013982</t>
  </si>
  <si>
    <t>TXFL-44E6901D COMBUS AIR</t>
  </si>
  <si>
    <t>(28) SCV 2D FTS</t>
  </si>
  <si>
    <t>10028852</t>
  </si>
  <si>
    <t>60013958</t>
  </si>
  <si>
    <t>SAP SCV 2A Flow Temp Press O2 BAD</t>
  </si>
  <si>
    <t>10028851</t>
  </si>
  <si>
    <t>60013959</t>
  </si>
  <si>
    <t>SCV1H &amp; 2A Flow Temp Press O2 BAD</t>
  </si>
  <si>
    <t>10028814</t>
  </si>
  <si>
    <t>60013941</t>
  </si>
  <si>
    <t>(21) Support shoe out of position</t>
  </si>
  <si>
    <t>10028800</t>
  </si>
  <si>
    <t>60013924</t>
  </si>
  <si>
    <t>(21) Air ducting joint split</t>
  </si>
  <si>
    <t>10028779</t>
  </si>
  <si>
    <t>70037949</t>
  </si>
  <si>
    <t>10028773</t>
  </si>
  <si>
    <t>60013911</t>
  </si>
  <si>
    <t>VALVE CTRL-43E6901B INTERSTAGE F/GAS</t>
  </si>
  <si>
    <t>(21) SCV 1B FTS</t>
  </si>
  <si>
    <t>10028772</t>
  </si>
  <si>
    <t>60013912</t>
  </si>
  <si>
    <t>PUMP-SCV E6901G COOLING WATER</t>
  </si>
  <si>
    <t>(21) Circulating pump FTS</t>
  </si>
  <si>
    <t>10028763</t>
  </si>
  <si>
    <t>70038435</t>
  </si>
  <si>
    <t>10028706</t>
  </si>
  <si>
    <t>60013896</t>
  </si>
  <si>
    <t>(28)SCV 2C 44-MV-69-3110 &amp; 11 passing</t>
  </si>
  <si>
    <t>10028758</t>
  </si>
  <si>
    <t>60013905</t>
  </si>
  <si>
    <t>(28) Cable damage on transmitter</t>
  </si>
  <si>
    <t>10028714</t>
  </si>
  <si>
    <t>70038322</t>
  </si>
  <si>
    <t>10028734</t>
  </si>
  <si>
    <t>70038406</t>
  </si>
  <si>
    <t>10028711</t>
  </si>
  <si>
    <t>70038091</t>
  </si>
  <si>
    <t>10028710</t>
  </si>
  <si>
    <t>70038092</t>
  </si>
  <si>
    <t>10028735</t>
  </si>
  <si>
    <t>70038434</t>
  </si>
  <si>
    <t>10028723</t>
  </si>
  <si>
    <t>70037986</t>
  </si>
  <si>
    <t>TXFL-2G VAPISER G INLET</t>
  </si>
  <si>
    <t>10028724</t>
  </si>
  <si>
    <t>70037987</t>
  </si>
  <si>
    <t>TXFL-SCV 44E6901G FUEL GAS</t>
  </si>
  <si>
    <t>10028725</t>
  </si>
  <si>
    <t>70037988</t>
  </si>
  <si>
    <t>10028726</t>
  </si>
  <si>
    <t>70037989</t>
  </si>
  <si>
    <t>TXLV-SCV44E6901G TANK WATER</t>
  </si>
  <si>
    <t>10028727</t>
  </si>
  <si>
    <t>70037990</t>
  </si>
  <si>
    <t>10028728</t>
  </si>
  <si>
    <t>70037991</t>
  </si>
  <si>
    <t>TXPR-VAPOURISER G LNG INLET</t>
  </si>
  <si>
    <t>10028729</t>
  </si>
  <si>
    <t>70037992</t>
  </si>
  <si>
    <t>10028730</t>
  </si>
  <si>
    <t>70037993</t>
  </si>
  <si>
    <t>10028731</t>
  </si>
  <si>
    <t>70037994</t>
  </si>
  <si>
    <t>TXPR-TRN2 E6901G COMBUS AIR</t>
  </si>
  <si>
    <t>10028732</t>
  </si>
  <si>
    <t>70037995</t>
  </si>
  <si>
    <t>TXPR-TRN2 E6901G CW</t>
  </si>
  <si>
    <t>10028733</t>
  </si>
  <si>
    <t>70037996</t>
  </si>
  <si>
    <t>TXPR-TRN2 E6901G INST AIR</t>
  </si>
  <si>
    <t>10028716</t>
  </si>
  <si>
    <t>70037997</t>
  </si>
  <si>
    <t>TXTE-VAPISER G INLET ICAT</t>
  </si>
  <si>
    <t>10028745</t>
  </si>
  <si>
    <t>70037954</t>
  </si>
  <si>
    <t>10028749</t>
  </si>
  <si>
    <t>70037955</t>
  </si>
  <si>
    <t>10028717</t>
  </si>
  <si>
    <t>70037998</t>
  </si>
  <si>
    <t>TXTE-SCV44E6901G TK STACK</t>
  </si>
  <si>
    <t>10028718</t>
  </si>
  <si>
    <t>70037999</t>
  </si>
  <si>
    <t>10028719</t>
  </si>
  <si>
    <t>70038000</t>
  </si>
  <si>
    <t>TXTE-SCV44E6901G WATER BATH</t>
  </si>
  <si>
    <t>10028720</t>
  </si>
  <si>
    <t>70038001</t>
  </si>
  <si>
    <t>TXTE-44E6901G COMBUS BL BRNG</t>
  </si>
  <si>
    <t>10028721</t>
  </si>
  <si>
    <t>70038002</t>
  </si>
  <si>
    <t>10028698</t>
  </si>
  <si>
    <t>60013881</t>
  </si>
  <si>
    <t>SCV 1F 43FV69728 PRIMARY AIR VALVE FAIL</t>
  </si>
  <si>
    <t>ICAHILL</t>
  </si>
  <si>
    <t>10028696</t>
  </si>
  <si>
    <t>60013876</t>
  </si>
  <si>
    <t>(21) SCV 2C 44TRV69404 passing</t>
  </si>
  <si>
    <t>10028687</t>
  </si>
  <si>
    <t>60013880</t>
  </si>
  <si>
    <t>(35) IGV Sticking 50% Onwards</t>
  </si>
  <si>
    <t>10028674</t>
  </si>
  <si>
    <t>60013866</t>
  </si>
  <si>
    <t>(21) SCV 2E 44TRV69604 passing</t>
  </si>
  <si>
    <t>SH_ENG</t>
  </si>
  <si>
    <t>10028672</t>
  </si>
  <si>
    <t>60013867</t>
  </si>
  <si>
    <t>(21) INLET GUIDE VANE SCV 2D</t>
  </si>
  <si>
    <t>10028668</t>
  </si>
  <si>
    <t>60013872</t>
  </si>
  <si>
    <t>(30) INLET GUIDE VANES</t>
  </si>
  <si>
    <t>10028669</t>
  </si>
  <si>
    <t>60013871</t>
  </si>
  <si>
    <t>10028629</t>
  </si>
  <si>
    <t>60013850</t>
  </si>
  <si>
    <t>VALVE CTRL-44E6901G CAUSTIC SPLY</t>
  </si>
  <si>
    <t>(21) SCV 2G Caustic XV passing</t>
  </si>
  <si>
    <t>10028548</t>
  </si>
  <si>
    <t>60013792</t>
  </si>
  <si>
    <t>TXPR-TRN1 E6901B CW</t>
  </si>
  <si>
    <t>(40) faulty indication Cooling water</t>
  </si>
  <si>
    <t>10028540</t>
  </si>
  <si>
    <t>60013798</t>
  </si>
  <si>
    <t>(42) ESDV limits failed</t>
  </si>
  <si>
    <t>L TESTER</t>
  </si>
  <si>
    <t>10028545</t>
  </si>
  <si>
    <t>60013797</t>
  </si>
  <si>
    <t>SCV 2F inlet FV not tight shut off</t>
  </si>
  <si>
    <t>G WATKINS</t>
  </si>
  <si>
    <t>10028516</t>
  </si>
  <si>
    <t>60013785</t>
  </si>
  <si>
    <t>(7)SCV 2E 44MV696001 Valve passing</t>
  </si>
  <si>
    <t>10028515</t>
  </si>
  <si>
    <t>60013781</t>
  </si>
  <si>
    <t>(21) SCV 2B - IGV Fault</t>
  </si>
  <si>
    <t>10028471</t>
  </si>
  <si>
    <t>70039593</t>
  </si>
  <si>
    <t>10028470</t>
  </si>
  <si>
    <t>70038109</t>
  </si>
  <si>
    <t>10028467</t>
  </si>
  <si>
    <t>70038153</t>
  </si>
  <si>
    <t>10028466</t>
  </si>
  <si>
    <t>70038152</t>
  </si>
  <si>
    <t>10028463</t>
  </si>
  <si>
    <t>70037983</t>
  </si>
  <si>
    <t>TXTE-VAPISER E NG OUT</t>
  </si>
  <si>
    <t>10028464</t>
  </si>
  <si>
    <t>70037984</t>
  </si>
  <si>
    <t>TXTE-SCV44E6901E EXIT GAS</t>
  </si>
  <si>
    <t>10028465</t>
  </si>
  <si>
    <t>70037985</t>
  </si>
  <si>
    <t>10028447</t>
  </si>
  <si>
    <t>70038142</t>
  </si>
  <si>
    <t>10028448</t>
  </si>
  <si>
    <t>70038143</t>
  </si>
  <si>
    <t>10028449</t>
  </si>
  <si>
    <t>70037948</t>
  </si>
  <si>
    <t>10028443</t>
  </si>
  <si>
    <t>70037952</t>
  </si>
  <si>
    <t>10028436</t>
  </si>
  <si>
    <t>60013761</t>
  </si>
  <si>
    <t>(24) FLOW TRANSMITTER ERRATIC</t>
  </si>
  <si>
    <t>10028438</t>
  </si>
  <si>
    <t>70038140</t>
  </si>
  <si>
    <t>10028432</t>
  </si>
  <si>
    <t>60013752</t>
  </si>
  <si>
    <t>44E6901F(SCV2F) Filter 44-SF-69-6001Leak</t>
  </si>
  <si>
    <t>E DAVIES</t>
  </si>
  <si>
    <t>10028405</t>
  </si>
  <si>
    <t>60007242</t>
  </si>
  <si>
    <t>SIL - ESDV panel pilot valve upgrade</t>
  </si>
  <si>
    <t>10028406</t>
  </si>
  <si>
    <t>60007243</t>
  </si>
  <si>
    <t>VALVE ESD-SCV 2E VAPOURISER E NG OUT</t>
  </si>
  <si>
    <t>10028312</t>
  </si>
  <si>
    <t>60013710</t>
  </si>
  <si>
    <t>(79) Loose hand-rail SCV 2A</t>
  </si>
  <si>
    <t>G SHELDON</t>
  </si>
  <si>
    <t>10028308</t>
  </si>
  <si>
    <t>60013697</t>
  </si>
  <si>
    <t>(79) Gland packing leak</t>
  </si>
  <si>
    <t>10028273</t>
  </si>
  <si>
    <t>60013683</t>
  </si>
  <si>
    <t>(21) SCV 2G - Inlet FV fault</t>
  </si>
  <si>
    <t>10028248</t>
  </si>
  <si>
    <t>60013668</t>
  </si>
  <si>
    <t>TXPR-2G TO VAPORISER G</t>
  </si>
  <si>
    <t>(21)SCV 2G PT leak</t>
  </si>
  <si>
    <t>10028239</t>
  </si>
  <si>
    <t>60013657</t>
  </si>
  <si>
    <t>(79) Eye-Wash Station box broken</t>
  </si>
  <si>
    <t>10028240</t>
  </si>
  <si>
    <t>60013658</t>
  </si>
  <si>
    <t>10028216</t>
  </si>
  <si>
    <t>60013650</t>
  </si>
  <si>
    <t>(35) SCV 2F erratic TI's 44TI60703A &amp; B</t>
  </si>
  <si>
    <t>10028233</t>
  </si>
  <si>
    <t>60013659</t>
  </si>
  <si>
    <t>BLOWER-SCV 1D COMBUSTION AIR</t>
  </si>
  <si>
    <t>(21): change oil in fan bearing housing</t>
  </si>
  <si>
    <t>10028234</t>
  </si>
  <si>
    <t>60013660</t>
  </si>
  <si>
    <t>10028235</t>
  </si>
  <si>
    <t>60013661</t>
  </si>
  <si>
    <t>10028208</t>
  </si>
  <si>
    <t>60013645</t>
  </si>
  <si>
    <t>TXTE-1G NG FROM VAPORISER G</t>
  </si>
  <si>
    <t>(35) SCV 1G erratic TI</t>
  </si>
  <si>
    <t>10028193</t>
  </si>
  <si>
    <t>60013641</t>
  </si>
  <si>
    <t>(28)SCV 2D -  instrument airline damaged</t>
  </si>
  <si>
    <t>10028160</t>
  </si>
  <si>
    <t>60013625</t>
  </si>
  <si>
    <t>(24) Fuel gas line losing pressure</t>
  </si>
  <si>
    <t>10028134</t>
  </si>
  <si>
    <t>70037484</t>
  </si>
  <si>
    <t>10028136</t>
  </si>
  <si>
    <t>70037487</t>
  </si>
  <si>
    <t>10028135</t>
  </si>
  <si>
    <t>70037486</t>
  </si>
  <si>
    <t>10028137</t>
  </si>
  <si>
    <t>70037960</t>
  </si>
  <si>
    <t>TXFL-SCV 1F VAPISER F INLET</t>
  </si>
  <si>
    <t>10028138</t>
  </si>
  <si>
    <t>70037961</t>
  </si>
  <si>
    <t>TXFL-SCV 43E6901F FUEL GAS</t>
  </si>
  <si>
    <t>10028139</t>
  </si>
  <si>
    <t>70037962</t>
  </si>
  <si>
    <t>10028140</t>
  </si>
  <si>
    <t>70037965</t>
  </si>
  <si>
    <t>TXPR-SCV 1F VAPISER F INLET</t>
  </si>
  <si>
    <t>10028141</t>
  </si>
  <si>
    <t>70037966</t>
  </si>
  <si>
    <t>TXPR-TRN1 E6901F FUEL GAS</t>
  </si>
  <si>
    <t>10028142</t>
  </si>
  <si>
    <t>70037967</t>
  </si>
  <si>
    <t>10028143</t>
  </si>
  <si>
    <t>70037968</t>
  </si>
  <si>
    <t>10028144</t>
  </si>
  <si>
    <t>70037969</t>
  </si>
  <si>
    <t>TXPR-TRN1 E6901F CW</t>
  </si>
  <si>
    <t>10028145</t>
  </si>
  <si>
    <t>70037970</t>
  </si>
  <si>
    <t>TXPR-TRN1 E6901F INST AIR</t>
  </si>
  <si>
    <t>10028146</t>
  </si>
  <si>
    <t>70037971</t>
  </si>
  <si>
    <t>TXTE-SCV 1F VAPISER F INLET</t>
  </si>
  <si>
    <t>10028156</t>
  </si>
  <si>
    <t>70037492</t>
  </si>
  <si>
    <t>10028155</t>
  </si>
  <si>
    <t>70036864</t>
  </si>
  <si>
    <t>10028147</t>
  </si>
  <si>
    <t>70037972</t>
  </si>
  <si>
    <t>TXTE-SCV43E6901F TK STACK</t>
  </si>
  <si>
    <t>10028148</t>
  </si>
  <si>
    <t>70037973</t>
  </si>
  <si>
    <t>10028149</t>
  </si>
  <si>
    <t>70037974</t>
  </si>
  <si>
    <t>TXTE-43E6901F WATER BATH</t>
  </si>
  <si>
    <t>10028150</t>
  </si>
  <si>
    <t>70037975</t>
  </si>
  <si>
    <t>10028151</t>
  </si>
  <si>
    <t>70037976</t>
  </si>
  <si>
    <t>10028123</t>
  </si>
  <si>
    <t>60013614</t>
  </si>
  <si>
    <t>SCV1F HPdrain valve stiff</t>
  </si>
  <si>
    <t>E.DAVIES</t>
  </si>
  <si>
    <t>10028104</t>
  </si>
  <si>
    <t>60013611</t>
  </si>
  <si>
    <t>(21) FLOW CONTROLLER CALIBRATION</t>
  </si>
  <si>
    <t>10028091</t>
  </si>
  <si>
    <t>60013606</t>
  </si>
  <si>
    <t>VALVE CTRL-E6901D COMB AIR FL IGV</t>
  </si>
  <si>
    <t>(21) SCV 2D - IGV fault</t>
  </si>
  <si>
    <t>10028087</t>
  </si>
  <si>
    <t>70036407</t>
  </si>
  <si>
    <t>10028088</t>
  </si>
  <si>
    <t>70036564</t>
  </si>
  <si>
    <t>10028080</t>
  </si>
  <si>
    <t>60013602</t>
  </si>
  <si>
    <t>(35) SCV 1D Deck plates</t>
  </si>
  <si>
    <t>AD3</t>
  </si>
  <si>
    <t>10028022</t>
  </si>
  <si>
    <t>60013584</t>
  </si>
  <si>
    <t>(35) SCV 1C blower door broken</t>
  </si>
  <si>
    <t>10028035</t>
  </si>
  <si>
    <t>60013585</t>
  </si>
  <si>
    <t>(35) circ pump failed to start</t>
  </si>
  <si>
    <t>10028029</t>
  </si>
  <si>
    <t>70037048</t>
  </si>
  <si>
    <t>10028031</t>
  </si>
  <si>
    <t>70037055</t>
  </si>
  <si>
    <t>10028030</t>
  </si>
  <si>
    <t>70037054</t>
  </si>
  <si>
    <t>10028025</t>
  </si>
  <si>
    <t>70037021</t>
  </si>
  <si>
    <t>10028032</t>
  </si>
  <si>
    <t>70037980</t>
  </si>
  <si>
    <t>TXTE-VAPISER C NG OUT ICAT</t>
  </si>
  <si>
    <t>10028033</t>
  </si>
  <si>
    <t>70037981</t>
  </si>
  <si>
    <t>TXTE-SCV44E6901C EXIT GAS</t>
  </si>
  <si>
    <t>10028034</t>
  </si>
  <si>
    <t>70037982</t>
  </si>
  <si>
    <t>10028015</t>
  </si>
  <si>
    <t>70037060</t>
  </si>
  <si>
    <t>MOTOR-SCV E6901C COOLING WATER PUMP</t>
  </si>
  <si>
    <t>10028002</t>
  </si>
  <si>
    <t>60013559</t>
  </si>
  <si>
    <t>(21) Nox valve tuning</t>
  </si>
  <si>
    <t>10027994</t>
  </si>
  <si>
    <t>70037062</t>
  </si>
  <si>
    <t>10027993</t>
  </si>
  <si>
    <t>70037063</t>
  </si>
  <si>
    <t>10027979</t>
  </si>
  <si>
    <t>60013550</t>
  </si>
  <si>
    <t>(21) LOCKING NUTS MISSING</t>
  </si>
  <si>
    <t>10027972</t>
  </si>
  <si>
    <t>60013545</t>
  </si>
  <si>
    <t>(35) IVC position erratic SCV 1B</t>
  </si>
  <si>
    <t>10027973</t>
  </si>
  <si>
    <t>60013546</t>
  </si>
  <si>
    <t>(35) SCV 2G FTS</t>
  </si>
  <si>
    <t>10027946</t>
  </si>
  <si>
    <t>60013533</t>
  </si>
  <si>
    <t>(36) Eyewash stations low flow</t>
  </si>
  <si>
    <t>10027889</t>
  </si>
  <si>
    <t>60013506</t>
  </si>
  <si>
    <t>SCV 1 B IGV Positioner error</t>
  </si>
  <si>
    <t>M PICTON</t>
  </si>
  <si>
    <t>10027881</t>
  </si>
  <si>
    <t>60013500</t>
  </si>
  <si>
    <t>PUMP-SCV E6901D COOLING WATER</t>
  </si>
  <si>
    <t>(54) SCV failed to start</t>
  </si>
  <si>
    <t>10027873</t>
  </si>
  <si>
    <t>60013505</t>
  </si>
  <si>
    <t>(21): CHECK IGV ring for wear</t>
  </si>
  <si>
    <t>10027867</t>
  </si>
  <si>
    <t>70037108</t>
  </si>
  <si>
    <t>10027843</t>
  </si>
  <si>
    <t>60013491</t>
  </si>
  <si>
    <t>(21) PRESSURE TRANSMITTER CALL IN</t>
  </si>
  <si>
    <t>10027845</t>
  </si>
  <si>
    <t>70037127</t>
  </si>
  <si>
    <t>10027837</t>
  </si>
  <si>
    <t>70037109</t>
  </si>
  <si>
    <t>10027822</t>
  </si>
  <si>
    <t>60013486</t>
  </si>
  <si>
    <t>10027798</t>
  </si>
  <si>
    <t>70036681</t>
  </si>
  <si>
    <t>10027799</t>
  </si>
  <si>
    <t>70036691</t>
  </si>
  <si>
    <t>10027801</t>
  </si>
  <si>
    <t>70036686</t>
  </si>
  <si>
    <t>10027792</t>
  </si>
  <si>
    <t>60013529</t>
  </si>
  <si>
    <t>(7) Review/repair pipe support bracket</t>
  </si>
  <si>
    <t>10027793</t>
  </si>
  <si>
    <t>60013530</t>
  </si>
  <si>
    <t>10027794</t>
  </si>
  <si>
    <t>60013531</t>
  </si>
  <si>
    <t>(7) Review/repair/correct access ladders</t>
  </si>
  <si>
    <t>10027788</t>
  </si>
  <si>
    <t>60013476</t>
  </si>
  <si>
    <t>(21) SCV 2D 1st inlet M/V passing</t>
  </si>
  <si>
    <t>10027764</t>
  </si>
  <si>
    <t>70036758</t>
  </si>
  <si>
    <t>10027763</t>
  </si>
  <si>
    <t>70036759</t>
  </si>
  <si>
    <t>10027776</t>
  </si>
  <si>
    <t>70036756</t>
  </si>
  <si>
    <t>10027744</t>
  </si>
  <si>
    <t>70037113</t>
  </si>
  <si>
    <t>10027745</t>
  </si>
  <si>
    <t>70037114</t>
  </si>
  <si>
    <t>10027740</t>
  </si>
  <si>
    <t>60013464</t>
  </si>
  <si>
    <t>(35) SCV 2B failed to start</t>
  </si>
  <si>
    <t>10027739</t>
  </si>
  <si>
    <t>60013465</t>
  </si>
  <si>
    <t>(21): repair IGV Ring</t>
  </si>
  <si>
    <t>10027736</t>
  </si>
  <si>
    <t>70036717</t>
  </si>
  <si>
    <t>10027737</t>
  </si>
  <si>
    <t>70036741</t>
  </si>
  <si>
    <t>10027727</t>
  </si>
  <si>
    <t>70036740</t>
  </si>
  <si>
    <t>10027716</t>
  </si>
  <si>
    <t>70037110</t>
  </si>
  <si>
    <t>10027717</t>
  </si>
  <si>
    <t>70037111</t>
  </si>
  <si>
    <t>TXFL-SCV 44E6901F FUEL GAS</t>
  </si>
  <si>
    <t>10027718</t>
  </si>
  <si>
    <t>70037112</t>
  </si>
  <si>
    <t>10027719</t>
  </si>
  <si>
    <t>70037115</t>
  </si>
  <si>
    <t>TXPR-VAPOURISER F LNG INLET</t>
  </si>
  <si>
    <t>10027720</t>
  </si>
  <si>
    <t>70037116</t>
  </si>
  <si>
    <t>TXPR-TRN2 E6901F FUEL GAS</t>
  </si>
  <si>
    <t>10027721</t>
  </si>
  <si>
    <t>70037117</t>
  </si>
  <si>
    <t>10027722</t>
  </si>
  <si>
    <t>70037118</t>
  </si>
  <si>
    <t>TXPR-TRN2 E6901F COMBUS AIR</t>
  </si>
  <si>
    <t>10027723</t>
  </si>
  <si>
    <t>70037119</t>
  </si>
  <si>
    <t>TXPR-TRN2 E6901F CW</t>
  </si>
  <si>
    <t>10027724</t>
  </si>
  <si>
    <t>70037120</t>
  </si>
  <si>
    <t>TXPR-TRN2 E6901F INST AIR</t>
  </si>
  <si>
    <t>10027729</t>
  </si>
  <si>
    <t>70037121</t>
  </si>
  <si>
    <t>TXTE-VAPISER F INLET ICAT</t>
  </si>
  <si>
    <t>10027730</t>
  </si>
  <si>
    <t>70037122</t>
  </si>
  <si>
    <t>TXTE-SCV44E6901F TK STACK</t>
  </si>
  <si>
    <t>10027731</t>
  </si>
  <si>
    <t>70037123</t>
  </si>
  <si>
    <t>10027732</t>
  </si>
  <si>
    <t>70037124</t>
  </si>
  <si>
    <t>10027733</t>
  </si>
  <si>
    <t>70037125</t>
  </si>
  <si>
    <t>TXTE-44E6901F COMBUS BL BRNG</t>
  </si>
  <si>
    <t>10027734</t>
  </si>
  <si>
    <t>70037126</t>
  </si>
  <si>
    <t>10027709</t>
  </si>
  <si>
    <t>60013456</t>
  </si>
  <si>
    <t>GAUGE PR-SCV 2B VAP B BLOWDOWN</t>
  </si>
  <si>
    <t>(21) PRESSURE GAUGE FITTING LEAKING</t>
  </si>
  <si>
    <t>10027705</t>
  </si>
  <si>
    <t>70035236</t>
  </si>
  <si>
    <t>10027649</t>
  </si>
  <si>
    <t>60013426</t>
  </si>
  <si>
    <t>(35) SCV1B Fail to Start</t>
  </si>
  <si>
    <t>10027549</t>
  </si>
  <si>
    <t>70036027</t>
  </si>
  <si>
    <t>TXLV-SCV43E6901C TANK WATER</t>
  </si>
  <si>
    <t>10027550</t>
  </si>
  <si>
    <t>70036028</t>
  </si>
  <si>
    <t>10027543</t>
  </si>
  <si>
    <t>60013372</t>
  </si>
  <si>
    <t>(48) SCV1A safety shower leaking</t>
  </si>
  <si>
    <t>10027526</t>
  </si>
  <si>
    <t>70036041</t>
  </si>
  <si>
    <t>10027515</t>
  </si>
  <si>
    <t>70036024</t>
  </si>
  <si>
    <t>TXFL-SCV 1C VAPISER C INLET</t>
  </si>
  <si>
    <t>10027516</t>
  </si>
  <si>
    <t>70036025</t>
  </si>
  <si>
    <t>TXFL-SCV 43E6901C FUEL GAS</t>
  </si>
  <si>
    <t>10027517</t>
  </si>
  <si>
    <t>70036026</t>
  </si>
  <si>
    <t>TXFL-43E6901C COMBUS AIR</t>
  </si>
  <si>
    <t>10027518</t>
  </si>
  <si>
    <t>70036029</t>
  </si>
  <si>
    <t>TXPR-SCV 1C VAPISER C INLET</t>
  </si>
  <si>
    <t>10027519</t>
  </si>
  <si>
    <t>70036030</t>
  </si>
  <si>
    <t>10027520</t>
  </si>
  <si>
    <t>70036031</t>
  </si>
  <si>
    <t>10027521</t>
  </si>
  <si>
    <t>70036032</t>
  </si>
  <si>
    <t>TXPR-TRN1 E6901C COMBUS AIR</t>
  </si>
  <si>
    <t>10027522</t>
  </si>
  <si>
    <t>70036033</t>
  </si>
  <si>
    <t>TXPR-TRN1 E6901C CW</t>
  </si>
  <si>
    <t>10027523</t>
  </si>
  <si>
    <t>70036034</t>
  </si>
  <si>
    <t>TXPR-TRN1 E6901C INST AIR</t>
  </si>
  <si>
    <t>10027524</t>
  </si>
  <si>
    <t>70036035</t>
  </si>
  <si>
    <t>TXTE-SCV 1C VAPISER C INLET</t>
  </si>
  <si>
    <t>10027525</t>
  </si>
  <si>
    <t>70036036</t>
  </si>
  <si>
    <t>TXTE-SCV43E6901C TK STACK</t>
  </si>
  <si>
    <t>10027423</t>
  </si>
  <si>
    <t>70036592</t>
  </si>
  <si>
    <t>10027424</t>
  </si>
  <si>
    <t>70036593</t>
  </si>
  <si>
    <t>10027407</t>
  </si>
  <si>
    <t>60013327</t>
  </si>
  <si>
    <t>VALVE CTRL-SCV 43E6901G PILOT FUEL GAS</t>
  </si>
  <si>
    <t>(21) Pilot VALVE NOT MAKING LIMIT</t>
  </si>
  <si>
    <t>10027395</t>
  </si>
  <si>
    <t>60013318</t>
  </si>
  <si>
    <t>(21): Inspect pipe support and repair</t>
  </si>
  <si>
    <t>10027385</t>
  </si>
  <si>
    <t>60013307</t>
  </si>
  <si>
    <t>(55) SCV 1C FTS</t>
  </si>
  <si>
    <t>10027346</t>
  </si>
  <si>
    <t>70036584</t>
  </si>
  <si>
    <t>10027345</t>
  </si>
  <si>
    <t>70036474</t>
  </si>
  <si>
    <t>10027334</t>
  </si>
  <si>
    <t>70036567</t>
  </si>
  <si>
    <t>10027319</t>
  </si>
  <si>
    <t>70036546</t>
  </si>
  <si>
    <t>10027320</t>
  </si>
  <si>
    <t>70036547</t>
  </si>
  <si>
    <t>10027333</t>
  </si>
  <si>
    <t>70036563</t>
  </si>
  <si>
    <t>10027289</t>
  </si>
  <si>
    <t>60013274</t>
  </si>
  <si>
    <t>(21) CPU failed SCV 1A</t>
  </si>
  <si>
    <t>10027292</t>
  </si>
  <si>
    <t>70036357</t>
  </si>
  <si>
    <t>10027293</t>
  </si>
  <si>
    <t>70036406</t>
  </si>
  <si>
    <t>10027294</t>
  </si>
  <si>
    <t>70036409</t>
  </si>
  <si>
    <t>TXTE-SCV 1B VAPISER B NG OUT</t>
  </si>
  <si>
    <t>10027295</t>
  </si>
  <si>
    <t>70036410</t>
  </si>
  <si>
    <t>10027296</t>
  </si>
  <si>
    <t>70036411</t>
  </si>
  <si>
    <t>10027259</t>
  </si>
  <si>
    <t>60013254</t>
  </si>
  <si>
    <t>(28) SCV 1B failed to start</t>
  </si>
  <si>
    <t>10027262</t>
  </si>
  <si>
    <t>70036390</t>
  </si>
  <si>
    <t>10027265</t>
  </si>
  <si>
    <t>70036391</t>
  </si>
  <si>
    <t>10027255</t>
  </si>
  <si>
    <t>60013256</t>
  </si>
  <si>
    <t>(21) SCV 2G Flow v Bypass MV gland leak</t>
  </si>
  <si>
    <t>10027245</t>
  </si>
  <si>
    <t>70036377</t>
  </si>
  <si>
    <t>10027242</t>
  </si>
  <si>
    <t>70035746</t>
  </si>
  <si>
    <t>10027243</t>
  </si>
  <si>
    <t>70035747</t>
  </si>
  <si>
    <t>10027241</t>
  </si>
  <si>
    <t>70035745</t>
  </si>
  <si>
    <t>10027247</t>
  </si>
  <si>
    <t>70031643</t>
  </si>
  <si>
    <t>10027250</t>
  </si>
  <si>
    <t>70033799</t>
  </si>
  <si>
    <t>SCV Stack TX Maintenance</t>
  </si>
  <si>
    <t>10027248</t>
  </si>
  <si>
    <t>70033797</t>
  </si>
  <si>
    <t>10027249</t>
  </si>
  <si>
    <t>70033798</t>
  </si>
  <si>
    <t>10027201</t>
  </si>
  <si>
    <t>60007236</t>
  </si>
  <si>
    <t>VALVE ESD-SCV 2B VAPO B LNG I/L</t>
  </si>
  <si>
    <t>10027202</t>
  </si>
  <si>
    <t>60007237</t>
  </si>
  <si>
    <t>10027112</t>
  </si>
  <si>
    <t>60013195</t>
  </si>
  <si>
    <t>(35) Spurious Trip</t>
  </si>
  <si>
    <t>10027079</t>
  </si>
  <si>
    <t>70034869</t>
  </si>
  <si>
    <t>10027080</t>
  </si>
  <si>
    <t>70034870</t>
  </si>
  <si>
    <t>10027081</t>
  </si>
  <si>
    <t>70034867</t>
  </si>
  <si>
    <t>MOTOR-SCV E6901G COOLING WATER PUMP</t>
  </si>
  <si>
    <t>10027070</t>
  </si>
  <si>
    <t>60013182</t>
  </si>
  <si>
    <t>(23): check pipe support hanger</t>
  </si>
  <si>
    <t>10027028</t>
  </si>
  <si>
    <t>60013169</t>
  </si>
  <si>
    <t>BLOWER-SCV 1D ACOUSTIC CHAMBER VENT FAN</t>
  </si>
  <si>
    <t>(21)SCV1D blower extractor fan</t>
  </si>
  <si>
    <t>10027004</t>
  </si>
  <si>
    <t>60013158</t>
  </si>
  <si>
    <t>(35) SCV 1F fail to start</t>
  </si>
  <si>
    <t>10026974</t>
  </si>
  <si>
    <t>70035941</t>
  </si>
  <si>
    <t>10026973</t>
  </si>
  <si>
    <t>70035942</t>
  </si>
  <si>
    <t>10026969</t>
  </si>
  <si>
    <t>60013150</t>
  </si>
  <si>
    <t>VALVE CTRL-44E6901C INTERSTAGE F/GAS</t>
  </si>
  <si>
    <t>(21) VALVE STICKING DURING TRAVEL</t>
  </si>
  <si>
    <t>10026849</t>
  </si>
  <si>
    <t>70035848</t>
  </si>
  <si>
    <t>10026862</t>
  </si>
  <si>
    <t>70035839</t>
  </si>
  <si>
    <t>10026863</t>
  </si>
  <si>
    <t>70035840</t>
  </si>
  <si>
    <t>10026848</t>
  </si>
  <si>
    <t>70035844</t>
  </si>
  <si>
    <t>10026850</t>
  </si>
  <si>
    <t>70035901</t>
  </si>
  <si>
    <t>TXTE-VAPISER D NG OUT ICAT</t>
  </si>
  <si>
    <t>10026851</t>
  </si>
  <si>
    <t>70035902</t>
  </si>
  <si>
    <t>TXTE-SCV44E6901D EXIT GAS</t>
  </si>
  <si>
    <t>10026852</t>
  </si>
  <si>
    <t>70035903</t>
  </si>
  <si>
    <t>10026853</t>
  </si>
  <si>
    <t>70036282</t>
  </si>
  <si>
    <t>10026815</t>
  </si>
  <si>
    <t>60013103</t>
  </si>
  <si>
    <t>(30) PRIMARY AIR VALVE</t>
  </si>
  <si>
    <t>10026818</t>
  </si>
  <si>
    <t>70035529</t>
  </si>
  <si>
    <t>10026819</t>
  </si>
  <si>
    <t>70035561</t>
  </si>
  <si>
    <t>10026823</t>
  </si>
  <si>
    <t>70036281</t>
  </si>
  <si>
    <t>10026822</t>
  </si>
  <si>
    <t>70036279</t>
  </si>
  <si>
    <t>10026795</t>
  </si>
  <si>
    <t>60013092</t>
  </si>
  <si>
    <t>(21)SCV 1A DCS comms issue</t>
  </si>
  <si>
    <t>10026794</t>
  </si>
  <si>
    <t>60013093</t>
  </si>
  <si>
    <t>(21)SCV 1B tripped</t>
  </si>
  <si>
    <t>10026785</t>
  </si>
  <si>
    <t>60013094</t>
  </si>
  <si>
    <t>SCV 1D will not start</t>
  </si>
  <si>
    <t>10026743</t>
  </si>
  <si>
    <t>60013075</t>
  </si>
  <si>
    <t>(50) SCV 2G failed to start</t>
  </si>
  <si>
    <t>10026723</t>
  </si>
  <si>
    <t>60013055</t>
  </si>
  <si>
    <t>(79) SIL 3 TEMP TX ERRATIC</t>
  </si>
  <si>
    <t>10026729</t>
  </si>
  <si>
    <t>60013062</t>
  </si>
  <si>
    <t>(21) change oil in bearing housing</t>
  </si>
  <si>
    <t>10026731</t>
  </si>
  <si>
    <t>60013063</t>
  </si>
  <si>
    <t>10026733</t>
  </si>
  <si>
    <t>60013064</t>
  </si>
  <si>
    <t>10026734</t>
  </si>
  <si>
    <t>60013065</t>
  </si>
  <si>
    <t>10026720</t>
  </si>
  <si>
    <t>60013058</t>
  </si>
  <si>
    <t>(26) SCV 1D tripped</t>
  </si>
  <si>
    <t>10026690</t>
  </si>
  <si>
    <t>60013035</t>
  </si>
  <si>
    <t>[48] SCV 2B Internal Repairs</t>
  </si>
  <si>
    <t>C.PRICE</t>
  </si>
  <si>
    <t>10026659</t>
  </si>
  <si>
    <t>60013049</t>
  </si>
  <si>
    <t>(21) check vibration probe cables</t>
  </si>
  <si>
    <t>10026646</t>
  </si>
  <si>
    <t>60013020</t>
  </si>
  <si>
    <t>SCV 2G IGV LCD Indicator</t>
  </si>
  <si>
    <t>10026624</t>
  </si>
  <si>
    <t>60013015</t>
  </si>
  <si>
    <t>(21) Fail to Start</t>
  </si>
  <si>
    <t>10026603</t>
  </si>
  <si>
    <t>60013009</t>
  </si>
  <si>
    <t>(50) Split burner &amp; sparge duct flange</t>
  </si>
  <si>
    <t>R OWEN</t>
  </si>
  <si>
    <t>10026604</t>
  </si>
  <si>
    <t>60013010</t>
  </si>
  <si>
    <t>(50) Split burner to sparge duct flange</t>
  </si>
  <si>
    <t>10026503</t>
  </si>
  <si>
    <t>70035156</t>
  </si>
  <si>
    <t>10026456</t>
  </si>
  <si>
    <t>60012928</t>
  </si>
  <si>
    <t>10026413</t>
  </si>
  <si>
    <t>60012916</t>
  </si>
  <si>
    <t>(50) fail to operate</t>
  </si>
  <si>
    <t>10026403</t>
  </si>
  <si>
    <t>60012906</t>
  </si>
  <si>
    <t>(54) Tripping Issue</t>
  </si>
  <si>
    <t>10026361</t>
  </si>
  <si>
    <t>60012901</t>
  </si>
  <si>
    <t>(11) Install inst air line into AH02</t>
  </si>
  <si>
    <t>P. JONKER</t>
  </si>
  <si>
    <t>10026345</t>
  </si>
  <si>
    <t>60012894</t>
  </si>
  <si>
    <t>(21) INTERNAL INSPECTION REQUIRED</t>
  </si>
  <si>
    <t>10026339</t>
  </si>
  <si>
    <t>60012886</t>
  </si>
  <si>
    <t>(21) SCV 2D Alarms will not reset</t>
  </si>
  <si>
    <t>10026291</t>
  </si>
  <si>
    <t>60012872</t>
  </si>
  <si>
    <t>(16):  OPEN END REFIT BATH DRAIN BLANK.</t>
  </si>
  <si>
    <t>10026292</t>
  </si>
  <si>
    <t>60012873</t>
  </si>
  <si>
    <t>(42):  OPEN END REFIT BATH DRAIN BLANK.</t>
  </si>
  <si>
    <t>10026289</t>
  </si>
  <si>
    <t>60012869</t>
  </si>
  <si>
    <t>10026306</t>
  </si>
  <si>
    <t>60012870</t>
  </si>
  <si>
    <t>10026290</t>
  </si>
  <si>
    <t>60012871</t>
  </si>
  <si>
    <t>10026295</t>
  </si>
  <si>
    <t>60012874</t>
  </si>
  <si>
    <t>10026296</t>
  </si>
  <si>
    <t>60012875</t>
  </si>
  <si>
    <t>10026293</t>
  </si>
  <si>
    <t>60012876</t>
  </si>
  <si>
    <t>10026294</t>
  </si>
  <si>
    <t>60012877</t>
  </si>
  <si>
    <t>10026297</t>
  </si>
  <si>
    <t>60012878</t>
  </si>
  <si>
    <t>10026298</t>
  </si>
  <si>
    <t>60012879</t>
  </si>
  <si>
    <t>10026299</t>
  </si>
  <si>
    <t>60012880</t>
  </si>
  <si>
    <t>10026300</t>
  </si>
  <si>
    <t>60012881</t>
  </si>
  <si>
    <t>10026301</t>
  </si>
  <si>
    <t>60012882</t>
  </si>
  <si>
    <t>10026278</t>
  </si>
  <si>
    <t>70031578</t>
  </si>
  <si>
    <t>10026270</t>
  </si>
  <si>
    <t>60012849</t>
  </si>
  <si>
    <t>(18): spring hanger rod thread rubbing</t>
  </si>
  <si>
    <t>10026262</t>
  </si>
  <si>
    <t>60012844</t>
  </si>
  <si>
    <t>(35) SCV 1A will not start</t>
  </si>
  <si>
    <t>10026263</t>
  </si>
  <si>
    <t>60012846</t>
  </si>
  <si>
    <t>(35) SCV 1G blower failure</t>
  </si>
  <si>
    <t>10026264</t>
  </si>
  <si>
    <t>60012845</t>
  </si>
  <si>
    <t>(35) SCV 2G  air inlet problems</t>
  </si>
  <si>
    <t>10026247</t>
  </si>
  <si>
    <t>60012827</t>
  </si>
  <si>
    <t>(35) SCV 2D FTS</t>
  </si>
  <si>
    <t>10026249</t>
  </si>
  <si>
    <t>60012838</t>
  </si>
  <si>
    <t>(42) SCV 2F IGV Mech link broken</t>
  </si>
  <si>
    <t>10026222</t>
  </si>
  <si>
    <t>60012813</t>
  </si>
  <si>
    <t>(42) Ice building around inlet of SCV</t>
  </si>
  <si>
    <t>10026238</t>
  </si>
  <si>
    <t>60012831</t>
  </si>
  <si>
    <t>(21) Gland leak on caustic XV</t>
  </si>
  <si>
    <t>10026221</t>
  </si>
  <si>
    <t>60012818</t>
  </si>
  <si>
    <t>(42) Nox analyser SCV 1H flow U/S</t>
  </si>
  <si>
    <t>10026205</t>
  </si>
  <si>
    <t>60012811</t>
  </si>
  <si>
    <t>10026206</t>
  </si>
  <si>
    <t>60012812</t>
  </si>
  <si>
    <t>TXPOS-43E6901B COMBUS AIR IN</t>
  </si>
  <si>
    <t>(21) IGV feedback sensor is erratic</t>
  </si>
  <si>
    <t>10026211</t>
  </si>
  <si>
    <t>60012824</t>
  </si>
  <si>
    <t>(21): Realign actuator on IGV</t>
  </si>
  <si>
    <t>10026197</t>
  </si>
  <si>
    <t>60012804</t>
  </si>
  <si>
    <t>(42) NOX ANALYSER SCV 1H</t>
  </si>
  <si>
    <t>10026185</t>
  </si>
  <si>
    <t>60012801</t>
  </si>
  <si>
    <t>44FIC69802 MAN IMAN</t>
  </si>
  <si>
    <t>10026187</t>
  </si>
  <si>
    <t>60012802</t>
  </si>
  <si>
    <t>SCV 1A Stops adjusted</t>
  </si>
  <si>
    <t>10026188</t>
  </si>
  <si>
    <t>60012803</t>
  </si>
  <si>
    <t>SCV 2D ignitor</t>
  </si>
  <si>
    <t>10026159</t>
  </si>
  <si>
    <t>70035201</t>
  </si>
  <si>
    <t>10026160</t>
  </si>
  <si>
    <t>70035202</t>
  </si>
  <si>
    <t>10026151</t>
  </si>
  <si>
    <t>70035224</t>
  </si>
  <si>
    <t>10026153</t>
  </si>
  <si>
    <t>70036277</t>
  </si>
  <si>
    <t>10026150</t>
  </si>
  <si>
    <t>70035205</t>
  </si>
  <si>
    <t>10026154</t>
  </si>
  <si>
    <t>70035240</t>
  </si>
  <si>
    <t>TXTE-SCV 1A VAPISER A NG OUT</t>
  </si>
  <si>
    <t>10026152</t>
  </si>
  <si>
    <t>70035241</t>
  </si>
  <si>
    <t>10026149</t>
  </si>
  <si>
    <t>70035242</t>
  </si>
  <si>
    <t>10026125</t>
  </si>
  <si>
    <t>60012782</t>
  </si>
  <si>
    <t>(21) JB- E6901B-JBA-03 WATER INGRESS</t>
  </si>
  <si>
    <t>10026109</t>
  </si>
  <si>
    <t>60012769</t>
  </si>
  <si>
    <t>(28): Correct floor grating around pipe</t>
  </si>
  <si>
    <t>10026107</t>
  </si>
  <si>
    <t>60012770</t>
  </si>
  <si>
    <t>10026108</t>
  </si>
  <si>
    <t>60012771</t>
  </si>
  <si>
    <t>10026110</t>
  </si>
  <si>
    <t>60012772</t>
  </si>
  <si>
    <t>10026111</t>
  </si>
  <si>
    <t>60012773</t>
  </si>
  <si>
    <t>10026113</t>
  </si>
  <si>
    <t>60012774</t>
  </si>
  <si>
    <t>10026112</t>
  </si>
  <si>
    <t>60012775</t>
  </si>
  <si>
    <t>10026114</t>
  </si>
  <si>
    <t>60012776</t>
  </si>
  <si>
    <t>10026115</t>
  </si>
  <si>
    <t>60012777</t>
  </si>
  <si>
    <t>10026116</t>
  </si>
  <si>
    <t>60012778</t>
  </si>
  <si>
    <t>10026062</t>
  </si>
  <si>
    <t>60012756</t>
  </si>
  <si>
    <t>(42): Alter floor grating around pipe</t>
  </si>
  <si>
    <t>10026047</t>
  </si>
  <si>
    <t>60012729</t>
  </si>
  <si>
    <t>(21) SCV tripped at 150t/h</t>
  </si>
  <si>
    <t>10026040</t>
  </si>
  <si>
    <t>60012728</t>
  </si>
  <si>
    <t>(21) SCV failed to start</t>
  </si>
  <si>
    <t>10025998</t>
  </si>
  <si>
    <t>60012696</t>
  </si>
  <si>
    <t>VALVE SOV-SCV 43E6901E MAIN F/GAS VENT</t>
  </si>
  <si>
    <t>21 SCV1E main gas valve fail safe</t>
  </si>
  <si>
    <t>10025997</t>
  </si>
  <si>
    <t>60012697</t>
  </si>
  <si>
    <t>21 SCV 1B fails to connect to DCS</t>
  </si>
  <si>
    <t>10025996</t>
  </si>
  <si>
    <t>60012698</t>
  </si>
  <si>
    <t>21 SCV1G 43XV69819 failed to open</t>
  </si>
  <si>
    <t>10026008</t>
  </si>
  <si>
    <t>60012715</t>
  </si>
  <si>
    <t>TXPR-2E NG FROM VAPORISER E</t>
  </si>
  <si>
    <t>Remove blank &amp; swagelock fitting</t>
  </si>
  <si>
    <t>10026010</t>
  </si>
  <si>
    <t>70034503</t>
  </si>
  <si>
    <t>10026011</t>
  </si>
  <si>
    <t>70035234</t>
  </si>
  <si>
    <t>TXTE-VAPISER B NG OUT</t>
  </si>
  <si>
    <t>10025973</t>
  </si>
  <si>
    <t>60012692</t>
  </si>
  <si>
    <t>21 SCV 2F tripped</t>
  </si>
  <si>
    <t>10025969</t>
  </si>
  <si>
    <t>60012693</t>
  </si>
  <si>
    <t>(21)SCV2G inlet FV IOP</t>
  </si>
  <si>
    <t>10025949</t>
  </si>
  <si>
    <t>60012687</t>
  </si>
  <si>
    <t>(14) Instrument Cable Damaged</t>
  </si>
  <si>
    <t>10025909</t>
  </si>
  <si>
    <t>60012674</t>
  </si>
  <si>
    <t>(21) SCV 1H discharge pipework vibrating</t>
  </si>
  <si>
    <t>10025897</t>
  </si>
  <si>
    <t>70034500</t>
  </si>
  <si>
    <t>10025896</t>
  </si>
  <si>
    <t>70034501</t>
  </si>
  <si>
    <t>10025886</t>
  </si>
  <si>
    <t>60012671</t>
  </si>
  <si>
    <t>21 SCV 2G Circ pump fails to start</t>
  </si>
  <si>
    <t>10025884</t>
  </si>
  <si>
    <t>70035596</t>
  </si>
  <si>
    <t>10025883</t>
  </si>
  <si>
    <t>70033804</t>
  </si>
  <si>
    <t>SCV SOV/XV Maintenance</t>
  </si>
  <si>
    <t>10025858</t>
  </si>
  <si>
    <t>70034524</t>
  </si>
  <si>
    <t>10025876</t>
  </si>
  <si>
    <t>70036280</t>
  </si>
  <si>
    <t>10025844</t>
  </si>
  <si>
    <t>70024254</t>
  </si>
  <si>
    <t>SH-44-69-IP-RP-NA-279</t>
  </si>
  <si>
    <t>10025818</t>
  </si>
  <si>
    <t>60012635</t>
  </si>
  <si>
    <t>VAPOURISER D LNG INLET FLOW ELEMENT</t>
  </si>
  <si>
    <t>(21) SCV 2D inlet Flow valve weeping</t>
  </si>
  <si>
    <t>10025786</t>
  </si>
  <si>
    <t>60012614</t>
  </si>
  <si>
    <t>(35)Fail to close</t>
  </si>
  <si>
    <t>10025780</t>
  </si>
  <si>
    <t>60012605</t>
  </si>
  <si>
    <t>(55)Low Flow</t>
  </si>
  <si>
    <t>10025778</t>
  </si>
  <si>
    <t>60012602</t>
  </si>
  <si>
    <t>VALVE SOV-SCV 2C VAPO C LNG I/L FL</t>
  </si>
  <si>
    <t>(28) Trip SOV U/S &amp; Requires Replacing</t>
  </si>
  <si>
    <t>10025774</t>
  </si>
  <si>
    <t>60012606</t>
  </si>
  <si>
    <t>(35) Low air flow</t>
  </si>
  <si>
    <t>10025725</t>
  </si>
  <si>
    <t>60012570</t>
  </si>
  <si>
    <t>(79) SCV pH low</t>
  </si>
  <si>
    <t>10025726</t>
  </si>
  <si>
    <t>60012569</t>
  </si>
  <si>
    <t>TXAY-E6901H CW PH</t>
  </si>
  <si>
    <t>10025702</t>
  </si>
  <si>
    <t>60012553</t>
  </si>
  <si>
    <t>VALVE CTRL-43E6901H CAUSTIC SPLY</t>
  </si>
  <si>
    <t>(55) XV Not opening</t>
  </si>
  <si>
    <t>10025689</t>
  </si>
  <si>
    <t>60012543</t>
  </si>
  <si>
    <t>(21) SCV Vibration issue</t>
  </si>
  <si>
    <t>10025693</t>
  </si>
  <si>
    <t>60012542</t>
  </si>
  <si>
    <t>(42) IGV stops are correct to ensure fan</t>
  </si>
  <si>
    <t>10025661</t>
  </si>
  <si>
    <t>60012522</t>
  </si>
  <si>
    <t>VALVE CTRL-SCV 44E6901B PILOT FUEL GAS</t>
  </si>
  <si>
    <t>(21) Pilot XV failed safe alarm</t>
  </si>
  <si>
    <t>10025676</t>
  </si>
  <si>
    <t>60012549</t>
  </si>
  <si>
    <t>(21) SCV 1F IGV rollers noisy</t>
  </si>
  <si>
    <t>10025656</t>
  </si>
  <si>
    <t>60012514</t>
  </si>
  <si>
    <t>(54) Pilot XV FTC</t>
  </si>
  <si>
    <t>10025650</t>
  </si>
  <si>
    <t>60012510</t>
  </si>
  <si>
    <t>(21) Flame scanner failure</t>
  </si>
  <si>
    <t>10025649</t>
  </si>
  <si>
    <t>60012509</t>
  </si>
  <si>
    <t>(21) Air flow Tx very erratic</t>
  </si>
  <si>
    <t>10025639</t>
  </si>
  <si>
    <t>60012499</t>
  </si>
  <si>
    <t>(21) SCV2C Primary air valve failure</t>
  </si>
  <si>
    <t>10025629</t>
  </si>
  <si>
    <t>60012503</t>
  </si>
  <si>
    <t>(21) Caustic dosing XV not opening</t>
  </si>
  <si>
    <t>10025623</t>
  </si>
  <si>
    <t>60012492</t>
  </si>
  <si>
    <t>(42) SCV 1H PH analyser local display</t>
  </si>
  <si>
    <t>10025572</t>
  </si>
  <si>
    <t>60012482</t>
  </si>
  <si>
    <t>(21): CHECK VIBRATION TRANSMITTERS</t>
  </si>
  <si>
    <t>10025558</t>
  </si>
  <si>
    <t>70034388</t>
  </si>
  <si>
    <t>10025559</t>
  </si>
  <si>
    <t>70034389</t>
  </si>
  <si>
    <t>10025550</t>
  </si>
  <si>
    <t>60012468</t>
  </si>
  <si>
    <t>(28) SCV1E failed to connect to DCS</t>
  </si>
  <si>
    <t>10025542</t>
  </si>
  <si>
    <t>60012469</t>
  </si>
  <si>
    <t>(42) Replace JNox on SCV 2-A</t>
  </si>
  <si>
    <t>VENDOR</t>
  </si>
  <si>
    <t>10025549</t>
  </si>
  <si>
    <t>70034442</t>
  </si>
  <si>
    <t>10025507</t>
  </si>
  <si>
    <t>60012457</t>
  </si>
  <si>
    <t>(21)Valve positioner manual button stuck</t>
  </si>
  <si>
    <t>10025508</t>
  </si>
  <si>
    <t>60012458</t>
  </si>
  <si>
    <t>(21): check coupling on fan.</t>
  </si>
  <si>
    <t>10025465</t>
  </si>
  <si>
    <t>60012431</t>
  </si>
  <si>
    <t>(79) Install SCV Inlet Flow Restrictors</t>
  </si>
  <si>
    <t>10025462</t>
  </si>
  <si>
    <t>60012432</t>
  </si>
  <si>
    <t>10025463</t>
  </si>
  <si>
    <t>60012433</t>
  </si>
  <si>
    <t>10025464</t>
  </si>
  <si>
    <t>60012434</t>
  </si>
  <si>
    <t>10025466</t>
  </si>
  <si>
    <t>60012435</t>
  </si>
  <si>
    <t>10025467</t>
  </si>
  <si>
    <t>60012436</t>
  </si>
  <si>
    <t>10025468</t>
  </si>
  <si>
    <t>60012437</t>
  </si>
  <si>
    <t>10025469</t>
  </si>
  <si>
    <t>60012442</t>
  </si>
  <si>
    <t>10025470</t>
  </si>
  <si>
    <t>60012443</t>
  </si>
  <si>
    <t>10025471</t>
  </si>
  <si>
    <t>60012444</t>
  </si>
  <si>
    <t>10025499</t>
  </si>
  <si>
    <t>60012428</t>
  </si>
  <si>
    <t>(21) SCV 2D starting Fault</t>
  </si>
  <si>
    <t>10025472</t>
  </si>
  <si>
    <t>60012445</t>
  </si>
  <si>
    <t>10025473</t>
  </si>
  <si>
    <t>60012446</t>
  </si>
  <si>
    <t>10025474</t>
  </si>
  <si>
    <t>60012447</t>
  </si>
  <si>
    <t>10025475</t>
  </si>
  <si>
    <t>60012448</t>
  </si>
  <si>
    <t>10025438</t>
  </si>
  <si>
    <t>60012401</t>
  </si>
  <si>
    <t>(42) Investigate SCV black water dischar</t>
  </si>
  <si>
    <t>10025437</t>
  </si>
  <si>
    <t>60012405</t>
  </si>
  <si>
    <t>(42) NOx valve not opening below 90t/h</t>
  </si>
  <si>
    <t>10025422</t>
  </si>
  <si>
    <t>60012400</t>
  </si>
  <si>
    <t>(28) Low Air Flow</t>
  </si>
  <si>
    <t>10025375</t>
  </si>
  <si>
    <t>70033666</t>
  </si>
  <si>
    <t>10025373</t>
  </si>
  <si>
    <t>70033667</t>
  </si>
  <si>
    <t>10025372</t>
  </si>
  <si>
    <t>70033665</t>
  </si>
  <si>
    <t>10025351</t>
  </si>
  <si>
    <t>60012371</t>
  </si>
  <si>
    <t>(21) SCV 2F tripped</t>
  </si>
  <si>
    <t>10025352</t>
  </si>
  <si>
    <t>60012370</t>
  </si>
  <si>
    <t>(21) SCV 1G fails to start</t>
  </si>
  <si>
    <t>10025345</t>
  </si>
  <si>
    <t>60012368</t>
  </si>
  <si>
    <t>VALVE CTRL-SCV 43E6901B MAIN F/GAS PR</t>
  </si>
  <si>
    <t>(28) SCV 1B FG strainer oring leaking</t>
  </si>
  <si>
    <t>R.WILLIAMS</t>
  </si>
  <si>
    <t>10025320</t>
  </si>
  <si>
    <t>70034169</t>
  </si>
  <si>
    <t>10025321</t>
  </si>
  <si>
    <t>70034170</t>
  </si>
  <si>
    <t>10025295</t>
  </si>
  <si>
    <t>70034188</t>
  </si>
  <si>
    <t>10025294</t>
  </si>
  <si>
    <t>70034600</t>
  </si>
  <si>
    <t>10025293</t>
  </si>
  <si>
    <t>70034214</t>
  </si>
  <si>
    <t>10025276</t>
  </si>
  <si>
    <t>70034583</t>
  </si>
  <si>
    <t>TXFL-SCV 1H VAPISER H INLET</t>
  </si>
  <si>
    <t>10025277</t>
  </si>
  <si>
    <t>70034584</t>
  </si>
  <si>
    <t>TXFL-SCV 43E6901H FUEL GAS</t>
  </si>
  <si>
    <t>10025278</t>
  </si>
  <si>
    <t>70034585</t>
  </si>
  <si>
    <t>10025279</t>
  </si>
  <si>
    <t>70034586</t>
  </si>
  <si>
    <t>TXLV-SCV43E6901H TANK WATER</t>
  </si>
  <si>
    <t>10025280</t>
  </si>
  <si>
    <t>70034587</t>
  </si>
  <si>
    <t>10025281</t>
  </si>
  <si>
    <t>70034588</t>
  </si>
  <si>
    <t>TXPR-SCV 1H VAPISER H INLET</t>
  </si>
  <si>
    <t>10025282</t>
  </si>
  <si>
    <t>70034589</t>
  </si>
  <si>
    <t>TXPR-TRN1 E6901H FUEL GAS</t>
  </si>
  <si>
    <t>10025283</t>
  </si>
  <si>
    <t>70034590</t>
  </si>
  <si>
    <t>10025284</t>
  </si>
  <si>
    <t>70034591</t>
  </si>
  <si>
    <t>TXPR-TRN1 E6901H COMBUS AIR</t>
  </si>
  <si>
    <t>10025285</t>
  </si>
  <si>
    <t>70034592</t>
  </si>
  <si>
    <t>TXPR-TRN1 E6901H CW</t>
  </si>
  <si>
    <t>10025286</t>
  </si>
  <si>
    <t>70034593</t>
  </si>
  <si>
    <t>TXPR-TRN1 E6901H INST AIR</t>
  </si>
  <si>
    <t>10025287</t>
  </si>
  <si>
    <t>70034594</t>
  </si>
  <si>
    <t>TXTE-SCV 1H VAPISER H INLET</t>
  </si>
  <si>
    <t>10025288</t>
  </si>
  <si>
    <t>70034595</t>
  </si>
  <si>
    <t>TXTE-SCV43E6901H TK STACK</t>
  </si>
  <si>
    <t>10025289</t>
  </si>
  <si>
    <t>70034596</t>
  </si>
  <si>
    <t>10025290</t>
  </si>
  <si>
    <t>70034597</t>
  </si>
  <si>
    <t>TXTE-43E6901H WATER BATH</t>
  </si>
  <si>
    <t>10025291</t>
  </si>
  <si>
    <t>70034598</t>
  </si>
  <si>
    <t>TXTE-43E6901H COMBUS BL BRNG</t>
  </si>
  <si>
    <t>10025292</t>
  </si>
  <si>
    <t>70034599</t>
  </si>
  <si>
    <t>10025225</t>
  </si>
  <si>
    <t>60012335</t>
  </si>
  <si>
    <t>(35) Fail safe output. Will not start</t>
  </si>
  <si>
    <t>10025184</t>
  </si>
  <si>
    <t>60012305</t>
  </si>
  <si>
    <t>(14) Manual valve passing</t>
  </si>
  <si>
    <t>10025148</t>
  </si>
  <si>
    <t>60012324</t>
  </si>
  <si>
    <t>Investigate sample lines Durag Flue Gas</t>
  </si>
  <si>
    <t>10025139</t>
  </si>
  <si>
    <t>60012292</t>
  </si>
  <si>
    <t>(79) Fuel gas filter has a gasket leak</t>
  </si>
  <si>
    <t>10025116</t>
  </si>
  <si>
    <t>60012303</t>
  </si>
  <si>
    <t>(21)IGV's not activating</t>
  </si>
  <si>
    <t>10025120</t>
  </si>
  <si>
    <t>60012295</t>
  </si>
  <si>
    <t>(42) Analyser low flow</t>
  </si>
  <si>
    <t>10025107</t>
  </si>
  <si>
    <t>60012279</t>
  </si>
  <si>
    <t>(28) PRIMARY AIR VALVE FAILED TO CLOSE</t>
  </si>
  <si>
    <t>10025108</t>
  </si>
  <si>
    <t>60012280</t>
  </si>
  <si>
    <t>VALVE SOV-43E6901C INTERSTAGE F/GAS</t>
  </si>
  <si>
    <t>(28) FAIL SAFE OUTPUT SCV-1C</t>
  </si>
  <si>
    <t>10025104</t>
  </si>
  <si>
    <t>60012281</t>
  </si>
  <si>
    <t>(79) SCV Inlet Flow Restrictors Trial</t>
  </si>
  <si>
    <t>10025109</t>
  </si>
  <si>
    <t>60012282</t>
  </si>
  <si>
    <t>TXPR-TRN2 E6901B COMBUS AIR</t>
  </si>
  <si>
    <t>(28) COMBUSTION AIR FLOW SCV-2B</t>
  </si>
  <si>
    <t>10025076</t>
  </si>
  <si>
    <t>70033822</t>
  </si>
  <si>
    <t>10025075</t>
  </si>
  <si>
    <t>70033823</t>
  </si>
  <si>
    <t>10025059</t>
  </si>
  <si>
    <t>60012255</t>
  </si>
  <si>
    <t>(42) SCV NOX analyser flow TX erratic</t>
  </si>
  <si>
    <t>10025072</t>
  </si>
  <si>
    <t>70033773</t>
  </si>
  <si>
    <t>10025050</t>
  </si>
  <si>
    <t>60012259</t>
  </si>
  <si>
    <t>(44) NOx flow Tx in IOP</t>
  </si>
  <si>
    <t>10025047</t>
  </si>
  <si>
    <t>60012260</t>
  </si>
  <si>
    <t>(30) SCV 1A tripping at 60T</t>
  </si>
  <si>
    <t>10025021</t>
  </si>
  <si>
    <t>60012243</t>
  </si>
  <si>
    <t>(55) SCV 2A tripping</t>
  </si>
  <si>
    <t>10024980</t>
  </si>
  <si>
    <t>60012217</t>
  </si>
  <si>
    <t>(21) pH analyser showing error code</t>
  </si>
  <si>
    <t>10024952</t>
  </si>
  <si>
    <t>60012206</t>
  </si>
  <si>
    <t>(21) Deck plates leaking</t>
  </si>
  <si>
    <t>10024950</t>
  </si>
  <si>
    <t>70033824</t>
  </si>
  <si>
    <t>SCV 2G Water PH Analyser Maintenance</t>
  </si>
  <si>
    <t>10024921</t>
  </si>
  <si>
    <t>60012194</t>
  </si>
  <si>
    <t>(30) SCV 1A tripping at 30T</t>
  </si>
  <si>
    <t>M.PICTON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</si>
</sst>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3" x14ac:knownFonts="1">
    <font>
      <sz val="11"/>
      <color theme="1"/>
      <name val="Arial"/>
      <family val="2"/>
      <scheme val="minor"/>
    </font>
    <font>
      <sz val="11"/>
      <color theme="1"/>
      <name val="Arial"/>
      <family val="2"/>
    </font>
    <font>
      <b/>
      <sz val="11"/>
      <color theme="1"/>
      <name val="Arial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theme="7" tint="0.89999084444715716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3">
    <xf numFmtId="0" fontId="0" fillId="0" borderId="0" xfId="0"/>
    <xf numFmtId="0" fontId="1" fillId="0" borderId="0" xfId="0" applyFont="1"/>
    <xf numFmtId="0" fontId="1" fillId="0" borderId="0" xfId="0" applyFont="1" applyAlignment="1">
      <alignment wrapText="1"/>
    </xf>
    <xf numFmtId="0" fontId="1" fillId="0" borderId="0" xfId="0" applyFont="1" applyAlignment="1">
      <alignment vertical="center" wrapText="1"/>
    </xf>
    <xf numFmtId="0" fontId="0" fillId="2" borderId="0" xfId="0" applyFill="1" applyAlignment="1">
      <alignment horizontal="left"/>
    </xf>
    <xf numFmtId="49" fontId="0" fillId="0" borderId="0" xfId="0" applyNumberFormat="1"/>
    <xf numFmtId="14" fontId="0" fillId="0" borderId="0" xfId="0" applyNumberFormat="1"/>
    <xf numFmtId="0" fontId="0" fillId="0" borderId="0" xfId="0" pivotButton="1"/>
    <xf numFmtId="0" fontId="0" fillId="0" borderId="0" xfId="0" applyAlignment="1">
      <alignment horizontal="left"/>
    </xf>
    <xf numFmtId="0" fontId="0" fillId="3" borderId="0" xfId="0" applyFill="1"/>
    <xf numFmtId="164" fontId="0" fillId="0" borderId="0" xfId="0" applyNumberFormat="1"/>
    <xf numFmtId="2" fontId="0" fillId="0" borderId="0" xfId="0" applyNumberFormat="1"/>
    <xf numFmtId="0" fontId="2" fillId="0" borderId="0" xfId="0" applyFont="1" applyAlignment="1">
      <alignment horizontal="center"/>
    </xf>
  </cellXfs>
  <cellStyles count="1">
    <cellStyle name="Normal" xfId="0" builtinId="0"/>
  </cellStyles>
  <dxfs count="24"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19" formatCode="dd/mm/yyyy"/>
    </dxf>
    <dxf>
      <numFmt numFmtId="19" formatCode="dd/mm/yyyy"/>
    </dxf>
    <dxf>
      <fill>
        <patternFill patternType="solid">
          <fgColor indexed="64"/>
          <bgColor indexed="43"/>
        </patternFill>
      </fill>
      <alignment horizontal="left" vertical="bottom" textRotation="0" wrapText="0" indent="0" justifyLastLine="0" shrinkToFit="0" readingOrder="0"/>
    </dxf>
    <dxf>
      <fill>
        <patternFill patternType="solid">
          <bgColor theme="7" tint="0.89999084444715716"/>
        </patternFill>
      </fill>
    </dxf>
    <dxf>
      <fill>
        <patternFill patternType="solid">
          <bgColor theme="7" tint="0.89999084444715716"/>
        </patternFill>
      </fill>
    </dxf>
    <dxf>
      <fill>
        <patternFill patternType="solid">
          <bgColor theme="7" tint="0.89999084444715716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</dxf>
    <dxf>
      <numFmt numFmtId="30" formatCode="@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13" Type="http://schemas.openxmlformats.org/officeDocument/2006/relationships/customXml" Target="../customXml/item5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12" Type="http://schemas.openxmlformats.org/officeDocument/2006/relationships/customXml" Target="../customXml/item4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11" Type="http://schemas.openxmlformats.org/officeDocument/2006/relationships/customXml" Target="../customXml/item3.xml"/><Relationship Id="rId5" Type="http://schemas.openxmlformats.org/officeDocument/2006/relationships/theme" Target="theme/theme1.xml"/><Relationship Id="rId10" Type="http://schemas.openxmlformats.org/officeDocument/2006/relationships/customXml" Target="../customXml/item2.xml"/><Relationship Id="rId4" Type="http://schemas.openxmlformats.org/officeDocument/2006/relationships/pivotCacheDefinition" Target="pivotCache/pivotCacheDefinition1.xml"/><Relationship Id="rId9" Type="http://schemas.openxmlformats.org/officeDocument/2006/relationships/customXml" Target="../customXml/item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Geraint James" refreshedDate="44609.436412499999" createdVersion="7" refreshedVersion="7" minRefreshableVersion="3" recordCount="1490" xr:uid="{B46CA8D7-98E0-4377-9692-6B5409971DC0}">
  <cacheSource type="worksheet">
    <worksheetSource name="Table2"/>
  </cacheSource>
  <cacheFields count="20">
    <cacheField name="Required End" numFmtId="14">
      <sharedItems containsNonDate="0" containsDate="1" containsString="0" containsBlank="1" minDate="2017-01-04T00:00:00" maxDate="2022-09-15T00:00:00"/>
    </cacheField>
    <cacheField name="Created on" numFmtId="14">
      <sharedItems containsSemiMixedTypes="0" containsNonDate="0" containsDate="1" containsString="0" minDate="2017-01-02T00:00:00" maxDate="2022-02-13T00:00:00" count="708">
        <d v="2022-02-12T00:00:00"/>
        <d v="2022-02-08T00:00:00"/>
        <d v="2022-02-04T00:00:00"/>
        <d v="2022-01-26T00:00:00"/>
        <d v="2022-01-20T00:00:00"/>
        <d v="2022-01-14T00:00:00"/>
        <d v="2022-01-13T00:00:00"/>
        <d v="2022-01-10T00:00:00"/>
        <d v="2022-01-08T00:00:00"/>
        <d v="2022-01-05T00:00:00"/>
        <d v="2021-12-29T00:00:00"/>
        <d v="2021-12-17T00:00:00"/>
        <d v="2021-12-16T00:00:00"/>
        <d v="2021-12-15T00:00:00"/>
        <d v="2021-12-07T00:00:00"/>
        <d v="2021-12-01T00:00:00"/>
        <d v="2021-11-29T00:00:00"/>
        <d v="2021-11-24T00:00:00"/>
        <d v="2021-11-22T00:00:00"/>
        <d v="2021-11-21T00:00:00"/>
        <d v="2021-11-19T00:00:00"/>
        <d v="2021-11-18T00:00:00"/>
        <d v="2021-11-16T00:00:00"/>
        <d v="2021-11-13T00:00:00"/>
        <d v="2021-11-12T00:00:00"/>
        <d v="2021-11-08T00:00:00"/>
        <d v="2021-11-06T00:00:00"/>
        <d v="2021-11-05T00:00:00"/>
        <d v="2021-11-04T00:00:00"/>
        <d v="2021-11-02T00:00:00"/>
        <d v="2021-11-01T00:00:00"/>
        <d v="2021-10-29T00:00:00"/>
        <d v="2021-10-27T00:00:00"/>
        <d v="2021-10-25T00:00:00"/>
        <d v="2021-10-23T00:00:00"/>
        <d v="2021-10-22T00:00:00"/>
        <d v="2021-10-21T00:00:00"/>
        <d v="2021-10-20T00:00:00"/>
        <d v="2021-10-17T00:00:00"/>
        <d v="2021-10-16T00:00:00"/>
        <d v="2021-10-14T00:00:00"/>
        <d v="2021-10-10T00:00:00"/>
        <d v="2021-10-09T00:00:00"/>
        <d v="2021-10-08T00:00:00"/>
        <d v="2021-10-07T00:00:00"/>
        <d v="2021-10-05T00:00:00"/>
        <d v="2021-09-29T00:00:00"/>
        <d v="2021-09-28T00:00:00"/>
        <d v="2021-09-24T00:00:00"/>
        <d v="2021-09-22T00:00:00"/>
        <d v="2021-09-11T00:00:00"/>
        <d v="2021-09-09T00:00:00"/>
        <d v="2021-09-07T00:00:00"/>
        <d v="2021-08-25T00:00:00"/>
        <d v="2021-08-24T00:00:00"/>
        <d v="2021-08-18T00:00:00"/>
        <d v="2021-08-17T00:00:00"/>
        <d v="2021-08-16T00:00:00"/>
        <d v="2021-08-13T00:00:00"/>
        <d v="2021-08-03T00:00:00"/>
        <d v="2021-07-29T00:00:00"/>
        <d v="2021-07-25T00:00:00"/>
        <d v="2021-07-24T00:00:00"/>
        <d v="2021-07-23T00:00:00"/>
        <d v="2021-07-22T00:00:00"/>
        <d v="2021-07-16T00:00:00"/>
        <d v="2021-07-07T00:00:00"/>
        <d v="2021-07-05T00:00:00"/>
        <d v="2021-07-03T00:00:00"/>
        <d v="2021-07-01T00:00:00"/>
        <d v="2021-06-24T00:00:00"/>
        <d v="2021-06-22T00:00:00"/>
        <d v="2021-06-21T00:00:00"/>
        <d v="2021-06-19T00:00:00"/>
        <d v="2021-06-16T00:00:00"/>
        <d v="2021-06-15T00:00:00"/>
        <d v="2021-06-14T00:00:00"/>
        <d v="2021-06-11T00:00:00"/>
        <d v="2021-06-09T00:00:00"/>
        <d v="2021-06-08T00:00:00"/>
        <d v="2021-06-05T00:00:00"/>
        <d v="2021-06-04T00:00:00"/>
        <d v="2021-06-03T00:00:00"/>
        <d v="2021-06-02T00:00:00"/>
        <d v="2021-05-31T00:00:00"/>
        <d v="2021-05-29T00:00:00"/>
        <d v="2021-05-24T00:00:00"/>
        <d v="2021-05-23T00:00:00"/>
        <d v="2021-05-20T00:00:00"/>
        <d v="2021-05-19T00:00:00"/>
        <d v="2021-05-18T00:00:00"/>
        <d v="2021-05-15T00:00:00"/>
        <d v="2021-05-14T00:00:00"/>
        <d v="2021-05-13T00:00:00"/>
        <d v="2021-05-12T00:00:00"/>
        <d v="2021-05-10T00:00:00"/>
        <d v="2021-05-09T00:00:00"/>
        <d v="2021-05-06T00:00:00"/>
        <d v="2021-05-03T00:00:00"/>
        <d v="2021-05-01T00:00:00"/>
        <d v="2021-04-27T00:00:00"/>
        <d v="2021-04-19T00:00:00"/>
        <d v="2021-04-17T00:00:00"/>
        <d v="2021-04-10T00:00:00"/>
        <d v="2021-04-07T00:00:00"/>
        <d v="2021-04-06T00:00:00"/>
        <d v="2021-03-31T00:00:00"/>
        <d v="2021-03-29T00:00:00"/>
        <d v="2021-03-28T00:00:00"/>
        <d v="2021-03-25T00:00:00"/>
        <d v="2021-03-24T00:00:00"/>
        <d v="2021-03-21T00:00:00"/>
        <d v="2021-03-19T00:00:00"/>
        <d v="2021-03-18T00:00:00"/>
        <d v="2021-03-16T00:00:00"/>
        <d v="2021-03-15T00:00:00"/>
        <d v="2021-03-12T00:00:00"/>
        <d v="2021-03-11T00:00:00"/>
        <d v="2021-03-02T00:00:00"/>
        <d v="2021-02-26T00:00:00"/>
        <d v="2021-02-24T00:00:00"/>
        <d v="2021-02-21T00:00:00"/>
        <d v="2021-02-20T00:00:00"/>
        <d v="2021-02-19T00:00:00"/>
        <d v="2021-02-12T00:00:00"/>
        <d v="2021-02-10T00:00:00"/>
        <d v="2021-02-09T00:00:00"/>
        <d v="2021-02-08T00:00:00"/>
        <d v="2021-02-06T00:00:00"/>
        <d v="2021-02-05T00:00:00"/>
        <d v="2021-02-04T00:00:00"/>
        <d v="2021-02-02T00:00:00"/>
        <d v="2021-01-28T00:00:00"/>
        <d v="2021-01-25T00:00:00"/>
        <d v="2021-01-21T00:00:00"/>
        <d v="2021-01-17T00:00:00"/>
        <d v="2021-01-15T00:00:00"/>
        <d v="2021-01-14T00:00:00"/>
        <d v="2021-01-06T00:00:00"/>
        <d v="2020-12-23T00:00:00"/>
        <d v="2020-12-22T00:00:00"/>
        <d v="2020-12-21T00:00:00"/>
        <d v="2020-12-20T00:00:00"/>
        <d v="2020-12-09T00:00:00"/>
        <d v="2020-12-07T00:00:00"/>
        <d v="2020-12-02T00:00:00"/>
        <d v="2020-12-01T00:00:00"/>
        <d v="2020-11-25T00:00:00"/>
        <d v="2020-11-14T00:00:00"/>
        <d v="2020-11-06T00:00:00"/>
        <d v="2020-11-05T00:00:00"/>
        <d v="2020-11-04T00:00:00"/>
        <d v="2020-10-30T00:00:00"/>
        <d v="2020-10-29T00:00:00"/>
        <d v="2020-10-21T00:00:00"/>
        <d v="2020-10-20T00:00:00"/>
        <d v="2020-10-15T00:00:00"/>
        <d v="2020-10-10T00:00:00"/>
        <d v="2020-10-07T00:00:00"/>
        <d v="2020-10-06T00:00:00"/>
        <d v="2020-10-03T00:00:00"/>
        <d v="2020-10-02T00:00:00"/>
        <d v="2020-09-30T00:00:00"/>
        <d v="2020-09-22T00:00:00"/>
        <d v="2020-09-21T00:00:00"/>
        <d v="2020-09-20T00:00:00"/>
        <d v="2020-09-19T00:00:00"/>
        <d v="2020-09-16T00:00:00"/>
        <d v="2020-09-15T00:00:00"/>
        <d v="2020-09-14T00:00:00"/>
        <d v="2020-09-11T00:00:00"/>
        <d v="2020-09-10T00:00:00"/>
        <d v="2020-09-09T00:00:00"/>
        <d v="2020-09-03T00:00:00"/>
        <d v="2020-09-02T00:00:00"/>
        <d v="2020-08-31T00:00:00"/>
        <d v="2020-08-26T00:00:00"/>
        <d v="2020-08-21T00:00:00"/>
        <d v="2020-08-15T00:00:00"/>
        <d v="2020-08-13T00:00:00"/>
        <d v="2020-08-11T00:00:00"/>
        <d v="2020-08-09T00:00:00"/>
        <d v="2020-08-08T00:00:00"/>
        <d v="2020-08-06T00:00:00"/>
        <d v="2020-07-31T00:00:00"/>
        <d v="2020-07-30T00:00:00"/>
        <d v="2020-07-29T00:00:00"/>
        <d v="2020-07-28T00:00:00"/>
        <d v="2020-07-24T00:00:00"/>
        <d v="2020-07-23T00:00:00"/>
        <d v="2020-07-21T00:00:00"/>
        <d v="2020-07-17T00:00:00"/>
        <d v="2020-07-12T00:00:00"/>
        <d v="2020-07-11T00:00:00"/>
        <d v="2020-07-08T00:00:00"/>
        <d v="2020-07-03T00:00:00"/>
        <d v="2020-07-01T00:00:00"/>
        <d v="2020-06-30T00:00:00"/>
        <d v="2020-06-29T00:00:00"/>
        <d v="2020-06-28T00:00:00"/>
        <d v="2020-06-27T00:00:00"/>
        <d v="2020-06-26T00:00:00"/>
        <d v="2020-06-20T00:00:00"/>
        <d v="2020-06-16T00:00:00"/>
        <d v="2020-06-08T00:00:00"/>
        <d v="2020-06-01T00:00:00"/>
        <d v="2020-05-30T00:00:00"/>
        <d v="2020-05-29T00:00:00"/>
        <d v="2020-05-24T00:00:00"/>
        <d v="2020-05-17T00:00:00"/>
        <d v="2020-05-16T00:00:00"/>
        <d v="2020-05-15T00:00:00"/>
        <d v="2020-05-14T00:00:00"/>
        <d v="2020-05-06T00:00:00"/>
        <d v="2020-05-05T00:00:00"/>
        <d v="2020-05-02T00:00:00"/>
        <d v="2020-04-30T00:00:00"/>
        <d v="2020-04-29T00:00:00"/>
        <d v="2020-04-28T00:00:00"/>
        <d v="2020-04-23T00:00:00"/>
        <d v="2020-04-22T00:00:00"/>
        <d v="2020-04-20T00:00:00"/>
        <d v="2020-04-19T00:00:00"/>
        <d v="2020-04-18T00:00:00"/>
        <d v="2020-04-16T00:00:00"/>
        <d v="2020-04-15T00:00:00"/>
        <d v="2020-04-14T00:00:00"/>
        <d v="2020-04-12T00:00:00"/>
        <d v="2020-04-11T00:00:00"/>
        <d v="2020-04-10T00:00:00"/>
        <d v="2020-04-08T00:00:00"/>
        <d v="2020-04-07T00:00:00"/>
        <d v="2020-04-06T00:00:00"/>
        <d v="2020-04-05T00:00:00"/>
        <d v="2020-04-01T00:00:00"/>
        <d v="2020-03-29T00:00:00"/>
        <d v="2020-03-25T00:00:00"/>
        <d v="2020-03-24T00:00:00"/>
        <d v="2020-03-20T00:00:00"/>
        <d v="2020-03-19T00:00:00"/>
        <d v="2020-03-13T00:00:00"/>
        <d v="2020-03-07T00:00:00"/>
        <d v="2020-03-06T00:00:00"/>
        <d v="2020-03-05T00:00:00"/>
        <d v="2020-03-04T00:00:00"/>
        <d v="2020-03-03T00:00:00"/>
        <d v="2020-03-02T00:00:00"/>
        <d v="2020-02-28T00:00:00"/>
        <d v="2020-02-27T00:00:00"/>
        <d v="2020-02-26T00:00:00"/>
        <d v="2020-02-25T00:00:00"/>
        <d v="2020-02-21T00:00:00"/>
        <d v="2020-02-19T00:00:00"/>
        <d v="2020-02-18T00:00:00"/>
        <d v="2020-02-17T00:00:00"/>
        <d v="2020-02-16T00:00:00"/>
        <d v="2020-02-12T00:00:00"/>
        <d v="2020-02-11T00:00:00"/>
        <d v="2020-02-10T00:00:00"/>
        <d v="2020-02-09T00:00:00"/>
        <d v="2020-02-05T00:00:00"/>
        <d v="2020-02-04T00:00:00"/>
        <d v="2020-02-03T00:00:00"/>
        <d v="2020-01-31T00:00:00"/>
        <d v="2020-01-28T00:00:00"/>
        <d v="2020-01-27T00:00:00"/>
        <d v="2020-01-22T00:00:00"/>
        <d v="2020-01-21T00:00:00"/>
        <d v="2020-01-20T00:00:00"/>
        <d v="2020-01-19T00:00:00"/>
        <d v="2020-01-18T00:00:00"/>
        <d v="2020-01-14T00:00:00"/>
        <d v="2020-01-12T00:00:00"/>
        <d v="2020-01-08T00:00:00"/>
        <d v="2020-01-07T00:00:00"/>
        <d v="2020-01-02T00:00:00"/>
        <d v="2020-01-01T00:00:00"/>
        <d v="2019-12-30T00:00:00"/>
        <d v="2019-12-29T00:00:00"/>
        <d v="2019-12-27T00:00:00"/>
        <d v="2019-12-23T00:00:00"/>
        <d v="2019-12-21T00:00:00"/>
        <d v="2019-12-19T00:00:00"/>
        <d v="2019-12-17T00:00:00"/>
        <d v="2019-12-13T00:00:00"/>
        <d v="2019-12-05T00:00:00"/>
        <d v="2019-12-02T00:00:00"/>
        <d v="2019-12-01T00:00:00"/>
        <d v="2019-11-29T00:00:00"/>
        <d v="2019-11-26T00:00:00"/>
        <d v="2019-11-25T00:00:00"/>
        <d v="2019-11-19T00:00:00"/>
        <d v="2019-11-18T00:00:00"/>
        <d v="2019-11-15T00:00:00"/>
        <d v="2019-11-11T00:00:00"/>
        <d v="2019-11-08T00:00:00"/>
        <d v="2019-11-07T00:00:00"/>
        <d v="2019-11-05T00:00:00"/>
        <d v="2019-11-04T00:00:00"/>
        <d v="2019-10-31T00:00:00"/>
        <d v="2019-10-23T00:00:00"/>
        <d v="2019-10-22T00:00:00"/>
        <d v="2019-10-17T00:00:00"/>
        <d v="2019-10-16T00:00:00"/>
        <d v="2019-10-14T00:00:00"/>
        <d v="2019-10-13T00:00:00"/>
        <d v="2019-10-11T00:00:00"/>
        <d v="2019-10-10T00:00:00"/>
        <d v="2019-10-07T00:00:00"/>
        <d v="2019-10-06T00:00:00"/>
        <d v="2019-10-03T00:00:00"/>
        <d v="2019-09-25T00:00:00"/>
        <d v="2019-09-24T00:00:00"/>
        <d v="2019-09-19T00:00:00"/>
        <d v="2019-09-18T00:00:00"/>
        <d v="2019-09-17T00:00:00"/>
        <d v="2019-09-15T00:00:00"/>
        <d v="2019-09-13T00:00:00"/>
        <d v="2019-09-12T00:00:00"/>
        <d v="2019-09-11T00:00:00"/>
        <d v="2019-09-09T00:00:00"/>
        <d v="2019-09-08T00:00:00"/>
        <d v="2019-09-04T00:00:00"/>
        <d v="2019-09-01T00:00:00"/>
        <d v="2019-08-30T00:00:00"/>
        <d v="2019-08-28T00:00:00"/>
        <d v="2019-08-27T00:00:00"/>
        <d v="2019-08-26T00:00:00"/>
        <d v="2019-08-25T00:00:00"/>
        <d v="2019-08-13T00:00:00"/>
        <d v="2019-08-09T00:00:00"/>
        <d v="2019-08-07T00:00:00"/>
        <d v="2019-08-06T00:00:00"/>
        <d v="2019-07-30T00:00:00"/>
        <d v="2019-07-18T00:00:00"/>
        <d v="2019-07-16T00:00:00"/>
        <d v="2019-07-15T00:00:00"/>
        <d v="2019-07-13T00:00:00"/>
        <d v="2019-07-09T00:00:00"/>
        <d v="2019-07-06T00:00:00"/>
        <d v="2019-07-04T00:00:00"/>
        <d v="2019-07-03T00:00:00"/>
        <d v="2019-07-02T00:00:00"/>
        <d v="2019-07-01T00:00:00"/>
        <d v="2019-06-29T00:00:00"/>
        <d v="2019-06-24T00:00:00"/>
        <d v="2019-06-23T00:00:00"/>
        <d v="2019-06-14T00:00:00"/>
        <d v="2019-06-11T00:00:00"/>
        <d v="2019-06-10T00:00:00"/>
        <d v="2019-06-09T00:00:00"/>
        <d v="2019-06-07T00:00:00"/>
        <d v="2019-06-06T00:00:00"/>
        <d v="2019-06-05T00:00:00"/>
        <d v="2019-06-04T00:00:00"/>
        <d v="2019-05-31T00:00:00"/>
        <d v="2019-05-29T00:00:00"/>
        <d v="2019-05-28T00:00:00"/>
        <d v="2019-05-21T00:00:00"/>
        <d v="2019-05-20T00:00:00"/>
        <d v="2019-05-19T00:00:00"/>
        <d v="2019-05-16T00:00:00"/>
        <d v="2019-05-13T00:00:00"/>
        <d v="2019-05-12T00:00:00"/>
        <d v="2019-05-10T00:00:00"/>
        <d v="2019-05-06T00:00:00"/>
        <d v="2019-05-05T00:00:00"/>
        <d v="2019-05-04T00:00:00"/>
        <d v="2019-05-03T00:00:00"/>
        <d v="2019-05-02T00:00:00"/>
        <d v="2019-05-01T00:00:00"/>
        <d v="2019-04-23T00:00:00"/>
        <d v="2019-04-21T00:00:00"/>
        <d v="2019-04-19T00:00:00"/>
        <d v="2019-04-18T00:00:00"/>
        <d v="2019-04-17T00:00:00"/>
        <d v="2019-04-16T00:00:00"/>
        <d v="2019-04-14T00:00:00"/>
        <d v="2019-04-12T00:00:00"/>
        <d v="2019-04-10T00:00:00"/>
        <d v="2019-04-09T00:00:00"/>
        <d v="2019-04-08T00:00:00"/>
        <d v="2019-04-05T00:00:00"/>
        <d v="2019-04-02T00:00:00"/>
        <d v="2019-04-01T00:00:00"/>
        <d v="2019-03-30T00:00:00"/>
        <d v="2019-03-29T00:00:00"/>
        <d v="2019-03-27T00:00:00"/>
        <d v="2019-03-26T00:00:00"/>
        <d v="2019-03-22T00:00:00"/>
        <d v="2019-03-20T00:00:00"/>
        <d v="2019-03-18T00:00:00"/>
        <d v="2019-03-13T00:00:00"/>
        <d v="2019-03-11T00:00:00"/>
        <d v="2019-03-08T00:00:00"/>
        <d v="2019-03-07T00:00:00"/>
        <d v="2019-03-06T00:00:00"/>
        <d v="2019-03-05T00:00:00"/>
        <d v="2019-03-03T00:00:00"/>
        <d v="2019-02-28T00:00:00"/>
        <d v="2019-02-27T00:00:00"/>
        <d v="2019-02-26T00:00:00"/>
        <d v="2019-02-24T00:00:00"/>
        <d v="2019-02-12T00:00:00"/>
        <d v="2019-02-05T00:00:00"/>
        <d v="2019-02-04T00:00:00"/>
        <d v="2019-02-03T00:00:00"/>
        <d v="2019-01-30T00:00:00"/>
        <d v="2019-01-29T00:00:00"/>
        <d v="2019-01-28T00:00:00"/>
        <d v="2019-01-22T00:00:00"/>
        <d v="2019-01-17T00:00:00"/>
        <d v="2019-01-09T00:00:00"/>
        <d v="2019-01-04T00:00:00"/>
        <d v="2019-01-03T00:00:00"/>
        <d v="2018-12-23T00:00:00"/>
        <d v="2018-12-22T00:00:00"/>
        <d v="2018-12-21T00:00:00"/>
        <d v="2018-12-19T00:00:00"/>
        <d v="2018-12-18T00:00:00"/>
        <d v="2018-12-12T00:00:00"/>
        <d v="2018-12-11T00:00:00"/>
        <d v="2018-12-07T00:00:00"/>
        <d v="2018-11-27T00:00:00"/>
        <d v="2018-11-23T00:00:00"/>
        <d v="2018-11-21T00:00:00"/>
        <d v="2018-11-20T00:00:00"/>
        <d v="2018-11-19T00:00:00"/>
        <d v="2018-11-15T00:00:00"/>
        <d v="2018-11-14T00:00:00"/>
        <d v="2018-11-11T00:00:00"/>
        <d v="2018-11-08T00:00:00"/>
        <d v="2018-11-07T00:00:00"/>
        <d v="2018-11-06T00:00:00"/>
        <d v="2018-11-05T00:00:00"/>
        <d v="2018-11-04T00:00:00"/>
        <d v="2018-11-03T00:00:00"/>
        <d v="2018-11-02T00:00:00"/>
        <d v="2018-11-01T00:00:00"/>
        <d v="2018-10-31T00:00:00"/>
        <d v="2018-10-27T00:00:00"/>
        <d v="2018-10-26T00:00:00"/>
        <d v="2018-10-24T00:00:00"/>
        <d v="2018-10-21T00:00:00"/>
        <d v="2018-10-19T00:00:00"/>
        <d v="2018-10-17T00:00:00"/>
        <d v="2018-10-16T00:00:00"/>
        <d v="2018-10-09T00:00:00"/>
        <d v="2018-10-06T00:00:00"/>
        <d v="2018-10-03T00:00:00"/>
        <d v="2018-10-02T00:00:00"/>
        <d v="2018-10-01T00:00:00"/>
        <d v="2018-09-30T00:00:00"/>
        <d v="2018-09-28T00:00:00"/>
        <d v="2018-09-27T00:00:00"/>
        <d v="2018-09-19T00:00:00"/>
        <d v="2018-09-18T00:00:00"/>
        <d v="2018-09-15T00:00:00"/>
        <d v="2018-09-14T00:00:00"/>
        <d v="2018-09-13T00:00:00"/>
        <d v="2018-09-12T00:00:00"/>
        <d v="2018-09-11T00:00:00"/>
        <d v="2018-09-10T00:00:00"/>
        <d v="2018-09-08T00:00:00"/>
        <d v="2018-09-05T00:00:00"/>
        <d v="2018-09-04T00:00:00"/>
        <d v="2018-08-31T00:00:00"/>
        <d v="2018-08-29T00:00:00"/>
        <d v="2018-08-28T00:00:00"/>
        <d v="2018-08-27T00:00:00"/>
        <d v="2018-08-24T00:00:00"/>
        <d v="2018-08-23T00:00:00"/>
        <d v="2018-08-21T00:00:00"/>
        <d v="2018-08-20T00:00:00"/>
        <d v="2018-08-17T00:00:00"/>
        <d v="2018-08-16T00:00:00"/>
        <d v="2018-08-15T00:00:00"/>
        <d v="2018-08-09T00:00:00"/>
        <d v="2018-08-08T00:00:00"/>
        <d v="2018-08-06T00:00:00"/>
        <d v="2018-08-02T00:00:00"/>
        <d v="2018-07-31T00:00:00"/>
        <d v="2018-07-24T00:00:00"/>
        <d v="2018-07-23T00:00:00"/>
        <d v="2018-07-16T00:00:00"/>
        <d v="2018-07-09T00:00:00"/>
        <d v="2018-07-07T00:00:00"/>
        <d v="2018-07-05T00:00:00"/>
        <d v="2018-07-04T00:00:00"/>
        <d v="2018-07-01T00:00:00"/>
        <d v="2018-06-27T00:00:00"/>
        <d v="2018-06-26T00:00:00"/>
        <d v="2018-06-22T00:00:00"/>
        <d v="2018-06-21T00:00:00"/>
        <d v="2018-06-20T00:00:00"/>
        <d v="2018-06-17T00:00:00"/>
        <d v="2018-06-11T00:00:00"/>
        <d v="2018-06-10T00:00:00"/>
        <d v="2018-06-07T00:00:00"/>
        <d v="2018-06-05T00:00:00"/>
        <d v="2018-06-04T00:00:00"/>
        <d v="2018-06-03T00:00:00"/>
        <d v="2018-06-02T00:00:00"/>
        <d v="2018-05-30T00:00:00"/>
        <d v="2018-05-29T00:00:00"/>
        <d v="2018-05-26T00:00:00"/>
        <d v="2018-05-25T00:00:00"/>
        <d v="2018-05-21T00:00:00"/>
        <d v="2018-05-17T00:00:00"/>
        <d v="2018-05-16T00:00:00"/>
        <d v="2018-05-15T00:00:00"/>
        <d v="2018-05-11T00:00:00"/>
        <d v="2018-05-10T00:00:00"/>
        <d v="2018-05-09T00:00:00"/>
        <d v="2018-05-04T00:00:00"/>
        <d v="2018-05-03T00:00:00"/>
        <d v="2018-05-01T00:00:00"/>
        <d v="2018-04-28T00:00:00"/>
        <d v="2018-04-27T00:00:00"/>
        <d v="2018-04-24T00:00:00"/>
        <d v="2018-04-20T00:00:00"/>
        <d v="2018-04-19T00:00:00"/>
        <d v="2018-04-17T00:00:00"/>
        <d v="2018-04-13T00:00:00"/>
        <d v="2018-04-11T00:00:00"/>
        <d v="2018-04-05T00:00:00"/>
        <d v="2018-04-03T00:00:00"/>
        <d v="2018-03-28T00:00:00"/>
        <d v="2018-03-25T00:00:00"/>
        <d v="2018-03-23T00:00:00"/>
        <d v="2018-03-21T00:00:00"/>
        <d v="2018-03-11T00:00:00"/>
        <d v="2018-03-09T00:00:00"/>
        <d v="2018-03-08T00:00:00"/>
        <d v="2018-03-06T00:00:00"/>
        <d v="2018-03-05T00:00:00"/>
        <d v="2018-02-28T00:00:00"/>
        <d v="2018-02-21T00:00:00"/>
        <d v="2018-02-16T00:00:00"/>
        <d v="2018-02-14T00:00:00"/>
        <d v="2018-02-11T00:00:00"/>
        <d v="2018-02-08T00:00:00"/>
        <d v="2018-02-07T00:00:00"/>
        <d v="2018-02-06T00:00:00"/>
        <d v="2018-02-05T00:00:00"/>
        <d v="2018-02-02T00:00:00"/>
        <d v="2018-01-31T00:00:00"/>
        <d v="2018-01-30T00:00:00"/>
        <d v="2018-01-29T00:00:00"/>
        <d v="2018-01-26T00:00:00"/>
        <d v="2018-01-23T00:00:00"/>
        <d v="2018-01-16T00:00:00"/>
        <d v="2018-01-12T00:00:00"/>
        <d v="2018-01-11T00:00:00"/>
        <d v="2018-01-09T00:00:00"/>
        <d v="2018-01-08T00:00:00"/>
        <d v="2018-01-05T00:00:00"/>
        <d v="2018-01-04T00:00:00"/>
        <d v="2018-01-02T00:00:00"/>
        <d v="2017-12-28T00:00:00"/>
        <d v="2017-12-26T00:00:00"/>
        <d v="2017-12-24T00:00:00"/>
        <d v="2017-12-22T00:00:00"/>
        <d v="2017-12-18T00:00:00"/>
        <d v="2017-12-07T00:00:00"/>
        <d v="2017-12-06T00:00:00"/>
        <d v="2017-12-05T00:00:00"/>
        <d v="2017-12-04T00:00:00"/>
        <d v="2017-12-01T00:00:00"/>
        <d v="2017-11-30T00:00:00"/>
        <d v="2017-11-29T00:00:00"/>
        <d v="2017-11-28T00:00:00"/>
        <d v="2017-11-27T00:00:00"/>
        <d v="2017-11-20T00:00:00"/>
        <d v="2017-11-15T00:00:00"/>
        <d v="2017-11-12T00:00:00"/>
        <d v="2017-11-10T00:00:00"/>
        <d v="2017-11-09T00:00:00"/>
        <d v="2017-11-08T00:00:00"/>
        <d v="2017-11-06T00:00:00"/>
        <d v="2017-11-01T00:00:00"/>
        <d v="2017-10-31T00:00:00"/>
        <d v="2017-10-30T00:00:00"/>
        <d v="2017-10-27T00:00:00"/>
        <d v="2017-10-26T00:00:00"/>
        <d v="2017-10-19T00:00:00"/>
        <d v="2017-10-18T00:00:00"/>
        <d v="2017-10-17T00:00:00"/>
        <d v="2017-10-15T00:00:00"/>
        <d v="2017-10-14T00:00:00"/>
        <d v="2017-10-12T00:00:00"/>
        <d v="2017-10-10T00:00:00"/>
        <d v="2017-10-07T00:00:00"/>
        <d v="2017-10-06T00:00:00"/>
        <d v="2017-10-05T00:00:00"/>
        <d v="2017-10-04T00:00:00"/>
        <d v="2017-10-03T00:00:00"/>
        <d v="2017-10-02T00:00:00"/>
        <d v="2017-10-01T00:00:00"/>
        <d v="2017-09-30T00:00:00"/>
        <d v="2017-09-29T00:00:00"/>
        <d v="2017-09-28T00:00:00"/>
        <d v="2017-09-27T00:00:00"/>
        <d v="2017-09-26T00:00:00"/>
        <d v="2017-09-25T00:00:00"/>
        <d v="2017-09-23T00:00:00"/>
        <d v="2017-09-22T00:00:00"/>
        <d v="2017-09-17T00:00:00"/>
        <d v="2017-09-08T00:00:00"/>
        <d v="2017-09-06T00:00:00"/>
        <d v="2017-09-05T00:00:00"/>
        <d v="2017-08-25T00:00:00"/>
        <d v="2017-08-24T00:00:00"/>
        <d v="2017-08-23T00:00:00"/>
        <d v="2017-08-22T00:00:00"/>
        <d v="2017-08-17T00:00:00"/>
        <d v="2017-08-15T00:00:00"/>
        <d v="2017-08-14T00:00:00"/>
        <d v="2017-08-09T00:00:00"/>
        <d v="2017-08-08T00:00:00"/>
        <d v="2017-08-07T00:00:00"/>
        <d v="2017-07-31T00:00:00"/>
        <d v="2017-07-22T00:00:00"/>
        <d v="2017-07-19T00:00:00"/>
        <d v="2017-07-17T00:00:00"/>
        <d v="2017-07-12T00:00:00"/>
        <d v="2017-07-10T00:00:00"/>
        <d v="2017-07-06T00:00:00"/>
        <d v="2017-07-05T00:00:00"/>
        <d v="2017-06-27T00:00:00"/>
        <d v="2017-06-25T00:00:00"/>
        <d v="2017-06-23T00:00:00"/>
        <d v="2017-06-22T00:00:00"/>
        <d v="2017-06-20T00:00:00"/>
        <d v="2017-06-19T00:00:00"/>
        <d v="2017-06-18T00:00:00"/>
        <d v="2017-06-15T00:00:00"/>
        <d v="2017-06-13T00:00:00"/>
        <d v="2017-06-12T00:00:00"/>
        <d v="2017-06-11T00:00:00"/>
        <d v="2017-06-09T00:00:00"/>
        <d v="2017-05-30T00:00:00"/>
        <d v="2017-05-25T00:00:00"/>
        <d v="2017-05-22T00:00:00"/>
        <d v="2017-05-19T00:00:00"/>
        <d v="2017-05-18T00:00:00"/>
        <d v="2017-05-17T00:00:00"/>
        <d v="2017-05-15T00:00:00"/>
        <d v="2017-05-12T00:00:00"/>
        <d v="2017-05-11T00:00:00"/>
        <d v="2017-05-10T00:00:00"/>
        <d v="2017-05-09T00:00:00"/>
        <d v="2017-05-08T00:00:00"/>
        <d v="2017-05-05T00:00:00"/>
        <d v="2017-05-04T00:00:00"/>
        <d v="2017-05-03T00:00:00"/>
        <d v="2017-04-28T00:00:00"/>
        <d v="2017-04-27T00:00:00"/>
        <d v="2017-04-25T00:00:00"/>
        <d v="2017-04-24T00:00:00"/>
        <d v="2017-04-18T00:00:00"/>
        <d v="2017-04-15T00:00:00"/>
        <d v="2017-04-14T00:00:00"/>
        <d v="2017-04-11T00:00:00"/>
        <d v="2017-04-10T00:00:00"/>
        <d v="2017-04-09T00:00:00"/>
        <d v="2017-04-06T00:00:00"/>
        <d v="2017-04-04T00:00:00"/>
        <d v="2017-04-03T00:00:00"/>
        <d v="2017-03-31T00:00:00"/>
        <d v="2017-03-29T00:00:00"/>
        <d v="2017-03-28T00:00:00"/>
        <d v="2017-03-21T00:00:00"/>
        <d v="2017-03-20T00:00:00"/>
        <d v="2017-03-17T00:00:00"/>
        <d v="2017-03-13T00:00:00"/>
        <d v="2017-03-10T00:00:00"/>
        <d v="2017-03-09T00:00:00"/>
        <d v="2017-03-07T00:00:00"/>
        <d v="2017-03-06T00:00:00"/>
        <d v="2017-03-04T00:00:00"/>
        <d v="2017-03-01T00:00:00"/>
        <d v="2017-02-27T00:00:00"/>
        <d v="2017-02-23T00:00:00"/>
        <d v="2017-02-22T00:00:00"/>
        <d v="2017-02-17T00:00:00"/>
        <d v="2017-02-15T00:00:00"/>
        <d v="2017-02-13T00:00:00"/>
        <d v="2017-02-10T00:00:00"/>
        <d v="2017-02-07T00:00:00"/>
        <d v="2017-02-06T00:00:00"/>
        <d v="2017-02-04T00:00:00"/>
        <d v="2017-02-03T00:00:00"/>
        <d v="2017-02-02T00:00:00"/>
        <d v="2017-01-28T00:00:00"/>
        <d v="2017-01-25T00:00:00"/>
        <d v="2017-01-23T00:00:00"/>
        <d v="2017-01-22T00:00:00"/>
        <d v="2017-01-20T00:00:00"/>
        <d v="2017-01-18T00:00:00"/>
        <d v="2017-01-17T00:00:00"/>
        <d v="2017-01-16T00:00:00"/>
        <d v="2017-01-14T00:00:00"/>
        <d v="2017-01-13T00:00:00"/>
        <d v="2017-01-11T00:00:00"/>
        <d v="2017-01-09T00:00:00"/>
        <d v="2017-01-05T00:00:00"/>
        <d v="2017-01-02T00:00:00"/>
      </sharedItems>
      <fieldGroup par="19" base="1">
        <rangePr groupBy="months" startDate="2017-01-02T00:00:00" endDate="2022-02-13T00:00:00"/>
        <groupItems count="14">
          <s v="&lt;02/01/2017"/>
          <s v="Jan"/>
          <s v="Feb"/>
          <s v="Mar"/>
          <s v="Apr"/>
          <s v="May"/>
          <s v="Jun"/>
          <s v="Jul"/>
          <s v="Aug"/>
          <s v="Sep"/>
          <s v="Oct"/>
          <s v="Nov"/>
          <s v="Dec"/>
          <s v="&gt;13/02/2022"/>
        </groupItems>
      </fieldGroup>
    </cacheField>
    <cacheField name="Notification" numFmtId="49">
      <sharedItems/>
    </cacheField>
    <cacheField name="Order" numFmtId="49">
      <sharedItems/>
    </cacheField>
    <cacheField name="Functional Loc." numFmtId="49">
      <sharedItems/>
    </cacheField>
    <cacheField name="Description" numFmtId="49">
      <sharedItems/>
    </cacheField>
    <cacheField name="Description2" numFmtId="49">
      <sharedItems/>
    </cacheField>
    <cacheField name="Priority" numFmtId="49">
      <sharedItems/>
    </cacheField>
    <cacheField name="Plant section" numFmtId="49">
      <sharedItems/>
    </cacheField>
    <cacheField name="ABC indic." numFmtId="49">
      <sharedItems/>
    </cacheField>
    <cacheField name="Reported by" numFmtId="49">
      <sharedItems/>
    </cacheField>
    <cacheField name="Main WorkCtr" numFmtId="49">
      <sharedItems/>
    </cacheField>
    <cacheField name="System status" numFmtId="49">
      <sharedItems/>
    </cacheField>
    <cacheField name="Breakdown" numFmtId="49">
      <sharedItems/>
    </cacheField>
    <cacheField name="Notifictn type" numFmtId="49">
      <sharedItems/>
    </cacheField>
    <cacheField name="User status" numFmtId="49">
      <sharedItems/>
    </cacheField>
    <cacheField name="Column1" numFmtId="49">
      <sharedItems count="15">
        <s v="1H"/>
        <s v="2E"/>
        <s v="1D"/>
        <s v="1E"/>
        <s v="1A"/>
        <s v="1B"/>
        <s v="1C"/>
        <s v="1F"/>
        <s v="1G"/>
        <s v="2B"/>
        <s v="2C"/>
        <s v="2D"/>
        <s v="2F"/>
        <s v="2G"/>
        <s v="2A"/>
      </sharedItems>
    </cacheField>
    <cacheField name="isnox?" numFmtId="49">
      <sharedItems containsBlank="1" count="2">
        <m/>
        <s v="NOX"/>
      </sharedItems>
    </cacheField>
    <cacheField name="Quarters" numFmtId="0" databaseField="0">
      <fieldGroup base="1">
        <rangePr groupBy="quarters" startDate="2017-01-02T00:00:00" endDate="2022-02-13T00:00:00"/>
        <groupItems count="6">
          <s v="&lt;02/01/2017"/>
          <s v="Qtr1"/>
          <s v="Qtr2"/>
          <s v="Qtr3"/>
          <s v="Qtr4"/>
          <s v="&gt;13/02/2022"/>
        </groupItems>
      </fieldGroup>
    </cacheField>
    <cacheField name="Years" numFmtId="0" databaseField="0">
      <fieldGroup base="1">
        <rangePr groupBy="years" startDate="2017-01-02T00:00:00" endDate="2022-02-13T00:00:00"/>
        <groupItems count="8">
          <s v="&lt;02/01/2017"/>
          <s v="2017"/>
          <s v="2018"/>
          <s v="2019"/>
          <s v="2020"/>
          <s v="2021"/>
          <s v="2022"/>
          <s v="&gt;13/02/2022"/>
        </groupItems>
      </fieldGroup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1490">
  <r>
    <d v="2022-04-13T00:00:00"/>
    <x v="0"/>
    <s v="10038934"/>
    <s v="60020048"/>
    <s v="43-E6901H"/>
    <s v="VAPORISER-SUBMERGED COMBUSTION TRN1 H"/>
    <s v="SCV 1H PH analyser error message"/>
    <s v="3"/>
    <s v="009"/>
    <s v="B"/>
    <s v="R.ALLEN"/>
    <s v="SH_I&amp;C"/>
    <s v="NOPR ORAS"/>
    <s v=""/>
    <s v="S1"/>
    <s v="APPR"/>
    <x v="0"/>
    <x v="0"/>
  </r>
  <r>
    <d v="2022-04-13T00:00:00"/>
    <x v="0"/>
    <s v="10038935"/>
    <s v="60020049"/>
    <s v="44-E6901E"/>
    <s v="VAPORISER-SUBMERGED COMBUSTION TRN2 E"/>
    <s v="SCV 1EPH analyser error message"/>
    <s v="3"/>
    <s v="011"/>
    <s v="B"/>
    <s v="R.ALLEN"/>
    <s v="SH_I&amp;C"/>
    <s v="NOPR ORAS"/>
    <s v=""/>
    <s v="S1"/>
    <s v="APPR"/>
    <x v="1"/>
    <x v="0"/>
  </r>
  <r>
    <d v="2022-08-07T00:00:00"/>
    <x v="1"/>
    <s v="10038903"/>
    <s v="60020033"/>
    <s v="43FG69548"/>
    <s v="GAUGE FL-TRN1 SCV D NOX REDUCTION WTR"/>
    <s v="Clean or Replace Flow Gauge"/>
    <s v="4"/>
    <s v="009"/>
    <s v="D"/>
    <s v="MBATES"/>
    <s v="SH_I&amp;C"/>
    <s v="NOPR ORAS"/>
    <s v=""/>
    <s v="S1"/>
    <s v="APPR"/>
    <x v="2"/>
    <x v="1"/>
  </r>
  <r>
    <d v="2022-08-07T00:00:00"/>
    <x v="1"/>
    <s v="10038904"/>
    <s v="60020032"/>
    <s v="43FG69648"/>
    <s v="GAUGE FL-TRN1 SCV E NOX REDUCTION WTR"/>
    <s v="Clean or Replace Flow Gauge"/>
    <s v="4"/>
    <s v="009"/>
    <s v="D"/>
    <s v="MBATES"/>
    <s v="SH_I&amp;C"/>
    <s v="NOPR ORAS"/>
    <s v=""/>
    <s v="S1"/>
    <s v="APPR"/>
    <x v="3"/>
    <x v="1"/>
  </r>
  <r>
    <d v="2022-08-07T00:00:00"/>
    <x v="1"/>
    <s v="10038900"/>
    <s v="60020031"/>
    <s v="43FG69248"/>
    <s v="GAUGE FL-TRN1 SCV A NOX REDUCTION WTR"/>
    <s v="Clean or change Flow Gauge"/>
    <s v="4"/>
    <s v="009"/>
    <s v="D"/>
    <s v="MBATES"/>
    <s v="SH_I&amp;C"/>
    <s v="NOPR ORAS"/>
    <s v=""/>
    <s v="S1"/>
    <s v="APPR"/>
    <x v="4"/>
    <x v="1"/>
  </r>
  <r>
    <d v="2022-08-07T00:00:00"/>
    <x v="1"/>
    <s v="10038901"/>
    <s v="60020030"/>
    <s v="43FG69348"/>
    <s v="GAUGE FL-TRN1 SCV B NOX REDUCTION WTR"/>
    <s v="Clean or Replace Flow Gauge"/>
    <s v="4"/>
    <s v="009"/>
    <s v="D"/>
    <s v="MABTES"/>
    <s v="SH_I&amp;C"/>
    <s v="NOPR ORAS"/>
    <s v=""/>
    <s v="S1"/>
    <s v="APPR"/>
    <x v="5"/>
    <x v="1"/>
  </r>
  <r>
    <d v="2022-08-07T00:00:00"/>
    <x v="1"/>
    <s v="10038902"/>
    <s v="60020029"/>
    <s v="43FG69448"/>
    <s v="GAUGE FL-TRN1 SCV C NOX REDUCTION WTR"/>
    <s v="Clean or Replace Flow Gauge"/>
    <s v="4"/>
    <s v="009"/>
    <s v="D"/>
    <s v="MBATES"/>
    <s v="SH_I&amp;C"/>
    <s v="NOPR ORAS"/>
    <s v=""/>
    <s v="S1"/>
    <s v="APPR"/>
    <x v="6"/>
    <x v="1"/>
  </r>
  <r>
    <d v="2022-08-07T00:00:00"/>
    <x v="1"/>
    <s v="10038905"/>
    <s v="60020028"/>
    <s v="43FG69748"/>
    <s v="GAUGE FL-TRN1 SCV F NOX REDUCTION WTR"/>
    <s v="Clean or Replace Flow Gauge"/>
    <s v="4"/>
    <s v="009"/>
    <s v="D"/>
    <s v="MBATES"/>
    <s v="SH_I&amp;C"/>
    <s v="NOPR ORAS"/>
    <s v=""/>
    <s v="S1"/>
    <s v="APPR"/>
    <x v="7"/>
    <x v="1"/>
  </r>
  <r>
    <d v="2022-08-07T00:00:00"/>
    <x v="1"/>
    <s v="10038906"/>
    <s v="60020027"/>
    <s v="43FG69848"/>
    <s v="GAUGE FL-TRN1 SCV G NOX REDUCTION WTR"/>
    <s v="Clean or Replace Flow Gauge"/>
    <s v="4"/>
    <s v="009"/>
    <s v="D"/>
    <s v="MBATES"/>
    <s v="SH_I&amp;C"/>
    <s v="NOPR ORAS"/>
    <s v=""/>
    <s v="S1"/>
    <s v="APPR"/>
    <x v="8"/>
    <x v="1"/>
  </r>
  <r>
    <d v="2022-08-07T00:00:00"/>
    <x v="1"/>
    <s v="10038907"/>
    <s v="60020026"/>
    <s v="44FG69348"/>
    <s v="GAUGE FL-TRN2 SCV B NOX REDUCTION WTR"/>
    <s v="Clean or Replace Flow Gauge"/>
    <s v="4"/>
    <s v="011"/>
    <s v="D"/>
    <s v="MBATES"/>
    <s v="SH_I&amp;C"/>
    <s v="NOPR ORAS"/>
    <s v=""/>
    <s v="S1"/>
    <s v="APPR"/>
    <x v="9"/>
    <x v="1"/>
  </r>
  <r>
    <d v="2022-08-07T00:00:00"/>
    <x v="1"/>
    <s v="10038908"/>
    <s v="60020025"/>
    <s v="44FG69448"/>
    <s v="GAUGE FL-TRN2 SCV C NOX REDUCTION WTR"/>
    <s v="Clean or Replace Flow Gauge"/>
    <s v="4"/>
    <s v="011"/>
    <s v="D"/>
    <s v="MBATES"/>
    <s v="SH_I&amp;C"/>
    <s v="NOPR ORAS"/>
    <s v=""/>
    <s v="S1"/>
    <s v="APPR"/>
    <x v="10"/>
    <x v="1"/>
  </r>
  <r>
    <d v="2022-08-07T00:00:00"/>
    <x v="1"/>
    <s v="10038909"/>
    <s v="60020024"/>
    <s v="44FG69548"/>
    <s v="GAUGE FL-TRN2 SCV D NOX REDUCTION WTR"/>
    <s v="Clean or Replace Flow Gauge"/>
    <s v="4"/>
    <s v="011"/>
    <s v="D"/>
    <s v="MBATES"/>
    <s v="SH_I&amp;C"/>
    <s v="NOPR ORAS"/>
    <s v=""/>
    <s v="S1"/>
    <s v="APPR"/>
    <x v="11"/>
    <x v="1"/>
  </r>
  <r>
    <d v="2022-08-07T00:00:00"/>
    <x v="1"/>
    <s v="10038910"/>
    <s v="60020023"/>
    <s v="44FG69648"/>
    <s v="GAUGE FL-TRN2 SCV E NOX REDUCTION WTR"/>
    <s v="Clean or Replace Flow Gauge"/>
    <s v="4"/>
    <s v="011"/>
    <s v="D"/>
    <s v="MBATES"/>
    <s v="SH_I&amp;C"/>
    <s v="NOPR ORAS"/>
    <s v=""/>
    <s v="S1"/>
    <s v="APPR"/>
    <x v="1"/>
    <x v="1"/>
  </r>
  <r>
    <d v="2022-08-07T00:00:00"/>
    <x v="1"/>
    <s v="10038911"/>
    <s v="60020022"/>
    <s v="44FG69748"/>
    <s v="GAUGE FL-TRN2 SCV F NOX REDUCTION WTR"/>
    <s v="Clean or Replace Flow Gauge"/>
    <s v="4"/>
    <s v="011"/>
    <s v="D"/>
    <s v="MBATES"/>
    <s v="SH_I&amp;C"/>
    <s v="NOPR ORAS"/>
    <s v=""/>
    <s v="S1"/>
    <s v="APPR"/>
    <x v="12"/>
    <x v="1"/>
  </r>
  <r>
    <d v="2022-08-07T00:00:00"/>
    <x v="1"/>
    <s v="10038912"/>
    <s v="60020021"/>
    <s v="44FG69848"/>
    <s v="GAUGE FL-TRN2 SCV G NOX REDUCTION WTR"/>
    <s v="Clean or Replace Flow Gauge"/>
    <s v="4"/>
    <s v="011"/>
    <s v="D"/>
    <s v="MBATES"/>
    <s v="SH_I&amp;C"/>
    <s v="NOPR ORAS"/>
    <s v=""/>
    <s v="S1"/>
    <s v="APPR"/>
    <x v="13"/>
    <x v="1"/>
  </r>
  <r>
    <d v="2022-04-05T00:00:00"/>
    <x v="2"/>
    <s v="10038880"/>
    <s v="60020012"/>
    <s v="43FV69802"/>
    <s v="VALVE CTRL-SCV 43E6901G VAPO G LNG I/L"/>
    <s v="FCV NOT OPERATING"/>
    <s v="3"/>
    <s v="009"/>
    <s v="A"/>
    <s v="DROACH"/>
    <s v="SH_I&amp;C"/>
    <s v="NOPR ORAS"/>
    <s v="X"/>
    <s v="S1"/>
    <s v="APPR"/>
    <x v="8"/>
    <x v="0"/>
  </r>
  <r>
    <d v="2022-04-09T00:00:00"/>
    <x v="2"/>
    <s v="10038881"/>
    <s v="60020020"/>
    <s v="43-E6901H-K01"/>
    <s v="BLOWER-SCV 1H COMBUSTION AIR"/>
    <s v="Inspect fans blades and clean"/>
    <s v="3"/>
    <s v="009"/>
    <s v="B"/>
    <s v="MBATES"/>
    <s v="SH_MECH"/>
    <s v="NOPR ORAS"/>
    <s v=""/>
    <s v="S1"/>
    <s v="APPR"/>
    <x v="0"/>
    <x v="0"/>
  </r>
  <r>
    <d v="2022-07-25T00:00:00"/>
    <x v="3"/>
    <s v="10038816"/>
    <s v="60019959"/>
    <s v="43-E6901H-K01"/>
    <s v="BLOWER-SCV 1H COMBUSTION AIR"/>
    <s v="SCV1H BLOWER GEARBOX OIL DISCOLOURED"/>
    <s v="4"/>
    <s v="009"/>
    <s v="B"/>
    <s v="SCOLLINGS"/>
    <s v="SH_MECH"/>
    <s v="NOPR ORAS"/>
    <s v=""/>
    <s v="S2"/>
    <s v="APPR"/>
    <x v="0"/>
    <x v="0"/>
  </r>
  <r>
    <d v="2022-03-21T00:00:00"/>
    <x v="4"/>
    <s v="10038779"/>
    <s v="60019932"/>
    <s v="43AT69734"/>
    <s v="TXAY-E6901F CW PH"/>
    <s v="Replace faulty pH screen"/>
    <s v="3"/>
    <s v="009"/>
    <s v="B"/>
    <s v="TJONES"/>
    <s v="SH_I&amp;C"/>
    <s v="NOPR ORAS"/>
    <s v=""/>
    <s v="S2"/>
    <s v="APPR"/>
    <x v="7"/>
    <x v="0"/>
  </r>
  <r>
    <d v="2022-03-15T00:00:00"/>
    <x v="5"/>
    <s v="10038760"/>
    <s v="60019917"/>
    <s v="43X69534"/>
    <s v="LOOP 43E6901D CAUSTIC SPLY"/>
    <s v="FAULTY XV"/>
    <s v="3"/>
    <s v="009"/>
    <s v="B"/>
    <s v="D ROACH"/>
    <s v="SH_I&amp;C"/>
    <s v="NOCO ORAS"/>
    <s v="X"/>
    <s v="S1"/>
    <s v="APPR"/>
    <x v="2"/>
    <x v="0"/>
  </r>
  <r>
    <d v="2022-07-12T00:00:00"/>
    <x v="6"/>
    <s v="10038757"/>
    <s v="60019912"/>
    <s v="44PG69404"/>
    <s v="GAUGE PR-SCV 2C VAP C BLOWDOWN"/>
    <s v="44PG69404 on pipework SCV 2C is leaking"/>
    <s v="4"/>
    <s v="011"/>
    <s v="D"/>
    <s v="CGRIFFITHS"/>
    <s v="SH_I&amp;C"/>
    <s v="NOPR ORAS"/>
    <s v=""/>
    <s v="S1"/>
    <s v="APPR"/>
    <x v="10"/>
    <x v="0"/>
  </r>
  <r>
    <d v="2022-01-10T00:00:00"/>
    <x v="7"/>
    <s v="10038743"/>
    <s v="60019892"/>
    <s v="43-E6901H"/>
    <s v="VAPORISER-SUBMERGED COMBUSTION TRN1 H"/>
    <s v="SCV 1H NOX analyser bad reading"/>
    <s v="1"/>
    <s v="009"/>
    <s v="B"/>
    <s v="B BOWEN"/>
    <s v="SH_I&amp;C"/>
    <s v="NOCO ORAS"/>
    <s v="X"/>
    <s v="S1"/>
    <s v="APPR"/>
    <x v="0"/>
    <x v="1"/>
  </r>
  <r>
    <d v="2022-01-10T00:00:00"/>
    <x v="8"/>
    <s v="10038739"/>
    <s v="60019894"/>
    <s v="44F69227"/>
    <s v="LOOP 44E6901A COMBUS AIR"/>
    <s v="SCV 2A failed to start - Combustion air"/>
    <s v="1"/>
    <s v="011"/>
    <s v="B"/>
    <s v="C SMART"/>
    <s v="SH_I&amp;C"/>
    <s v="NOCO ORAS"/>
    <s v="X"/>
    <s v="S1"/>
    <s v="APPR"/>
    <x v="14"/>
    <x v="0"/>
  </r>
  <r>
    <d v="2022-01-13T00:00:00"/>
    <x v="9"/>
    <s v="10038723"/>
    <s v="60019881"/>
    <s v="44XY69519"/>
    <s v="VALVE SOV-SCV 44E6901D PILOT FUEL GAS"/>
    <s v="SCV 2D Fails to start"/>
    <s v="2"/>
    <s v="011"/>
    <s v="D"/>
    <s v="JTEE"/>
    <s v="SH_I&amp;C"/>
    <s v="NOCO ORAS"/>
    <s v="X"/>
    <s v="S1"/>
    <s v="APPR"/>
    <x v="11"/>
    <x v="0"/>
  </r>
  <r>
    <d v="2022-01-22T00:00:00"/>
    <x v="10"/>
    <s v="10038701"/>
    <s v="60019862"/>
    <s v="43F69727"/>
    <s v="SCV 1F VAPOURISER F LNG INLET"/>
    <s v="LOW AIR FLOW TRIP"/>
    <s v="3"/>
    <s v="009"/>
    <s v="B"/>
    <s v="D ROACH"/>
    <s v="SH_I&amp;C"/>
    <s v="NOCO ORAS"/>
    <s v="X"/>
    <s v="S1"/>
    <s v="APPR"/>
    <x v="7"/>
    <x v="0"/>
  </r>
  <r>
    <d v="2022-01-31T00:00:00"/>
    <x v="11"/>
    <s v="10038664"/>
    <s v="60019839"/>
    <s v="43-E6901A"/>
    <s v="VAPORISER-SUBMERGED COMBUSTION TRN1 A"/>
    <s v="Remove Modifications to weir frame"/>
    <s v="3"/>
    <s v="009"/>
    <s v="B"/>
    <s v="RHUGHES"/>
    <s v="SH_MECH"/>
    <s v="NOCO ORAS"/>
    <s v=""/>
    <s v="S2"/>
    <s v="APPR"/>
    <x v="4"/>
    <x v="0"/>
  </r>
  <r>
    <d v="2022-02-17T00:00:00"/>
    <x v="11"/>
    <s v="10038663"/>
    <s v="60019840"/>
    <s v="43-E6901G"/>
    <s v="VAPORISER-SUBMERGED COMBUSTION TRN1 G"/>
    <s v="Remove Modifications to weir frame"/>
    <s v="3"/>
    <s v="009"/>
    <s v="B"/>
    <s v="RHUGHES"/>
    <s v="SH_MECH"/>
    <s v="NOCO ORAS"/>
    <s v=""/>
    <s v="S2"/>
    <s v="APPR"/>
    <x v="8"/>
    <x v="0"/>
  </r>
  <r>
    <d v="2022-02-15T00:00:00"/>
    <x v="12"/>
    <s v="10038661"/>
    <s v="60019842"/>
    <s v="44E6901CKM01"/>
    <s v="MOTOR-SCV E6901C COMBUSTION AIR"/>
    <s v="Replace Motor on fan Unit"/>
    <s v="3"/>
    <s v="011"/>
    <s v="B"/>
    <s v="PHIL LEWIS"/>
    <s v="SH_MECH"/>
    <s v="NOPR ORAS"/>
    <s v="X"/>
    <s v="S1"/>
    <s v="APPR"/>
    <x v="10"/>
    <x v="0"/>
  </r>
  <r>
    <d v="2022-06-14T00:00:00"/>
    <x v="13"/>
    <s v="10038654"/>
    <s v="60019835"/>
    <s v="44-E6901A"/>
    <s v="VAPORISER-SUBMERGED COMBUSTION TRN2 A"/>
    <s v="SCV 2A NOX analyser"/>
    <s v="4"/>
    <s v="011"/>
    <s v="B"/>
    <s v="JTEE"/>
    <s v="SH_I&amp;C"/>
    <s v="NOCO ORAS"/>
    <s v=""/>
    <s v="S1"/>
    <s v="APPR"/>
    <x v="14"/>
    <x v="1"/>
  </r>
  <r>
    <d v="2022-06-05T00:00:00"/>
    <x v="14"/>
    <s v="10038610"/>
    <s v="60019800"/>
    <s v="44-E6901D"/>
    <s v="VAPORISER-SUBMERGED COMBUSTION TRN2 D"/>
    <s v="SCV 2D Blower door BAR LOOSE"/>
    <s v="4"/>
    <s v="011"/>
    <s v="B"/>
    <s v="R.ALLEN"/>
    <s v="SH_CIVIL"/>
    <s v="NOCO NOPT ORAS"/>
    <s v=""/>
    <s v="S2"/>
    <s v="APPR"/>
    <x v="11"/>
    <x v="0"/>
  </r>
  <r>
    <d v="2021-12-09T00:00:00"/>
    <x v="15"/>
    <s v="10038591"/>
    <s v="60019780"/>
    <s v="43F69202"/>
    <s v="SCV 1A VAPOURISER A LNG INLET"/>
    <s v="flow valve gland follower sloping"/>
    <s v="2"/>
    <s v="009"/>
    <s v="D"/>
    <s v="J COLLIER"/>
    <s v="SH_I&amp;C"/>
    <s v="NOCO ORAS"/>
    <s v="X"/>
    <s v="S1"/>
    <s v="APPR"/>
    <x v="4"/>
    <x v="0"/>
  </r>
  <r>
    <d v="2022-02-25T00:00:00"/>
    <x v="15"/>
    <s v="10038587"/>
    <s v="70057621"/>
    <s v="44TRV69404"/>
    <s v="VALVE TRV-SCV 2C-LNG TO VAPORISER C"/>
    <s v="SCV Train 2 Relief Valve Maintenance"/>
    <s v=""/>
    <s v="011"/>
    <s v="A"/>
    <s v=""/>
    <s v="SH_MECH"/>
    <s v="NOCO ORAS"/>
    <s v=""/>
    <s v="S2"/>
    <s v=""/>
    <x v="10"/>
    <x v="0"/>
  </r>
  <r>
    <d v="2021-12-18T00:00:00"/>
    <x v="15"/>
    <s v="10038590"/>
    <s v="70058143"/>
    <s v="44TRV69608"/>
    <s v="VALVE TRV-SCV 2E-LNG TO VAPORISER E"/>
    <s v="SCV Train 2 Relief Valve Maintenance"/>
    <s v=""/>
    <s v="011"/>
    <s v="A"/>
    <s v=""/>
    <s v="SH_INTEG"/>
    <s v="NOCO ORAS"/>
    <s v=""/>
    <s v="S2"/>
    <s v=""/>
    <x v="1"/>
    <x v="0"/>
  </r>
  <r>
    <d v="2022-01-28T00:00:00"/>
    <x v="16"/>
    <s v="10038577"/>
    <s v="60019771"/>
    <s v="44FT69327"/>
    <s v="TXFL-44E6901B COMBUS AIR"/>
    <s v="LOW AIR FLOW"/>
    <s v="3"/>
    <s v="011"/>
    <s v="B"/>
    <s v="D ROACH"/>
    <s v="SH_I&amp;C"/>
    <s v="NOCO ORAS"/>
    <s v="X"/>
    <s v="S1"/>
    <s v="APPR"/>
    <x v="9"/>
    <x v="0"/>
  </r>
  <r>
    <d v="2022-01-23T00:00:00"/>
    <x v="17"/>
    <s v="10038550"/>
    <s v="60019759"/>
    <s v="43-E6901G"/>
    <s v="VAPORISER-SUBMERGED COMBUSTION TRN1 G"/>
    <s v="SCV 1G deck plates leaking"/>
    <s v="3"/>
    <s v="009"/>
    <s v="B"/>
    <s v="R.ALLEN"/>
    <s v="SH_CIVIL"/>
    <s v="NOCO NOPT ORAS"/>
    <s v=""/>
    <s v="S1"/>
    <s v="APPR"/>
    <x v="8"/>
    <x v="0"/>
  </r>
  <r>
    <d v="2021-11-25T00:00:00"/>
    <x v="17"/>
    <s v="10038551"/>
    <s v="60019758"/>
    <s v="43FV69802"/>
    <s v="VALVE CTRL-SCV 43E6901G VAPO G LNG I/L"/>
    <s v="SCV 1G Inlet FV Gland Packing Leaking"/>
    <s v="1"/>
    <s v="009"/>
    <s v="A"/>
    <s v="MDENNISON"/>
    <s v="SH_MECH"/>
    <s v="NOCO NOPT ORAS"/>
    <s v="X"/>
    <s v="S1"/>
    <s v="APPR"/>
    <x v="8"/>
    <x v="0"/>
  </r>
  <r>
    <d v="2021-11-22T00:00:00"/>
    <x v="18"/>
    <s v="10038545"/>
    <s v="60019739"/>
    <s v="43FV69728"/>
    <s v="VALVE CTRL-43E6901F BR PRIM AIR CTRL"/>
    <s v="SCV 1F failed to start on demand"/>
    <s v="1"/>
    <s v="009"/>
    <s v="B"/>
    <s v="D.HOLMES"/>
    <s v="SH_I&amp;C"/>
    <s v="NOCO ORAS"/>
    <s v="X"/>
    <s v="S1"/>
    <s v="APPR"/>
    <x v="7"/>
    <x v="0"/>
  </r>
  <r>
    <d v="2021-11-22T00:00:00"/>
    <x v="18"/>
    <s v="10038546"/>
    <s v="60019751"/>
    <s v="44FV69324"/>
    <s v="VALVE CTRL-E6901B COMB AIR FL IGV"/>
    <s v="SCV 2B failed to start"/>
    <s v="1"/>
    <s v="011"/>
    <s v="B"/>
    <s v="G DANKS"/>
    <s v="SH_I&amp;C"/>
    <s v="NOCO ORAS"/>
    <s v="X"/>
    <s v="S1"/>
    <s v="APPR"/>
    <x v="9"/>
    <x v="0"/>
  </r>
  <r>
    <d v="2021-12-20T00:00:00"/>
    <x v="19"/>
    <s v="10038538"/>
    <s v="60019748"/>
    <s v="44FT69227"/>
    <s v="TXFL-44E6901A COMBUS AIR"/>
    <s v="SCV 2A low comb air fllow"/>
    <s v="2"/>
    <s v="011"/>
    <s v="B"/>
    <s v="JTEE"/>
    <s v="SH_I&amp;C"/>
    <s v="NOCO ORAS"/>
    <s v="X"/>
    <s v="S1"/>
    <s v="APPR"/>
    <x v="14"/>
    <x v="0"/>
  </r>
  <r>
    <d v="2022-01-18T00:00:00"/>
    <x v="20"/>
    <s v="10038523"/>
    <s v="60019731"/>
    <s v="43TT69655B"/>
    <s v="TXTE-43E6901E COMBUS BL BRNG"/>
    <s v="BEARING HIGH TEMPERATURE TRIP"/>
    <s v="3"/>
    <s v="009"/>
    <s v="A"/>
    <s v="MDENNISON"/>
    <s v="SH_I&amp;C"/>
    <s v="NOCO ORAS"/>
    <s v="X"/>
    <s v="S1"/>
    <s v="APPR"/>
    <x v="3"/>
    <x v="0"/>
  </r>
  <r>
    <d v="2022-01-17T00:00:00"/>
    <x v="21"/>
    <s v="10038507"/>
    <s v="60019736"/>
    <s v="43XV69534"/>
    <s v="VALVE CTRL-43E6901D CAUSTIC SPLY"/>
    <s v="Passing caustic XV valve"/>
    <s v="3"/>
    <s v="009"/>
    <s v="C"/>
    <s v="DROACH"/>
    <s v="SH_I&amp;C"/>
    <s v="NOPR ORAS"/>
    <s v="X"/>
    <s v="S1"/>
    <s v="APPR"/>
    <x v="2"/>
    <x v="0"/>
  </r>
  <r>
    <d v="2022-01-05T00:00:00"/>
    <x v="21"/>
    <s v="10038514"/>
    <s v="70057509"/>
    <s v="43TRV69704"/>
    <s v="VALVE TRV-SCV 1F LNG TO VAPORISER F"/>
    <s v="SCV Train 1 Relief Valve Maintenance"/>
    <s v=""/>
    <s v="009"/>
    <s v="A"/>
    <s v=""/>
    <s v="SH_MECH"/>
    <s v="NOCO ORAS"/>
    <s v=""/>
    <s v="S2"/>
    <s v=""/>
    <x v="7"/>
    <x v="0"/>
  </r>
  <r>
    <d v="2021-11-23T00:00:00"/>
    <x v="22"/>
    <s v="10038498"/>
    <s v="60019722"/>
    <s v="43AT69002"/>
    <s v="TXAY-TRN1 SCV'S NOX EMMISSION MONIT"/>
    <s v="SCV 1H NOX analyser u/s"/>
    <s v="2"/>
    <s v="009"/>
    <s v="A"/>
    <s v="JTEE"/>
    <s v="SH_I&amp;C"/>
    <s v="NOCO ORAS"/>
    <s v="X"/>
    <s v="S1"/>
    <s v="APPR"/>
    <x v="0"/>
    <x v="1"/>
  </r>
  <r>
    <d v="2022-01-12T00:00:00"/>
    <x v="23"/>
    <s v="10038484"/>
    <s v="60019709"/>
    <s v="44FV69802"/>
    <s v="VALVE CTRL-SCV 44E6901G VAPO G LNG I/L"/>
    <s v="SCV 2G FV position error"/>
    <s v="3"/>
    <s v="011"/>
    <s v="A"/>
    <s v="P CAMPODONIC"/>
    <s v="SH_I&amp;C"/>
    <s v="NOCO ORAS"/>
    <s v=""/>
    <s v="S1"/>
    <s v="APPR"/>
    <x v="13"/>
    <x v="0"/>
  </r>
  <r>
    <d v="2021-11-20T00:00:00"/>
    <x v="23"/>
    <s v="10038483"/>
    <s v="60019712"/>
    <s v="43A69823"/>
    <s v="LNG FROM XX"/>
    <s v="SCV 1G TRIP LL gas blower intake"/>
    <s v="2"/>
    <s v="009"/>
    <s v="B"/>
    <s v="J ROBERTS"/>
    <s v="SH_I&amp;C"/>
    <s v="NOCO ORAS"/>
    <s v=""/>
    <s v="S1"/>
    <s v="APPR"/>
    <x v="8"/>
    <x v="0"/>
  </r>
  <r>
    <d v="2022-01-11T00:00:00"/>
    <x v="24"/>
    <s v="10038481"/>
    <s v="60019703"/>
    <s v="43-E6901B"/>
    <s v="VAPORISER-SUBMERGED COMBUSTION TRN1 B"/>
    <s v="SCV 1B fails to start blower"/>
    <s v="3"/>
    <s v="009"/>
    <s v="B"/>
    <s v="JTEE"/>
    <s v="SH_I&amp;C"/>
    <s v="NOCO ORAS"/>
    <s v="X"/>
    <s v="S1"/>
    <s v="APPR"/>
    <x v="5"/>
    <x v="0"/>
  </r>
  <r>
    <d v="2022-01-07T00:00:00"/>
    <x v="25"/>
    <s v="10038450"/>
    <s v="60019676"/>
    <s v="43-E6901D"/>
    <s v="VAPORISER-SUBMERGED COMBUSTION TRN1 D"/>
    <s v="SCV 1D deck plates leaking"/>
    <s v="3"/>
    <s v="009"/>
    <s v="B"/>
    <s v=""/>
    <s v="SH_CIVIL"/>
    <s v="NOPR ORAS"/>
    <s v=""/>
    <s v="S1"/>
    <s v="APPR"/>
    <x v="2"/>
    <x v="0"/>
  </r>
  <r>
    <d v="2022-01-07T00:00:00"/>
    <x v="25"/>
    <s v="10038451"/>
    <s v="60019677"/>
    <s v="44-E6901D"/>
    <s v="VAPORISER-SUBMERGED COMBUSTION TRN2 D"/>
    <s v="SCV 2Ddeck plates leaking"/>
    <s v="3"/>
    <s v="011"/>
    <s v="B"/>
    <s v="R.ALLEN"/>
    <s v="SH_CIVIL"/>
    <s v="NOCO NOPT ORAS"/>
    <s v=""/>
    <s v="S1"/>
    <s v="APPR"/>
    <x v="11"/>
    <x v="0"/>
  </r>
  <r>
    <d v="2022-01-07T00:00:00"/>
    <x v="25"/>
    <s v="10038453"/>
    <s v="60019673"/>
    <s v="43AT69002"/>
    <s v="TXAY-TRN1 SCV'S NOX EMMISSION MONIT"/>
    <s v="Investigate high cal gas usage"/>
    <s v="3"/>
    <s v="009"/>
    <s v="A"/>
    <s v="TJONES"/>
    <s v="SH_I&amp;C"/>
    <s v="NOCO ORAS"/>
    <s v=""/>
    <s v="S1"/>
    <s v="APPR"/>
    <x v="0"/>
    <x v="1"/>
  </r>
  <r>
    <d v="2022-01-05T00:00:00"/>
    <x v="26"/>
    <s v="10038446"/>
    <s v="60019672"/>
    <s v="43LIT69844"/>
    <s v="TXLV-SCV43E6901G TANK WATER"/>
    <s v="SCV LEVEL TRANSMITTER FAILED HIGH"/>
    <s v="3"/>
    <s v="009"/>
    <s v="A"/>
    <s v="MDENNISON"/>
    <s v="SH_I&amp;C"/>
    <s v="NOCO ORAS"/>
    <s v=""/>
    <s v="S1"/>
    <s v="APPR"/>
    <x v="8"/>
    <x v="0"/>
  </r>
  <r>
    <d v="2022-01-04T00:00:00"/>
    <x v="27"/>
    <s v="10038444"/>
    <s v="60019678"/>
    <s v="44-E6901B"/>
    <s v="VAPORISER-SUBMERGED COMBUSTION TRN2 B"/>
    <s v="SCV 2A and B access steps loose grating"/>
    <s v="3"/>
    <s v="011"/>
    <s v="B"/>
    <s v="R.ALLEN"/>
    <s v="SH_CIVIL"/>
    <s v="NOCO NOPT ORAS"/>
    <s v=""/>
    <s v="S1"/>
    <s v="APPR"/>
    <x v="9"/>
    <x v="0"/>
  </r>
  <r>
    <d v="2022-01-04T00:00:00"/>
    <x v="27"/>
    <s v="10038443"/>
    <s v="60019679"/>
    <s v="44-E6901F"/>
    <s v="VAPORISER-SUBMERGED COMBUSTION TRN2 F"/>
    <s v="SCV 2F deck plate leak"/>
    <s v="3"/>
    <s v="011"/>
    <s v="B"/>
    <s v="R.ALLEN"/>
    <s v="SH_CIVIL"/>
    <s v="NOPR NOPT ORAS"/>
    <s v=""/>
    <s v="S1"/>
    <s v="APPR"/>
    <x v="12"/>
    <x v="0"/>
  </r>
  <r>
    <d v="2022-01-04T00:00:00"/>
    <x v="27"/>
    <s v="10038438"/>
    <s v="60019669"/>
    <s v="44-E6901F"/>
    <s v="VAPORISER-SUBMERGED COMBUSTION TRN2 F"/>
    <s v="SCV 2F water from deck"/>
    <s v="3"/>
    <s v="011"/>
    <s v="B"/>
    <s v="R.ALLEN"/>
    <s v="SH_MECH"/>
    <s v="NOCO ORAS"/>
    <s v=""/>
    <s v="S1"/>
    <s v="APPR"/>
    <x v="12"/>
    <x v="0"/>
  </r>
  <r>
    <d v="2022-01-03T00:00:00"/>
    <x v="28"/>
    <s v="10038434"/>
    <s v="60019667"/>
    <s v="44-E6901B"/>
    <s v="VAPORISER-SUBMERGED COMBUSTION TRN2 B"/>
    <s v="SCV 2B Fuel gas filter leak"/>
    <s v="3"/>
    <s v="011"/>
    <s v="B"/>
    <s v="R.ALLEN"/>
    <s v="SH_MECH"/>
    <s v="NOCO ORAS"/>
    <s v=""/>
    <s v="S1"/>
    <s v="APPR"/>
    <x v="9"/>
    <x v="0"/>
  </r>
  <r>
    <d v="2022-01-01T00:00:00"/>
    <x v="29"/>
    <s v="10038422"/>
    <s v="60019657"/>
    <s v="43FV69428"/>
    <s v="VALVE CTRL-43E6901C BR PRIM AIR CTRL"/>
    <s v="PRIMARY AIR VALVE FAULT ON SCV"/>
    <s v="3"/>
    <s v="009"/>
    <s v="B"/>
    <s v="MDENNISON"/>
    <s v="SH_I&amp;C"/>
    <s v="NOCO ORAS"/>
    <s v="X"/>
    <s v="S1"/>
    <s v="APPR"/>
    <x v="6"/>
    <x v="0"/>
  </r>
  <r>
    <d v="2022-01-01T00:00:00"/>
    <x v="29"/>
    <s v="10038420"/>
    <s v="60019655"/>
    <s v="43FV69702"/>
    <s v="VALVE CTRL-SCV 43E6901F VAPO F LNG I/L"/>
    <s v="SCV1F inlet flow controller out of range"/>
    <s v="3"/>
    <s v="009"/>
    <s v="A"/>
    <s v="C.GRIFFITHS"/>
    <s v="SH_I&amp;C"/>
    <s v="NOCO ORAS"/>
    <s v="X"/>
    <s v="S1"/>
    <s v="APPR"/>
    <x v="7"/>
    <x v="0"/>
  </r>
  <r>
    <d v="2021-12-31T00:00:00"/>
    <x v="30"/>
    <s v="10038415"/>
    <s v="60019647"/>
    <s v="43ESDV69604"/>
    <s v="VALVE ESD-SCV 1E NG FROM VAPORISER E"/>
    <s v="SCV 1E - Outlet ESDV not making limits"/>
    <s v="3"/>
    <s v="009"/>
    <s v="A"/>
    <s v="C GRIFFITHS"/>
    <s v="SH_I&amp;C"/>
    <s v="NOCO ORAS"/>
    <s v=""/>
    <s v="S1"/>
    <s v="APPR"/>
    <x v="3"/>
    <x v="0"/>
  </r>
  <r>
    <d v="2021-12-30T00:00:00"/>
    <x v="30"/>
    <s v="10038412"/>
    <s v="60019651"/>
    <s v="43FT69927"/>
    <s v="TXFL-43E6901H COMBUS AIR"/>
    <s v="SCV 1H U/S , blower air flow permissive"/>
    <s v="3"/>
    <s v="009"/>
    <s v="B"/>
    <s v="C.GRIFFITHS"/>
    <s v="SH_I&amp;C"/>
    <s v="NOCO ORAS"/>
    <s v=""/>
    <s v="S1"/>
    <s v="APPR"/>
    <x v="0"/>
    <x v="0"/>
  </r>
  <r>
    <d v="2021-12-28T00:00:00"/>
    <x v="31"/>
    <s v="10038402"/>
    <s v="60019645"/>
    <s v="44AT69002"/>
    <s v="TXAY-TRN2 SCV'S NOX EMMIS MON"/>
    <s v="2A NOX analyser zero check function u/s"/>
    <s v="3"/>
    <s v="011"/>
    <s v="A"/>
    <s v="D.HOLMES"/>
    <s v="SH_I&amp;C"/>
    <s v="NOCO ORAS"/>
    <s v="X"/>
    <s v="S1"/>
    <s v="APPR"/>
    <x v="14"/>
    <x v="1"/>
  </r>
  <r>
    <d v="2022-04-25T00:00:00"/>
    <x v="32"/>
    <s v="10038399"/>
    <s v="60019639"/>
    <s v="44FZT69324"/>
    <s v="TXPOS-44E6901B COMBUS AIR IN"/>
    <s v="Positioner and gauges in poor condition"/>
    <s v="4"/>
    <s v="011"/>
    <s v="D"/>
    <s v="D.HOLMES"/>
    <s v="SH_I&amp;C"/>
    <s v="NOPR ORAS"/>
    <s v=""/>
    <s v="S2"/>
    <s v="APPR"/>
    <x v="9"/>
    <x v="0"/>
  </r>
  <r>
    <d v="2021-12-24T00:00:00"/>
    <x v="33"/>
    <s v="10038375"/>
    <s v="60019641"/>
    <s v="43-E6901E"/>
    <s v="VAPORISER-SUBMERGED COMBUSTION TRN1 E"/>
    <s v="SCV 1E frozen panel"/>
    <s v="3"/>
    <s v="009"/>
    <s v="B"/>
    <s v="R.ALLEN"/>
    <s v="SH_DCS"/>
    <s v="NOCO ORAS"/>
    <s v=""/>
    <s v="S1"/>
    <s v="APPR"/>
    <x v="3"/>
    <x v="0"/>
  </r>
  <r>
    <d v="2021-10-25T00:00:00"/>
    <x v="34"/>
    <s v="10038371"/>
    <s v="60019616"/>
    <s v="44-E6901D"/>
    <s v="VAPORISER-SUBMERGED COMBUSTION TRN2 D"/>
    <s v="SCV 2D TRIPPED when reducing flowrate"/>
    <s v="1"/>
    <s v="011"/>
    <s v="B"/>
    <s v="J ROBERTS"/>
    <s v="SH_I&amp;C"/>
    <s v="NOCO ORAS"/>
    <s v=""/>
    <s v="S1"/>
    <s v="APPR"/>
    <x v="11"/>
    <x v="0"/>
  </r>
  <r>
    <d v="2021-12-21T00:00:00"/>
    <x v="35"/>
    <s v="10038362"/>
    <s v="60019615"/>
    <s v="44FT69227"/>
    <s v="TXFL-44E6901A COMBUS AIR"/>
    <s v="SCV 2A P3 fails to start"/>
    <s v="3"/>
    <s v="011"/>
    <s v="B"/>
    <s v="JTEE"/>
    <s v="SH_I&amp;C"/>
    <s v="NOCO ORAS"/>
    <s v=""/>
    <s v="S1"/>
    <s v="APPR"/>
    <x v="14"/>
    <x v="0"/>
  </r>
  <r>
    <d v="2021-11-01T00:00:00"/>
    <x v="35"/>
    <s v="10038363"/>
    <s v="60019617"/>
    <s v="44XV69211"/>
    <s v="VALVE CTRL-44E6901A MAIN F/GAS VENT"/>
    <s v="SCV 2A FG vent valve U/S"/>
    <s v="2"/>
    <s v="011"/>
    <s v="A"/>
    <s v="JTEE"/>
    <s v="SH_I&amp;C"/>
    <s v="NOCO ORAS"/>
    <s v=""/>
    <s v="S1"/>
    <s v="APPR"/>
    <x v="14"/>
    <x v="0"/>
  </r>
  <r>
    <d v="2021-12-20T00:00:00"/>
    <x v="36"/>
    <s v="10038361"/>
    <s v="60019614"/>
    <s v="43XV69834"/>
    <s v="VALVE CTRL-43E6901G CAUSTIC SPLY"/>
    <s v="Overhaul valve and replace actuator"/>
    <s v="3"/>
    <s v="009"/>
    <s v="C"/>
    <s v="TJONES"/>
    <s v="SH_I&amp;C"/>
    <s v="NOCO ORAS"/>
    <s v=""/>
    <s v="S1"/>
    <s v="APPR"/>
    <x v="8"/>
    <x v="0"/>
  </r>
  <r>
    <d v="2021-12-19T00:00:00"/>
    <x v="37"/>
    <s v="10038352"/>
    <s v="60019640"/>
    <s v="43V69357"/>
    <s v="LOOP VB-SCV E6901B FAN K01 DE GE"/>
    <s v="SCV 1B Blower motor VIB TRIP"/>
    <s v="3"/>
    <s v="009"/>
    <s v="B"/>
    <s v="J ROBERTS"/>
    <s v="SH_CBM"/>
    <s v="NOCO ORAS"/>
    <s v="X"/>
    <s v="S1"/>
    <s v="APPR"/>
    <x v="5"/>
    <x v="0"/>
  </r>
  <r>
    <d v="2021-12-16T00:00:00"/>
    <x v="38"/>
    <s v="10038341"/>
    <s v="60019595"/>
    <s v="44X69715"/>
    <s v="LOOP SCV 44E6901F MAIN FUEL GAS"/>
    <s v="SCV2F - FGAS 44XV69715 NOT MAKING LIMITS"/>
    <s v="3"/>
    <s v="011"/>
    <s v="B"/>
    <s v="J BLOWERS"/>
    <s v="SH_I&amp;C"/>
    <s v="NOCO ORAS"/>
    <s v="X"/>
    <s v="S1"/>
    <s v="APPR"/>
    <x v="12"/>
    <x v="0"/>
  </r>
  <r>
    <d v="2021-12-15T00:00:00"/>
    <x v="39"/>
    <s v="10038337"/>
    <s v="60019596"/>
    <s v="43A69534"/>
    <s v="LNG FROM XX"/>
    <s v="Faulty pH meter"/>
    <s v="3"/>
    <s v="009"/>
    <s v="B"/>
    <s v="J BLOWERS"/>
    <s v="SH_I&amp;C"/>
    <s v="NOCO ORAS"/>
    <s v="X"/>
    <s v="S1"/>
    <s v="APPR"/>
    <x v="2"/>
    <x v="0"/>
  </r>
  <r>
    <d v="2021-10-25T00:00:00"/>
    <x v="40"/>
    <s v="10038327"/>
    <s v="60019587"/>
    <s v="43XV69834"/>
    <s v="VALVE CTRL-43E6901G CAUSTIC SPLY"/>
    <s v="SCV 1G Caustic XV FTO"/>
    <s v="2"/>
    <s v="009"/>
    <s v="C"/>
    <s v="P CAMPODONIC"/>
    <s v="SH_I&amp;C"/>
    <s v="NOCO NOPT ORAS"/>
    <s v="X"/>
    <s v="S1"/>
    <s v="APPR"/>
    <x v="8"/>
    <x v="0"/>
  </r>
  <r>
    <d v="2021-12-13T00:00:00"/>
    <x v="40"/>
    <s v="10038329"/>
    <s v="60019590"/>
    <s v="44AT69002"/>
    <s v="TXAY-TRN2 SCV'S NOX EMMIS MON"/>
    <s v="Nox SCV 2A moisture damage"/>
    <s v="3"/>
    <s v="011"/>
    <s v="A"/>
    <s v="T JONES"/>
    <s v="SH_I&amp;C"/>
    <s v="NOCO ORAS"/>
    <s v=""/>
    <s v="S1"/>
    <s v="APPR"/>
    <x v="14"/>
    <x v="1"/>
  </r>
  <r>
    <d v="2021-12-09T00:00:00"/>
    <x v="41"/>
    <s v="10038310"/>
    <s v="60019577"/>
    <s v="44VE69857B"/>
    <s v="ELEMENTVB-SCV E6901G FAN K01 NDE GE"/>
    <s v="SCV 2G Vibration probe spiking"/>
    <s v="3"/>
    <s v="011"/>
    <s v="B"/>
    <s v="P CAMPODONIC"/>
    <s v="SH_I&amp;C"/>
    <s v="NOCO ORAS"/>
    <s v=""/>
    <s v="S1"/>
    <s v="APPR"/>
    <x v="13"/>
    <x v="0"/>
  </r>
  <r>
    <d v="2022-04-10T00:00:00"/>
    <x v="41"/>
    <s v="10038311"/>
    <s v="60019580"/>
    <s v="44-JX-E6901B"/>
    <s v="PANEL-LOCAL CONTROL"/>
    <s v="SCV 2B SCADA blank in LIR-2"/>
    <s v="4"/>
    <s v="009"/>
    <s v="D"/>
    <s v="P CAMPODONIC"/>
    <s v="SH_DCS"/>
    <s v="NOPR ORAS"/>
    <s v=""/>
    <s v="S2"/>
    <s v="APPR"/>
    <x v="9"/>
    <x v="0"/>
  </r>
  <r>
    <d v="2021-12-08T00:00:00"/>
    <x v="42"/>
    <s v="10038307"/>
    <s v="60019568"/>
    <s v="44AT69834"/>
    <s v="TXAY-E6901G CW PH"/>
    <s v="Invetigate pH Analyser Warning Code"/>
    <s v="3"/>
    <s v="011"/>
    <s v="B"/>
    <s v="P CAMPODONIC"/>
    <s v="SH_I&amp;C"/>
    <s v="NOCO ORAS"/>
    <s v=""/>
    <s v="S2"/>
    <s v="APPR"/>
    <x v="13"/>
    <x v="0"/>
  </r>
  <r>
    <d v="2021-12-07T00:00:00"/>
    <x v="43"/>
    <s v="10038304"/>
    <s v="60019567"/>
    <s v="43A69934"/>
    <s v="LNG FROM XX"/>
    <s v="high pH"/>
    <s v="3"/>
    <s v="009"/>
    <s v="B"/>
    <s v="D ROACH"/>
    <s v="SH_I&amp;C"/>
    <s v="NOCO ORAS"/>
    <s v="X"/>
    <s v="S1"/>
    <s v="APPR"/>
    <x v="0"/>
    <x v="0"/>
  </r>
  <r>
    <d v="2021-12-06T00:00:00"/>
    <x v="44"/>
    <s v="10038299"/>
    <s v="60019563"/>
    <s v="44FT69727"/>
    <s v="TXFL-44E6901F COMBUS AIR"/>
    <s v="SCV2F failed to start combustion air fai"/>
    <s v="3"/>
    <s v="011"/>
    <s v="B"/>
    <s v="C.GRIFFITHS"/>
    <s v="SH_I&amp;C"/>
    <s v="NOCO ORAS"/>
    <s v="X"/>
    <s v="S1"/>
    <s v="APPR"/>
    <x v="12"/>
    <x v="0"/>
  </r>
  <r>
    <d v="2021-12-04T00:00:00"/>
    <x v="45"/>
    <s v="10038288"/>
    <s v="60019555"/>
    <s v="43FV69928"/>
    <s v="VALVE CTRL-43E6901H BR PRIM AIR CTRL"/>
    <s v="PRIMARY AIR VALVE FAILED TO OPEN"/>
    <s v="3"/>
    <s v="009"/>
    <s v="B"/>
    <s v="MDENNISON"/>
    <s v="SH_I&amp;C"/>
    <s v="NOCO ORAS"/>
    <s v="X"/>
    <s v="S1"/>
    <s v="APPR"/>
    <x v="0"/>
    <x v="0"/>
  </r>
  <r>
    <d v="2021-11-28T00:00:00"/>
    <x v="46"/>
    <s v="10038265"/>
    <s v="60019537"/>
    <s v="44AT69002"/>
    <s v="TXAY-TRN2 SCV'S NOX EMMIS MON"/>
    <s v="Investigate and repair analyser fault"/>
    <s v="3"/>
    <s v="011"/>
    <s v="A"/>
    <s v="F SALAZAR"/>
    <s v="SH_I&amp;C"/>
    <s v="NOCO ORAS"/>
    <s v=""/>
    <s v="S1"/>
    <s v="APPR"/>
    <x v="14"/>
    <x v="1"/>
  </r>
  <r>
    <d v="2021-11-27T00:00:00"/>
    <x v="47"/>
    <s v="10038257"/>
    <s v="60019532"/>
    <s v="44BE69330B"/>
    <s v="ELEMENTFLM-SCV E6901B BURNER SCANNER"/>
    <s v="SCV 2B FTS, 12% on flame scanners"/>
    <s v="3"/>
    <s v="011"/>
    <s v="A"/>
    <s v="J ROBERTS"/>
    <s v="SH_I&amp;C"/>
    <s v="NOCO ORAS"/>
    <s v=""/>
    <s v="S1"/>
    <s v="APPR"/>
    <x v="9"/>
    <x v="0"/>
  </r>
  <r>
    <d v="2021-09-30T00:00:00"/>
    <x v="47"/>
    <s v="10038260"/>
    <s v="70056424"/>
    <s v="44TRV69704"/>
    <s v="VALVE TRV-SCV 2F-LNG TO VAPORISER F"/>
    <s v="SCV Train 2 Relief Valve Maintenance"/>
    <s v=""/>
    <s v="011"/>
    <s v="A"/>
    <s v=""/>
    <s v="SH_INTEG"/>
    <s v="NOCO ORAS"/>
    <s v=""/>
    <s v="S2"/>
    <s v=""/>
    <x v="12"/>
    <x v="0"/>
  </r>
  <r>
    <d v="2021-11-23T00:00:00"/>
    <x v="48"/>
    <s v="10038254"/>
    <s v="60019530"/>
    <s v="44-E6901F"/>
    <s v="VAPORISER-SUBMERGED COMBUSTION TRN2 F"/>
    <s v="SCCV 2F - Comms fault"/>
    <s v="3"/>
    <s v="011"/>
    <s v="B"/>
    <s v="C SMART"/>
    <s v="SH_DCS"/>
    <s v="NOCO ORAS"/>
    <s v="X"/>
    <s v="S2"/>
    <s v="APPR"/>
    <x v="12"/>
    <x v="0"/>
  </r>
  <r>
    <d v="2022-03-21T00:00:00"/>
    <x v="49"/>
    <s v="10038240"/>
    <s v="60019528"/>
    <s v="44AT69002"/>
    <s v="TXAY-TRN2 SCV'S NOX EMMIS MON"/>
    <s v="Overhaul and replace JNOX"/>
    <s v="4"/>
    <s v="011"/>
    <s v="A"/>
    <s v="ORBITAL"/>
    <s v="SH_I&amp;C"/>
    <s v="NOCO ORAS"/>
    <s v=""/>
    <s v="S2"/>
    <s v="APPR CPM"/>
    <x v="14"/>
    <x v="1"/>
  </r>
  <r>
    <d v="2021-11-10T00:00:00"/>
    <x v="50"/>
    <s v="10038184"/>
    <s v="60019473"/>
    <s v="44AT69534"/>
    <s v="TXAY-E6901D CW PH"/>
    <s v="SCV 2D PH analyser suspect 44AI69534"/>
    <s v="3"/>
    <s v="011"/>
    <s v="B"/>
    <s v="P CAMPODONIC"/>
    <s v="SH_I&amp;C"/>
    <s v="NOCO ORAS"/>
    <s v=""/>
    <s v="S1"/>
    <s v="APPR"/>
    <x v="11"/>
    <x v="0"/>
  </r>
  <r>
    <d v="2021-11-08T00:00:00"/>
    <x v="51"/>
    <s v="10038180"/>
    <s v="60019467"/>
    <s v="44XV69334"/>
    <s v="VALVE CTRL-44E6901B CAUSTIC SPLY"/>
    <s v="SCV 2B Caustic XV leaki"/>
    <s v="3"/>
    <s v="011"/>
    <s v="C"/>
    <s v="A PICTON"/>
    <s v="SH_I&amp;C"/>
    <s v="NOPR ORAS"/>
    <s v=""/>
    <s v="S1"/>
    <s v="APPR"/>
    <x v="9"/>
    <x v="0"/>
  </r>
  <r>
    <d v="2021-11-06T00:00:00"/>
    <x v="52"/>
    <s v="10038165"/>
    <s v="60019453"/>
    <s v="43FT69227"/>
    <s v="TXFL-43E6901A COMBUS AIR"/>
    <s v="FAIL TO START"/>
    <s v="3"/>
    <s v="009"/>
    <s v="B"/>
    <s v="D ROACH"/>
    <s v="SH_I&amp;C"/>
    <s v="NOCO ORAS"/>
    <s v="X"/>
    <s v="S1"/>
    <s v="CNCL"/>
    <x v="4"/>
    <x v="0"/>
  </r>
  <r>
    <d v="2021-09-07T00:00:00"/>
    <x v="52"/>
    <s v="10038163"/>
    <s v="60019454"/>
    <s v="44FV69328"/>
    <s v="VALVE CTRL-44E6901B BR PRIM AIR CTRL"/>
    <s v="FAIL TO START"/>
    <s v="1"/>
    <s v="011"/>
    <s v="B"/>
    <s v="D ROACH"/>
    <s v="SH_I&amp;C"/>
    <s v="NOCO ORAS"/>
    <s v="X"/>
    <s v="S1"/>
    <s v="APPR"/>
    <x v="9"/>
    <x v="0"/>
  </r>
  <r>
    <d v="2021-09-07T00:00:00"/>
    <x v="52"/>
    <s v="10038164"/>
    <s v="60019455"/>
    <s v="44XV69817"/>
    <s v="VALVE CTRL-44E6901G INT/STG F/GAS VENT"/>
    <s v="UANBLE TO START"/>
    <s v="1"/>
    <s v="011"/>
    <s v="A"/>
    <s v="D ROACH"/>
    <s v="SH_I&amp;C"/>
    <s v="NOCO ORAS"/>
    <s v="X"/>
    <s v="S1"/>
    <s v="APPR"/>
    <x v="13"/>
    <x v="0"/>
  </r>
  <r>
    <d v="2021-11-06T00:00:00"/>
    <x v="52"/>
    <s v="10038161"/>
    <s v="60019456"/>
    <s v="44T69655"/>
    <s v="LOOP 44E6901E COMBUS BL BRNG"/>
    <s v="High Bearing Temp"/>
    <s v="3"/>
    <s v="011"/>
    <s v="B"/>
    <s v="D ROACH"/>
    <s v="SH_I&amp;C"/>
    <s v="NOCO ORAS"/>
    <s v="X"/>
    <s v="S1"/>
    <s v="APPR"/>
    <x v="1"/>
    <x v="0"/>
  </r>
  <r>
    <d v="2022-02-21T00:00:00"/>
    <x v="53"/>
    <s v="10038118"/>
    <s v="60019422"/>
    <s v="43FY69902A"/>
    <s v="VALVE SOV-SCV 1H VAPO H LNG I/L"/>
    <s v="Replace blown IP washer on Solenoid"/>
    <s v="4"/>
    <s v="009"/>
    <s v="D"/>
    <s v="TJONES"/>
    <s v="SH_I&amp;C"/>
    <s v="NOCO ORAS"/>
    <s v=""/>
    <s v="S2"/>
    <s v="APPR"/>
    <x v="0"/>
    <x v="0"/>
  </r>
  <r>
    <d v="2021-10-23T00:00:00"/>
    <x v="54"/>
    <s v="10038114"/>
    <s v="60019420"/>
    <s v="43XZSC69449"/>
    <s v="SWITCH CLS-43E6901C NOX REDUC WTR"/>
    <s v="Damaged cable SCV 1C"/>
    <s v="3"/>
    <s v="009"/>
    <s v="D"/>
    <s v="A DAVIES"/>
    <s v="SH_I&amp;C"/>
    <s v="NOCO ORAS"/>
    <s v=""/>
    <s v="S1"/>
    <s v="APPR"/>
    <x v="6"/>
    <x v="1"/>
  </r>
  <r>
    <d v="2021-09-17T00:00:00"/>
    <x v="55"/>
    <s v="10038097"/>
    <s v="60019408"/>
    <s v="43-E6901D"/>
    <s v="VAPORISER-SUBMERGED COMBUSTION TRN1 D"/>
    <s v="FAIL TO START"/>
    <s v="3"/>
    <s v="009"/>
    <s v="B"/>
    <s v="DROACH"/>
    <s v="SH_I&amp;C"/>
    <s v="NOCO ORAS"/>
    <s v="X"/>
    <s v="S1"/>
    <s v="APPR"/>
    <x v="2"/>
    <x v="0"/>
  </r>
  <r>
    <d v="2021-08-31T00:00:00"/>
    <x v="56"/>
    <s v="10038092"/>
    <s v="70055890"/>
    <s v="43TRV69808"/>
    <s v="VALVE TRV-SCV 1G LNG TO VAPORISER G"/>
    <s v="SCV T1 Relief Valve Maint 43TRV69808"/>
    <s v=""/>
    <s v="009"/>
    <s v="A"/>
    <s v=""/>
    <s v="SH_INTEG"/>
    <s v="NOCO ORAS"/>
    <s v=""/>
    <s v="S2"/>
    <s v=""/>
    <x v="8"/>
    <x v="0"/>
  </r>
  <r>
    <d v="2021-10-15T00:00:00"/>
    <x v="57"/>
    <s v="10038077"/>
    <s v="60019402"/>
    <s v="43FV69728"/>
    <s v="VALVE CTRL-43E6901F BR PRIM AIR CTRL"/>
    <s v="SCV 1F FTS - Primary Air Valve FTC"/>
    <s v="3"/>
    <s v="009"/>
    <s v="B"/>
    <s v="P CAMPODONIC"/>
    <s v="SH_I&amp;C"/>
    <s v="NOCO ORAS"/>
    <s v="X"/>
    <s v="S1"/>
    <s v="APPR"/>
    <x v="7"/>
    <x v="0"/>
  </r>
  <r>
    <d v="2022-02-12T00:00:00"/>
    <x v="57"/>
    <s v="10038079"/>
    <s v="60019400"/>
    <s v="43XY69610"/>
    <s v="VALVE SOV-SCV 43E6901E MAIN FUEL GAS"/>
    <s v="Replace damaged solenoid"/>
    <s v="4"/>
    <s v="009"/>
    <s v="D"/>
    <s v="TJONES"/>
    <s v="SH_I&amp;C"/>
    <s v="NOPR ORAS"/>
    <s v=""/>
    <s v="S2"/>
    <s v="APPR"/>
    <x v="3"/>
    <x v="0"/>
  </r>
  <r>
    <d v="2022-02-12T00:00:00"/>
    <x v="57"/>
    <s v="10038080"/>
    <s v="60019399"/>
    <s v="43XV69611"/>
    <s v="VALVE CTRL-43E6901E MAIN F/GAS VENT"/>
    <s v="Replace damaged solenoid"/>
    <s v="4"/>
    <s v="009"/>
    <s v="A"/>
    <s v="T JONES"/>
    <s v="SH_I&amp;C"/>
    <s v="NOPR ORAS"/>
    <s v=""/>
    <s v="S2"/>
    <s v="APPR"/>
    <x v="3"/>
    <x v="0"/>
  </r>
  <r>
    <d v="2022-02-12T00:00:00"/>
    <x v="57"/>
    <s v="10038081"/>
    <s v="60019398"/>
    <s v="43XY69612"/>
    <s v="VALVE SOV-SCV 43E6901E MAIN FUEL GAS"/>
    <s v="Replace damaged solenoid"/>
    <s v="4"/>
    <s v="009"/>
    <s v="D"/>
    <s v="T JONES"/>
    <s v="SH_I&amp;C"/>
    <s v="NOPR ORAS"/>
    <s v=""/>
    <s v="S2"/>
    <s v="APPR"/>
    <x v="3"/>
    <x v="0"/>
  </r>
  <r>
    <d v="2022-02-12T00:00:00"/>
    <x v="57"/>
    <s v="10038082"/>
    <s v="60019397"/>
    <s v="43XY69615"/>
    <s v="VALVE SOV-43E6901E PILT INT/STG F/GAS"/>
    <s v="Replace damaged solenoid"/>
    <s v="4"/>
    <s v="009"/>
    <s v="D"/>
    <s v="T JONES"/>
    <s v="SH_I&amp;C"/>
    <s v="NOCO ORAS"/>
    <s v=""/>
    <s v="S2"/>
    <s v="APPR"/>
    <x v="3"/>
    <x v="0"/>
  </r>
  <r>
    <d v="2022-02-12T00:00:00"/>
    <x v="57"/>
    <s v="10038084"/>
    <s v="60019396"/>
    <s v="43XV69616"/>
    <s v="VALVE CTRL-43E6901E INTERSTAGE F/GAS"/>
    <s v="Replace damaged solenoid"/>
    <s v="4"/>
    <s v="009"/>
    <s v="A"/>
    <s v="T JONES"/>
    <s v="SH_I&amp;C"/>
    <s v="NOCO ORAS"/>
    <s v=""/>
    <s v="S2"/>
    <s v="APPR"/>
    <x v="3"/>
    <x v="0"/>
  </r>
  <r>
    <d v="2022-02-12T00:00:00"/>
    <x v="57"/>
    <s v="10038083"/>
    <s v="60019395"/>
    <s v="43XY69616"/>
    <s v="VALVE SOV-43E6901E INTERSTAGE F/GAS"/>
    <s v="Replace damaged solenoid"/>
    <s v="4"/>
    <s v="009"/>
    <s v="D"/>
    <s v="T JONES"/>
    <s v="SH_I&amp;C"/>
    <s v="NOCO ORAS"/>
    <s v=""/>
    <s v="S2"/>
    <s v="APPR"/>
    <x v="3"/>
    <x v="0"/>
  </r>
  <r>
    <d v="2022-02-12T00:00:00"/>
    <x v="57"/>
    <s v="10038085"/>
    <s v="60019394"/>
    <s v="43XY69649"/>
    <s v="VALVE SOV-43E6901E NOX REDUCTION WATER"/>
    <s v="Replace damaged solenoid"/>
    <s v="4"/>
    <s v="009"/>
    <s v="D"/>
    <s v="T JONES"/>
    <s v="SH_I&amp;C"/>
    <s v="NOCO ORAS"/>
    <s v=""/>
    <s v="S2"/>
    <s v="APPR"/>
    <x v="3"/>
    <x v="1"/>
  </r>
  <r>
    <d v="2021-10-12T00:00:00"/>
    <x v="58"/>
    <s v="10038075"/>
    <s v="60019390"/>
    <s v="43XV69810"/>
    <s v="VALVE CTRL-SCV 43E6901G MAIN FUEL GAS"/>
    <s v="SCV 1G FTS, 2nd FG XV FTC"/>
    <s v="3"/>
    <s v="009"/>
    <s v="A"/>
    <s v="P CAMPODONIC"/>
    <s v="SH_I&amp;C"/>
    <s v="NOCO ORAS"/>
    <s v="X"/>
    <s v="S1"/>
    <s v="APPR"/>
    <x v="8"/>
    <x v="0"/>
  </r>
  <r>
    <d v="2021-08-07T00:00:00"/>
    <x v="59"/>
    <s v="10038008"/>
    <s v="70055835"/>
    <s v="43PRV69305"/>
    <s v="VALVE PRV-SCV 1B NG FROM VAPORISER B"/>
    <s v="SCV Train 1 Relief Valve Maintenance"/>
    <s v=""/>
    <s v="009"/>
    <s v="A"/>
    <s v=""/>
    <s v="SH_INTEG"/>
    <s v="NOCO ORAS"/>
    <s v=""/>
    <s v="S2"/>
    <s v=""/>
    <x v="5"/>
    <x v="0"/>
  </r>
  <r>
    <d v="2021-08-01T00:00:00"/>
    <x v="60"/>
    <s v="10037987"/>
    <s v="70055251"/>
    <s v="43TRV69308"/>
    <s v="VALVE TRV-SCV 1B LNG TO VAPORISER B"/>
    <s v="SCV Train 1 Relief Valve Maintenance"/>
    <s v=""/>
    <s v="009"/>
    <s v="A"/>
    <s v=""/>
    <s v="SH_INTEG"/>
    <s v="NOCO ORAS"/>
    <s v=""/>
    <s v="S2"/>
    <s v=""/>
    <x v="5"/>
    <x v="0"/>
  </r>
  <r>
    <d v="2021-09-23T00:00:00"/>
    <x v="61"/>
    <s v="10037969"/>
    <s v="60019313"/>
    <s v="44XV69734"/>
    <s v="VALVE CTRL-44E6901F CAUSTIC SPLY"/>
    <s v="SCV 2F Caustic 44XV69734"/>
    <s v="3"/>
    <s v="011"/>
    <s v="C"/>
    <s v="RICHARD W"/>
    <s v="SH_I&amp;C"/>
    <s v="NOCO ORAS"/>
    <s v=""/>
    <s v="S2"/>
    <s v="APPR"/>
    <x v="12"/>
    <x v="0"/>
  </r>
  <r>
    <d v="2021-09-22T00:00:00"/>
    <x v="62"/>
    <s v="10037964"/>
    <s v="60019304"/>
    <s v="44-E6901C"/>
    <s v="VAPORISER-SUBMERGED COMBUSTION TRN2 C"/>
    <s v="SCV 2C VNC Viewer U/S"/>
    <s v="3"/>
    <s v="011"/>
    <s v="B"/>
    <s v="P CAMPODONIC"/>
    <s v="SH_DCS"/>
    <s v="NOCO ORAS"/>
    <s v="X"/>
    <s v="S2"/>
    <s v="APPR"/>
    <x v="10"/>
    <x v="0"/>
  </r>
  <r>
    <d v="2021-09-21T00:00:00"/>
    <x v="63"/>
    <s v="10037958"/>
    <s v="60019309"/>
    <s v="44XV69810"/>
    <s v="VALVE CTRL-SCV 44E6901G MAIN FUEL GAS"/>
    <s v="Overhaul actuator &amp; limit pack"/>
    <s v="3"/>
    <s v="011"/>
    <s v="A"/>
    <s v="T JONES"/>
    <s v="SH_I&amp;C"/>
    <s v="NOCO ORAS"/>
    <s v=""/>
    <s v="S2"/>
    <s v="APPR"/>
    <x v="13"/>
    <x v="0"/>
  </r>
  <r>
    <d v="2021-09-21T00:00:00"/>
    <x v="63"/>
    <s v="10037957"/>
    <s v="60019308"/>
    <s v="44XV69812"/>
    <s v="VALVE CTRL-SCV 44E6901G MAIN FUEL GAS"/>
    <s v="Overhaul actuator &amp; limit pack"/>
    <s v="3"/>
    <s v="011"/>
    <s v="A"/>
    <s v="T JONES"/>
    <s v="SH_I&amp;C"/>
    <s v="NOCO ORAS"/>
    <s v=""/>
    <s v="S2"/>
    <s v="APPR"/>
    <x v="13"/>
    <x v="0"/>
  </r>
  <r>
    <d v="2021-09-21T00:00:00"/>
    <x v="63"/>
    <s v="10037959"/>
    <s v="60019307"/>
    <s v="44XV69815"/>
    <s v="VALVE CTRL-44E6901G PILT INT/STG F/GAS"/>
    <s v="Overhaul actuator &amp; limit pack"/>
    <s v="3"/>
    <s v="011"/>
    <s v="A"/>
    <s v="T JONES"/>
    <s v="SH_I&amp;C"/>
    <s v="NOCO ORAS"/>
    <s v=""/>
    <s v="S2"/>
    <s v="APPR"/>
    <x v="13"/>
    <x v="0"/>
  </r>
  <r>
    <d v="2021-09-21T00:00:00"/>
    <x v="63"/>
    <s v="10037960"/>
    <s v="60019306"/>
    <s v="44XV69817"/>
    <s v="VALVE CTRL-44E6901G INT/STG F/GAS VENT"/>
    <s v="Overhaul actuator &amp; limit pack"/>
    <s v="3"/>
    <s v="011"/>
    <s v="A"/>
    <s v="T JONES"/>
    <s v="SH_I&amp;C"/>
    <s v="NOCO ORAS"/>
    <s v=""/>
    <s v="S2"/>
    <s v="APPR"/>
    <x v="13"/>
    <x v="0"/>
  </r>
  <r>
    <d v="2021-09-21T00:00:00"/>
    <x v="63"/>
    <s v="10037961"/>
    <s v="60019305"/>
    <s v="44XV69819"/>
    <s v="VALVE CTRL-SCV 44E6901G PILOT FUEL GAS"/>
    <s v="Replace solenoid"/>
    <s v="3"/>
    <s v="011"/>
    <s v="A"/>
    <s v="T JONES"/>
    <s v="SH_I&amp;C"/>
    <s v="NOCO ORAS"/>
    <s v=""/>
    <s v="S2"/>
    <s v="APPR"/>
    <x v="13"/>
    <x v="0"/>
  </r>
  <r>
    <d v="2021-09-20T00:00:00"/>
    <x v="64"/>
    <s v="10037955"/>
    <s v="60019298"/>
    <s v="44FV69328"/>
    <s v="VALVE CTRL-44E6901B BR PRIM AIR CTRL"/>
    <s v="SCV 2B FTS - Primary Air V/V FTC"/>
    <s v="3"/>
    <s v="011"/>
    <s v="B"/>
    <s v="P CAMPODONIC"/>
    <s v="SH_I&amp;C"/>
    <s v="NOCO ORAS"/>
    <s v="X"/>
    <s v="S1"/>
    <s v="APPR"/>
    <x v="9"/>
    <x v="0"/>
  </r>
  <r>
    <d v="2021-09-14T00:00:00"/>
    <x v="65"/>
    <s v="10037922"/>
    <s v="60019280"/>
    <s v="43XV69211"/>
    <s v="VALVE CTRL-43E6901A MAIN F/GAS VENT"/>
    <s v="Fuel gas vent vv sticking."/>
    <s v="3"/>
    <s v="009"/>
    <s v="A"/>
    <s v="AWINDSOR"/>
    <s v="SH_I&amp;C"/>
    <s v="NOCO ORAS"/>
    <s v="X"/>
    <s v="S1"/>
    <s v="APPR"/>
    <x v="4"/>
    <x v="0"/>
  </r>
  <r>
    <d v="2021-09-14T00:00:00"/>
    <x v="65"/>
    <s v="10037923"/>
    <s v="60019279"/>
    <s v="43XV69412"/>
    <s v="VALVE CTRL-SCV 43E6901C MAIN FUEL GAS"/>
    <s v="Fuel gas isolation valve sticking"/>
    <s v="3"/>
    <s v="009"/>
    <s v="A"/>
    <s v="AWINDSOR"/>
    <s v="SH_I&amp;C"/>
    <s v="NOCO ORAS"/>
    <s v="X"/>
    <s v="S1"/>
    <s v="APPR"/>
    <x v="6"/>
    <x v="0"/>
  </r>
  <r>
    <d v="2022-01-12T00:00:00"/>
    <x v="65"/>
    <s v="10037916"/>
    <s v="60019269"/>
    <s v="44ESDV69304"/>
    <s v="VALVE ESD-SCV 2B VAPOURISER B NG OUT"/>
    <s v="SCV 2B Outlet ESDV not making limits"/>
    <s v="4"/>
    <s v="011"/>
    <s v="A"/>
    <s v="P CAMPODONIC"/>
    <s v="SH_I&amp;C"/>
    <s v="NOCO ORAS"/>
    <s v=""/>
    <s v="S1"/>
    <s v="APPR"/>
    <x v="9"/>
    <x v="0"/>
  </r>
  <r>
    <d v="2021-09-05T00:00:00"/>
    <x v="66"/>
    <s v="10037875"/>
    <s v="60019248"/>
    <s v="44XV69812"/>
    <s v="VALVE CTRL-SCV 44E6901G MAIN FUEL GAS"/>
    <s v="P3 SCV 2G failed to start"/>
    <s v="3"/>
    <s v="011"/>
    <s v="A"/>
    <s v="A.DAVIES2"/>
    <s v="SH_I&amp;C"/>
    <s v="NOCO ORAS"/>
    <s v=""/>
    <s v="S1"/>
    <s v="APPR"/>
    <x v="13"/>
    <x v="0"/>
  </r>
  <r>
    <d v="2021-09-03T00:00:00"/>
    <x v="67"/>
    <s v="10037860"/>
    <s v="60019241"/>
    <s v="43ESDV69703"/>
    <s v="VALVE ESD-SCV 1F LNG TO VAPORISER F"/>
    <s v="bad air leak on I/A to ESDV to SCV 1F"/>
    <s v="3"/>
    <s v="009"/>
    <s v="A"/>
    <s v=""/>
    <s v="SH_I&amp;C"/>
    <s v="NOCO ORAS"/>
    <s v=""/>
    <s v="S1"/>
    <s v="APPR"/>
    <x v="7"/>
    <x v="0"/>
  </r>
  <r>
    <d v="2021-07-11T00:00:00"/>
    <x v="67"/>
    <s v="10037862"/>
    <s v="70052799"/>
    <s v="44PRV69205"/>
    <s v="VALVE PRV-SCV 2A NG FROM VAPORISER A"/>
    <s v="SCV Train 2 Relief Valve Maintenance"/>
    <s v=""/>
    <s v="011"/>
    <s v="A"/>
    <s v=""/>
    <s v="SH_INTEG"/>
    <s v="NOCO ORAS"/>
    <s v=""/>
    <s v="S2"/>
    <s v=""/>
    <x v="14"/>
    <x v="0"/>
  </r>
  <r>
    <d v="2021-07-02T00:00:00"/>
    <x v="67"/>
    <s v="10037861"/>
    <s v="70052802"/>
    <s v="44TRV69508"/>
    <s v="VALVE TRV-SCV 2D-LNG TO VAPORISER D"/>
    <s v="SCV Train 2 Relief Valve Maintenance"/>
    <s v=""/>
    <s v="011"/>
    <s v="A"/>
    <s v=""/>
    <s v="SH_INTEG"/>
    <s v="NOCO ORAS"/>
    <s v=""/>
    <s v="S2"/>
    <s v=""/>
    <x v="11"/>
    <x v="0"/>
  </r>
  <r>
    <d v="2021-09-01T00:00:00"/>
    <x v="68"/>
    <s v="10037854"/>
    <s v="60019242"/>
    <s v="44-E6901C"/>
    <s v="VAPORISER-SUBMERGED COMBUSTION TRN2 C"/>
    <s v="Unable to login VNC Viewer SCV 2C"/>
    <s v="3"/>
    <s v="011"/>
    <s v="B"/>
    <s v="P CAMPODONIC"/>
    <s v="SH_DCS"/>
    <s v="NOCO ORAS"/>
    <s v=""/>
    <s v="S2"/>
    <s v="APPR"/>
    <x v="10"/>
    <x v="0"/>
  </r>
  <r>
    <d v="2021-08-30T00:00:00"/>
    <x v="69"/>
    <s v="10037839"/>
    <s v="60019221"/>
    <s v="43FV69902"/>
    <s v="VALVE CTRL-SCV 43E6901H VAPO H LNG I/L"/>
    <s v="SCV1H - FLOWCONTROLLER STEM ICED PASSING"/>
    <s v="3"/>
    <s v="009"/>
    <s v="A"/>
    <s v="CBARNETT"/>
    <s v="SH_MECH"/>
    <s v="NOCO NOPT ORAS"/>
    <s v=""/>
    <s v="S1"/>
    <s v="APPR"/>
    <x v="0"/>
    <x v="0"/>
  </r>
  <r>
    <d v="2021-08-23T00:00:00"/>
    <x v="70"/>
    <s v="10037817"/>
    <s v="60019201"/>
    <s v="43AT69002"/>
    <s v="TXAY-TRN1 SCV'S NOX EMMISSION MONIT"/>
    <s v="SCV 1-H &amp; 2A Common SW/Control issues"/>
    <s v="3"/>
    <s v="009"/>
    <s v="A"/>
    <s v="D HOLMES"/>
    <s v="SH_I&amp;C"/>
    <s v="NOCO ORAS"/>
    <s v="X"/>
    <s v="S1"/>
    <s v="APPR"/>
    <x v="0"/>
    <x v="1"/>
  </r>
  <r>
    <d v="2021-12-19T00:00:00"/>
    <x v="71"/>
    <s v="10037791"/>
    <s v="60019187"/>
    <s v="43XY69610"/>
    <s v="VALVE SOV-SCV 43E6901E MAIN FUEL GAS"/>
    <s v="replace solenoid screw."/>
    <s v="4"/>
    <s v="009"/>
    <s v="D"/>
    <s v="J BEER"/>
    <s v="SH_I&amp;C"/>
    <s v="NOCO NOPT ORAS"/>
    <s v=""/>
    <s v="S2"/>
    <s v="APPR CPM"/>
    <x v="3"/>
    <x v="0"/>
  </r>
  <r>
    <d v="2021-08-20T00:00:00"/>
    <x v="72"/>
    <s v="10037784"/>
    <s v="60019191"/>
    <s v="44FT69227"/>
    <s v="TXFL-44E6901A COMBUS AIR"/>
    <s v="SCV 2A FTS - low combustion air flow"/>
    <s v="3"/>
    <s v="011"/>
    <s v="B"/>
    <s v="P CAMPODONIC"/>
    <s v="SH_I&amp;C"/>
    <s v="NOCO ORAS"/>
    <s v="X"/>
    <s v="S1"/>
    <s v="APPR"/>
    <x v="14"/>
    <x v="0"/>
  </r>
  <r>
    <d v="2021-08-18T00:00:00"/>
    <x v="73"/>
    <s v="10037771"/>
    <s v="60019172"/>
    <s v="44A69002"/>
    <s v="LOOP TRN2 SCV'S NOX EMMIS MON"/>
    <s v="P3 SCV 2A NOX reading"/>
    <s v="3"/>
    <s v="011"/>
    <s v="B"/>
    <s v="J.TEE"/>
    <s v="SH_I&amp;C"/>
    <s v="NOCO ORAS"/>
    <s v=""/>
    <s v="S1"/>
    <s v="CNCL"/>
    <x v="14"/>
    <x v="1"/>
  </r>
  <r>
    <d v="2021-08-15T00:00:00"/>
    <x v="74"/>
    <s v="10037758"/>
    <s v="60019168"/>
    <s v="43LIT69843"/>
    <s v="TXLV-SCV43E6901G TANK WATER"/>
    <s v="SCV 1G bath LT erratic false 43LI69843"/>
    <s v="3"/>
    <s v="009"/>
    <s v="C"/>
    <s v="P CAMPODONIC"/>
    <s v="SH_I&amp;C"/>
    <s v="NOCO ORAS"/>
    <s v=""/>
    <s v="S1"/>
    <s v="APPR"/>
    <x v="8"/>
    <x v="0"/>
  </r>
  <r>
    <d v="2021-08-15T00:00:00"/>
    <x v="74"/>
    <s v="10037759"/>
    <s v="60019169"/>
    <s v="43LIT69844"/>
    <s v="TXLV-SCV43E6901G TANK WATER"/>
    <s v="SCV1G bath LT false HIGH level 43LI69844"/>
    <s v="3"/>
    <s v="009"/>
    <s v="A"/>
    <s v="P CAMPODONIC"/>
    <s v="SH_I&amp;C"/>
    <s v="NOCO ORAS"/>
    <s v=""/>
    <s v="S1"/>
    <s v="APPR"/>
    <x v="8"/>
    <x v="0"/>
  </r>
  <r>
    <d v="2021-06-24T00:00:00"/>
    <x v="74"/>
    <s v="10037756"/>
    <s v="70052800"/>
    <s v="44PRV69505"/>
    <s v="VALVE PRV-SCV 2D NG FROM VAPORISER D"/>
    <s v="SCV Train 2 Relief Valve Maintenance"/>
    <s v=""/>
    <s v="011"/>
    <s v="A"/>
    <s v=""/>
    <s v="SH_INTEG"/>
    <s v="NOCO ORAS"/>
    <s v=""/>
    <s v="S2"/>
    <s v=""/>
    <x v="11"/>
    <x v="0"/>
  </r>
  <r>
    <d v="2021-06-24T00:00:00"/>
    <x v="74"/>
    <s v="10037757"/>
    <s v="70052801"/>
    <s v="44TRV69504"/>
    <s v="VALVE TRV-SCV 2D-LNG TO VAPORISER D"/>
    <s v="SCV Train 2 Relief Valve Maintenance"/>
    <s v=""/>
    <s v="011"/>
    <s v="A"/>
    <s v=""/>
    <s v="SH_INTEG"/>
    <s v="NOCO ORAS"/>
    <s v=""/>
    <s v="S2"/>
    <s v=""/>
    <x v="11"/>
    <x v="0"/>
  </r>
  <r>
    <d v="2021-12-12T00:00:00"/>
    <x v="75"/>
    <s v="10037739"/>
    <s v="60019152"/>
    <s v="43XY69415"/>
    <s v="VALVE SOV-43E6901C PILT INT/STG F/GAS"/>
    <s v="Replace Solenoid due to corrosion."/>
    <s v="4"/>
    <s v="009"/>
    <s v="D"/>
    <s v="J CRAXFORD"/>
    <s v="SH_I&amp;C"/>
    <s v="NOCO ORAS"/>
    <s v=""/>
    <s v="S2"/>
    <s v="APPR CPM"/>
    <x v="6"/>
    <x v="0"/>
  </r>
  <r>
    <d v="2021-12-12T00:00:00"/>
    <x v="75"/>
    <s v="10037740"/>
    <s v="60019153"/>
    <s v="43XY69417"/>
    <s v="VALVE SOV-43E6901C INT/STG F/GAS VENT"/>
    <s v="Replace Solenoid due to corrosion."/>
    <s v="4"/>
    <s v="009"/>
    <s v="D"/>
    <s v="J CRAXFORD"/>
    <s v="SH_I&amp;C"/>
    <s v="NOCO ORAS"/>
    <s v=""/>
    <s v="S2"/>
    <s v="APPR CPM"/>
    <x v="6"/>
    <x v="0"/>
  </r>
  <r>
    <d v="2021-12-12T00:00:00"/>
    <x v="75"/>
    <s v="10037737"/>
    <s v="60019154"/>
    <s v="43FY69402"/>
    <s v="VALVE SOV-LNG TO VAPO C L/SIGNAL SELEC"/>
    <s v="Replace Positioner or adapter and gland."/>
    <s v="4"/>
    <s v="009"/>
    <s v="D"/>
    <s v="S WHITE"/>
    <s v="SH_I&amp;C"/>
    <s v="NOCO ORAS"/>
    <s v=""/>
    <s v="S2"/>
    <s v="APPR CPM"/>
    <x v="6"/>
    <x v="0"/>
  </r>
  <r>
    <d v="2021-12-12T00:00:00"/>
    <x v="75"/>
    <s v="10037733"/>
    <s v="60019132"/>
    <s v="43FV69841"/>
    <s v="VALVE CTRL-SCV 43E6901G F/GAS FL CTRL"/>
    <s v="Confirm details of positioner fit label."/>
    <s v="4"/>
    <s v="009"/>
    <s v="B"/>
    <s v="S WHITE"/>
    <s v="SH_I&amp;C"/>
    <s v="NOCO ORAS"/>
    <s v=""/>
    <s v="S2"/>
    <s v="APPR CPM"/>
    <x v="8"/>
    <x v="0"/>
  </r>
  <r>
    <d v="2021-12-12T00:00:00"/>
    <x v="75"/>
    <s v="10037732"/>
    <s v="60019133"/>
    <s v="43FV69828"/>
    <s v="VALVE CTRL-43E6901G BR PRIM AIR CTRL"/>
    <s v="Confirm details of positioner fit label."/>
    <s v="4"/>
    <s v="009"/>
    <s v="B"/>
    <s v="S WHITE"/>
    <s v="SH_I&amp;C"/>
    <s v="NOCO ORAS"/>
    <s v=""/>
    <s v="S2"/>
    <s v="APPR CPM"/>
    <x v="8"/>
    <x v="0"/>
  </r>
  <r>
    <d v="2021-12-12T00:00:00"/>
    <x v="75"/>
    <s v="10037729"/>
    <s v="60019134"/>
    <s v="43FZSO69828"/>
    <s v="SWITCH OPN-BURNER PRIMARY AIR CTRL VLV"/>
    <s v="Re-gland cable as Armour showing."/>
    <s v="4"/>
    <s v="009"/>
    <s v="D"/>
    <s v="S WHITE"/>
    <s v="SH_I&amp;C"/>
    <s v="NOCO ORAS"/>
    <s v=""/>
    <s v="S2"/>
    <s v="APPR CPM"/>
    <x v="8"/>
    <x v="0"/>
  </r>
  <r>
    <d v="2021-12-12T00:00:00"/>
    <x v="75"/>
    <s v="10037728"/>
    <s v="60019135"/>
    <s v="43XY69834"/>
    <s v="VALVE SOV-43E6901G CAUSTIC SPLY"/>
    <s v="Re-gland SOV as Armour showing."/>
    <s v="4"/>
    <s v="009"/>
    <s v="D"/>
    <s v="S WHITE"/>
    <s v="SH_I&amp;C"/>
    <s v="NOCO ORAS"/>
    <s v=""/>
    <s v="S2"/>
    <s v="APPR CPM"/>
    <x v="8"/>
    <x v="0"/>
  </r>
  <r>
    <d v="2021-12-12T00:00:00"/>
    <x v="75"/>
    <s v="10037736"/>
    <s v="60019155"/>
    <s v="43FY69441"/>
    <s v="VALVE SOV-SCV 43E6901C F/GAS FL CTRL"/>
    <s v="Fit new Atex DATA plate to Item."/>
    <s v="4"/>
    <s v="009"/>
    <s v="D"/>
    <s v="J CRAXFORD"/>
    <s v="SH_I&amp;C"/>
    <s v="NOCO ORAS"/>
    <s v=""/>
    <s v="S2"/>
    <s v="APPR CPM"/>
    <x v="6"/>
    <x v="0"/>
  </r>
  <r>
    <d v="2021-08-14T00:00:00"/>
    <x v="76"/>
    <s v="10037724"/>
    <s v="60019138"/>
    <s v="44FV69428"/>
    <s v="VALVE CTRL-44E6901C BR PRIM AIR CTRL"/>
    <s v="SCV 2C Primary Air Valve FTO"/>
    <s v="3"/>
    <s v="011"/>
    <s v="B"/>
    <s v="P CAMPODONIC"/>
    <s v="SH_I&amp;C"/>
    <s v="NOCO ORAS"/>
    <s v="X"/>
    <s v="S1"/>
    <s v="APPR"/>
    <x v="10"/>
    <x v="0"/>
  </r>
  <r>
    <d v="2021-12-12T00:00:00"/>
    <x v="76"/>
    <s v="10037726"/>
    <s v="60019140"/>
    <s v="44-E6901C-K01"/>
    <s v="BLOWER-SCV 2C COMBUSTION AIR"/>
    <s v="Inspect Fan internals and mounting"/>
    <s v="4"/>
    <s v="011"/>
    <s v="B"/>
    <s v="MBATES"/>
    <s v="SH_MECH"/>
    <s v="NOPR NOPT ORAS"/>
    <s v=""/>
    <s v="S2"/>
    <s v="APPR"/>
    <x v="10"/>
    <x v="0"/>
  </r>
  <r>
    <d v="2021-06-20T00:00:00"/>
    <x v="77"/>
    <s v="10037715"/>
    <s v="70052798"/>
    <s v="43PRV69805"/>
    <s v="VALVE PRV-SCV 1G NG FROM VAPORISER G"/>
    <s v="SCV Train 1 Relief Valve Maintenance"/>
    <s v=""/>
    <s v="009"/>
    <s v="A"/>
    <s v=""/>
    <s v="SH_INTEG"/>
    <s v="NOCO ORAS"/>
    <s v=""/>
    <s v="S2"/>
    <s v=""/>
    <x v="8"/>
    <x v="0"/>
  </r>
  <r>
    <d v="2021-12-06T00:00:00"/>
    <x v="78"/>
    <s v="10037689"/>
    <s v="60019112"/>
    <s v="43FV69328"/>
    <s v="VALVE CTRL-43E6901B BR PRIM AIR CTRL"/>
    <s v="Replace valve positioner, cracked cover"/>
    <s v="4"/>
    <s v="009"/>
    <s v="B"/>
    <s v="D.HOLMES"/>
    <s v="SH_I&amp;C"/>
    <s v="NOCO ORAS"/>
    <s v=""/>
    <s v="S2"/>
    <s v="APPR CPM"/>
    <x v="5"/>
    <x v="0"/>
  </r>
  <r>
    <d v="2021-08-07T00:00:00"/>
    <x v="79"/>
    <s v="10037681"/>
    <s v="60019105"/>
    <s v="43XV69610"/>
    <s v="VALVE CTRL-SCV 43E6901E MAIN FUEL GAS"/>
    <s v="P3 SCV 1E fuel gas XV actuator U/S"/>
    <s v="3"/>
    <s v="009"/>
    <s v="A"/>
    <s v="J.TEE"/>
    <s v="SH_I&amp;C"/>
    <s v="NOCO NOPT ORAS"/>
    <s v=""/>
    <s v="S1"/>
    <s v="APPR"/>
    <x v="3"/>
    <x v="0"/>
  </r>
  <r>
    <d v="2021-08-07T00:00:00"/>
    <x v="79"/>
    <s v="10037677"/>
    <s v="60019094"/>
    <s v="43FV69928"/>
    <s v="VALVE CTRL-43E6901H BR PRIM AIR CTRL"/>
    <s v="Primary air flow valve limit fault"/>
    <s v="3"/>
    <s v="009"/>
    <s v="B"/>
    <s v="AWINDSOR"/>
    <s v="SH_I&amp;C"/>
    <s v="NOCO ORAS"/>
    <s v="X"/>
    <s v="S1"/>
    <s v="APPR"/>
    <x v="0"/>
    <x v="0"/>
  </r>
  <r>
    <d v="2021-08-07T00:00:00"/>
    <x v="79"/>
    <s v="10037680"/>
    <s v="60019104"/>
    <s v="44-E6901A"/>
    <s v="VAPORISER-SUBMERGED COMBUSTION TRN2 A"/>
    <s v="P3 SCV 2A blower motor will not start"/>
    <s v="3"/>
    <s v="011"/>
    <s v="B"/>
    <s v="J.TEE"/>
    <s v="SH_I&amp;C"/>
    <s v="NOCO NOPT ORAS"/>
    <s v=""/>
    <s v="S1"/>
    <s v="APPR"/>
    <x v="14"/>
    <x v="0"/>
  </r>
  <r>
    <d v="2021-08-06T00:00:00"/>
    <x v="79"/>
    <s v="10037672"/>
    <s v="60019096"/>
    <s v="43AT69002"/>
    <s v="TXAY-TRN1 SCV'S NOX EMMISSION MONIT"/>
    <s v="SCV 1H NOX value failed to zero"/>
    <s v="3"/>
    <s v="009"/>
    <s v="A"/>
    <s v="MDENNISON"/>
    <s v="SH_I&amp;C"/>
    <s v="NOCO ORAS"/>
    <s v="X"/>
    <s v="S1"/>
    <s v="APPR"/>
    <x v="0"/>
    <x v="1"/>
  </r>
  <r>
    <d v="2021-08-04T00:00:00"/>
    <x v="80"/>
    <s v="10037664"/>
    <s v="60019092"/>
    <s v="43AT69723"/>
    <s v="DETECTOR GAS IR-E6901F AIR INTAKE CH4"/>
    <s v="INLET GAS DETECTION FAULT - SCV"/>
    <s v="3"/>
    <s v="009"/>
    <s v="A"/>
    <s v="MDENNISON"/>
    <s v="SH_I&amp;C"/>
    <s v="NOCO ORAS"/>
    <s v=""/>
    <s v="S1"/>
    <s v="APPR"/>
    <x v="7"/>
    <x v="0"/>
  </r>
  <r>
    <d v="2021-06-14T00:00:00"/>
    <x v="80"/>
    <s v="10037665"/>
    <s v="60019091"/>
    <s v="43-E6901C-K01"/>
    <s v="BLOWER-SCV 1C COMBUSTION AIR"/>
    <s v="BLOWER FAILS TO START - SCV ESD SIGNAL"/>
    <s v="2"/>
    <s v="009"/>
    <s v="B"/>
    <s v=""/>
    <s v="SH_ELECT"/>
    <s v="NOCO ORAS"/>
    <s v="X"/>
    <s v="S1"/>
    <s v="APPR"/>
    <x v="6"/>
    <x v="0"/>
  </r>
  <r>
    <d v="2021-08-03T00:00:00"/>
    <x v="81"/>
    <s v="10037662"/>
    <s v="60019093"/>
    <s v="43X69610"/>
    <s v="LOOP SCV 43E6901E MAIN FUEL GAS"/>
    <s v="SCV 1E Fuel Gas XV Fault"/>
    <s v="3"/>
    <s v="009"/>
    <s v="B"/>
    <s v="C SMART"/>
    <s v="SH_I&amp;C"/>
    <s v="NOCO ORAS"/>
    <s v=""/>
    <s v="S1"/>
    <s v="APPR"/>
    <x v="3"/>
    <x v="0"/>
  </r>
  <r>
    <d v="2021-08-02T00:00:00"/>
    <x v="82"/>
    <s v="10037647"/>
    <s v="60019089"/>
    <s v="43-E6901B"/>
    <s v="VAPORISER-SUBMERGED COMBUSTION TRN1 B"/>
    <s v="VNC Viewer greyed out, lost comms"/>
    <s v="3"/>
    <s v="009"/>
    <s v="B"/>
    <s v="P CAMPODONIC"/>
    <s v="SH_DCS"/>
    <s v="NOCO ORAS"/>
    <s v="X"/>
    <s v="S1"/>
    <s v="APPR"/>
    <x v="5"/>
    <x v="0"/>
  </r>
  <r>
    <d v="2021-06-30T00:00:00"/>
    <x v="82"/>
    <s v="10037655"/>
    <s v="70052797"/>
    <s v="43PRV69405"/>
    <s v="VALVE PRV-SCV 1C NG FROM VAPORISER C"/>
    <s v="SCV Train 1 Relief Valve Maintenance"/>
    <s v=""/>
    <s v="009"/>
    <s v="A"/>
    <s v=""/>
    <s v="SH_INTEG"/>
    <s v="NOCO ORAS"/>
    <s v=""/>
    <s v="S2"/>
    <s v=""/>
    <x v="6"/>
    <x v="0"/>
  </r>
  <r>
    <d v="2021-06-30T00:00:00"/>
    <x v="82"/>
    <s v="10037654"/>
    <s v="70052793"/>
    <s v="43TRV69404"/>
    <s v="VALVE TRV-SCV 1C LNG TO VAPORISER C"/>
    <s v="SCV Train 1 Relief Valve Maintenance"/>
    <s v=""/>
    <s v="009"/>
    <s v="A"/>
    <s v=""/>
    <s v="SH_INTEG"/>
    <s v="NOCO ORAS"/>
    <s v=""/>
    <s v="S2"/>
    <s v=""/>
    <x v="6"/>
    <x v="0"/>
  </r>
  <r>
    <d v="2021-08-31T00:00:00"/>
    <x v="82"/>
    <s v="10037651"/>
    <s v="70052794"/>
    <s v="43TRV69408"/>
    <s v="VALVE TRV-SCV 1C LNG TO VAPORISER C"/>
    <s v="SCV Train 1 Relief Valve Maintenance"/>
    <s v=""/>
    <s v="009"/>
    <s v="A"/>
    <s v=""/>
    <s v="SH_INTEG"/>
    <s v="NOCO ORAS"/>
    <s v=""/>
    <s v="S2"/>
    <s v=""/>
    <x v="6"/>
    <x v="0"/>
  </r>
  <r>
    <d v="2021-08-01T00:00:00"/>
    <x v="83"/>
    <s v="10037640"/>
    <s v="60019081"/>
    <s v="43B69330"/>
    <s v="HP SENDOUT BLOWDOWN"/>
    <s v="SCV 1B tripped on flame scanner failure"/>
    <s v="3"/>
    <s v="009"/>
    <s v="B"/>
    <s v="C.GRIFFITHS"/>
    <s v="SH_I&amp;C"/>
    <s v="NOCO ORAS"/>
    <s v="X"/>
    <s v="S1"/>
    <s v="APPR"/>
    <x v="5"/>
    <x v="0"/>
  </r>
  <r>
    <d v="2022-06-01T00:00:00"/>
    <x v="84"/>
    <s v="10037630"/>
    <s v="60019125"/>
    <s v="43-E6901A-K01"/>
    <s v="BLOWER-SCV 1A COMBUSTION AIR"/>
    <s v="SCV 1A corroded acoustic insulation"/>
    <s v="4"/>
    <s v="009"/>
    <s v="B"/>
    <s v="J COLLIER"/>
    <s v="SH_CIVIL"/>
    <s v="NOPR NOPT ORAS"/>
    <s v=""/>
    <s v="S1"/>
    <s v="APPR"/>
    <x v="4"/>
    <x v="0"/>
  </r>
  <r>
    <d v="2021-11-27T00:00:00"/>
    <x v="84"/>
    <s v="10037628"/>
    <s v="60019084"/>
    <s v="43-E6901G-K01"/>
    <s v="BLOWER-SCV 1G COMBUSTION AIR"/>
    <s v="SCV 1G BLOWER GEARBOX OIL CHANGE OUT"/>
    <s v="4"/>
    <s v="009"/>
    <s v="B"/>
    <s v="SCOLLINGS"/>
    <s v="SH_MECH"/>
    <s v="NOCO NOPT ORAS"/>
    <s v=""/>
    <s v="S2"/>
    <s v="APPR"/>
    <x v="8"/>
    <x v="0"/>
  </r>
  <r>
    <d v="2021-07-28T00:00:00"/>
    <x v="85"/>
    <s v="10037621"/>
    <s v="60019076"/>
    <s v="44AT69002"/>
    <s v="TXAY-TRN2 SCV'S NOX EMMIS MON"/>
    <s v="44AI69002C NOX FLOW ANALYSER"/>
    <s v="3"/>
    <s v="011"/>
    <s v="A"/>
    <s v="DROACH"/>
    <s v="SH_I&amp;C"/>
    <s v="NOCO ORAS"/>
    <s v="X"/>
    <s v="S1"/>
    <s v="APPR"/>
    <x v="14"/>
    <x v="1"/>
  </r>
  <r>
    <d v="2021-11-20T00:00:00"/>
    <x v="86"/>
    <s v="10037595"/>
    <s v="60019049"/>
    <s v="43-E6901C-K01"/>
    <s v="BLOWER-SCV 1C COMBUSTION AIR"/>
    <s v="SCV blower housing door blown off"/>
    <s v="4"/>
    <s v="009"/>
    <s v="B"/>
    <s v="C DAVIES"/>
    <s v="SH_CIVIL"/>
    <s v="NOCO NOPT ORAS"/>
    <s v=""/>
    <s v="S2"/>
    <s v="APPR"/>
    <x v="6"/>
    <x v="0"/>
  </r>
  <r>
    <d v="2021-07-22T00:00:00"/>
    <x v="87"/>
    <s v="10037588"/>
    <s v="60019039"/>
    <s v="43AT69002"/>
    <s v="TXAY-TRN1 SCV'S NOX EMMISSION MONIT"/>
    <s v="SCV 1H NOX ANALYSER no readings"/>
    <s v="3"/>
    <s v="009"/>
    <s v="A"/>
    <s v="DROACH"/>
    <s v="SH_I&amp;C"/>
    <s v="NOCO ORAS"/>
    <s v="X"/>
    <s v="S1"/>
    <s v="APPR"/>
    <x v="0"/>
    <x v="1"/>
  </r>
  <r>
    <d v="2021-07-19T00:00:00"/>
    <x v="88"/>
    <s v="10037568"/>
    <s v="60019033"/>
    <s v="44PT69819"/>
    <s v="TXPR-TRN2 E6901G FUEL GAS"/>
    <s v="44PT69819 OUT OF LIMITS"/>
    <s v="3"/>
    <s v="011"/>
    <s v="A"/>
    <s v="DROACH"/>
    <s v="SH_I&amp;C"/>
    <s v="NOCO ORAS"/>
    <s v="X"/>
    <s v="S1"/>
    <s v="APPR"/>
    <x v="13"/>
    <x v="0"/>
  </r>
  <r>
    <d v="2021-07-19T00:00:00"/>
    <x v="88"/>
    <s v="10037569"/>
    <s v="60019031"/>
    <s v="43A69723"/>
    <s v="LNG FROM XX"/>
    <s v="SCV 1F GAS IN AIR INTAKE TRIP"/>
    <s v="3"/>
    <s v="009"/>
    <s v="B"/>
    <s v="DROACH"/>
    <s v="SH_I&amp;C"/>
    <s v="NOCO ORAS"/>
    <s v="X"/>
    <s v="S1"/>
    <s v="APPR"/>
    <x v="7"/>
    <x v="0"/>
  </r>
  <r>
    <d v="2021-05-23T00:00:00"/>
    <x v="88"/>
    <s v="10037570"/>
    <s v="70051628"/>
    <s v="44TRV69208"/>
    <s v="VALVE TRV-SCV 2A LNG TO VAPOURISER A"/>
    <s v="SCV Train 2 Relief Valve Maintenance"/>
    <s v=""/>
    <s v="011"/>
    <s v="A"/>
    <s v=""/>
    <s v="SH_INTEG"/>
    <s v="NOCO ORAS"/>
    <s v=""/>
    <s v="S2"/>
    <s v=""/>
    <x v="14"/>
    <x v="0"/>
  </r>
  <r>
    <d v="2021-05-24T00:00:00"/>
    <x v="88"/>
    <s v="10037573"/>
    <s v="70051642"/>
    <s v="44TRV69308"/>
    <s v="VALVE TRV-SCV 2B-LNG TO VAPORISER B"/>
    <s v="SCV Train 2 Relief Valve Maintenance"/>
    <s v=""/>
    <s v="011"/>
    <s v="A"/>
    <s v=""/>
    <s v="SH_INTEG"/>
    <s v="NOCO ORAS"/>
    <s v=""/>
    <s v="S2"/>
    <s v=""/>
    <x v="9"/>
    <x v="0"/>
  </r>
  <r>
    <d v="2021-05-21T00:00:00"/>
    <x v="88"/>
    <s v="10037572"/>
    <s v="70052803"/>
    <s v="44TRV69604"/>
    <s v="VALVE TRV-SCV 2E-LNG TO VAPORISER E"/>
    <s v="SCV Train 2 Relief Valve Maintenance"/>
    <s v=""/>
    <s v="011"/>
    <s v="A"/>
    <s v=""/>
    <s v="SH_MECH"/>
    <s v="NOCO ORAS"/>
    <s v=""/>
    <s v="S2"/>
    <s v=""/>
    <x v="1"/>
    <x v="0"/>
  </r>
  <r>
    <d v="2021-07-18T00:00:00"/>
    <x v="89"/>
    <s v="10037566"/>
    <s v="60019030"/>
    <s v="44AT69002"/>
    <s v="TXAY-TRN2 SCV'S NOX EMMIS MON"/>
    <s v="NOx analyser failed"/>
    <s v="3"/>
    <s v="011"/>
    <s v="A"/>
    <s v="G DANKS"/>
    <s v="SH_I&amp;C"/>
    <s v="NOCO ORAS"/>
    <s v="X"/>
    <s v="S1"/>
    <s v="APPR"/>
    <x v="14"/>
    <x v="1"/>
  </r>
  <r>
    <d v="2021-11-15T00:00:00"/>
    <x v="89"/>
    <s v="10037563"/>
    <s v="60019028"/>
    <s v="43AT69002"/>
    <s v="TXAY-TRN1 SCV'S NOX EMMISSION MONIT"/>
    <s v="Replace pump &amp; chiller on Nox analyser"/>
    <s v="4"/>
    <s v="009"/>
    <s v="A"/>
    <s v="T JONES"/>
    <s v="SH_I&amp;C"/>
    <s v="NOCO ORAS"/>
    <s v=""/>
    <s v="S2"/>
    <s v="APPR"/>
    <x v="0"/>
    <x v="1"/>
  </r>
  <r>
    <d v="2021-05-24T00:00:00"/>
    <x v="90"/>
    <s v="10037560"/>
    <s v="70051641"/>
    <s v="43TRV69208"/>
    <s v="VALVE TRV-SCV 1A LNG TO VAPORISER A"/>
    <s v="SCV Train 1 Relief Valve Maintenance"/>
    <s v=""/>
    <s v="009"/>
    <s v="A"/>
    <s v=""/>
    <s v="SH_INTEG"/>
    <s v="NOCO ORAS"/>
    <s v=""/>
    <s v="S2"/>
    <s v=""/>
    <x v="4"/>
    <x v="0"/>
  </r>
  <r>
    <d v="2021-07-14T00:00:00"/>
    <x v="91"/>
    <s v="10037539"/>
    <s v="60019022"/>
    <s v="43AT69723"/>
    <s v="DETECTOR GAS IR-E6901F AIR INTAKE CH4"/>
    <s v="SCV 1F Intake GD spiking high"/>
    <s v="3"/>
    <s v="009"/>
    <s v="A"/>
    <s v="P CAMPODONIC"/>
    <s v="SH_I&amp;C"/>
    <s v="NOCO ORAS"/>
    <s v="X"/>
    <s v="S1"/>
    <s v="APPR"/>
    <x v="7"/>
    <x v="0"/>
  </r>
  <r>
    <d v="2021-07-13T00:00:00"/>
    <x v="92"/>
    <s v="10037536"/>
    <s v="60019012"/>
    <s v="43AT69002"/>
    <s v="TXAY-TRN1 SCV'S NOX EMMISSION MONIT"/>
    <s v="SCV 1H NOX analyser reading zero"/>
    <s v="3"/>
    <s v="009"/>
    <s v="A"/>
    <s v="A WINDSOR"/>
    <s v="SH_I&amp;C"/>
    <s v="NOCO ORAS"/>
    <s v=""/>
    <s v="S1"/>
    <s v="APPR"/>
    <x v="0"/>
    <x v="1"/>
  </r>
  <r>
    <d v="2021-07-12T00:00:00"/>
    <x v="93"/>
    <s v="10037535"/>
    <s v="60019011"/>
    <s v="43FV69341"/>
    <s v="VALVE CTRL-SCV 43E6901B F/GAS FL CTRL"/>
    <s v="SCV 1B tripped on fuel gas problems"/>
    <s v="3"/>
    <s v="009"/>
    <s v="B"/>
    <s v="CGIFFITHS"/>
    <s v="SH_I&amp;C"/>
    <s v="NOCO ORAS"/>
    <s v=""/>
    <s v="S1"/>
    <s v="APPR"/>
    <x v="5"/>
    <x v="0"/>
  </r>
  <r>
    <d v="2021-07-11T00:00:00"/>
    <x v="94"/>
    <s v="10037527"/>
    <s v="60019003"/>
    <s v="43AT69002"/>
    <s v="TXAY-TRN1 SCV'S NOX EMMISSION MONIT"/>
    <s v="SCV 1H NOX NOT READING"/>
    <s v="3"/>
    <s v="009"/>
    <s v="A"/>
    <s v="MDENNISON"/>
    <s v="SH_I&amp;C"/>
    <s v="NOCO ORAS"/>
    <s v="X"/>
    <s v="S1"/>
    <s v="APPR"/>
    <x v="0"/>
    <x v="1"/>
  </r>
  <r>
    <d v="2021-07-09T00:00:00"/>
    <x v="95"/>
    <s v="10037520"/>
    <s v="60018992"/>
    <s v="44AT69002"/>
    <s v="TXAY-TRN2 SCV'S NOX EMMIS MON"/>
    <s v="Nox 2A chiller/ pumps &amp; pipework suspect"/>
    <s v="3"/>
    <s v="011"/>
    <s v="A"/>
    <s v="SHANE EVANS"/>
    <s v="SH_I&amp;C"/>
    <s v="NOCO ORAS"/>
    <s v=""/>
    <s v="S2"/>
    <s v="APPR"/>
    <x v="14"/>
    <x v="1"/>
  </r>
  <r>
    <d v="2021-07-09T00:00:00"/>
    <x v="96"/>
    <s v="10037516"/>
    <s v="60018986"/>
    <s v="44AT69002"/>
    <s v="TXAY-TRN2 SCV'S NOX EMMIS MON"/>
    <s v="SCV 2A nox analyser reading low"/>
    <s v="3"/>
    <s v="011"/>
    <s v="A"/>
    <s v="J.TEE"/>
    <s v="SH_I&amp;C"/>
    <s v="NOCO ORAS"/>
    <s v=""/>
    <s v="S1"/>
    <s v="APPR"/>
    <x v="14"/>
    <x v="1"/>
  </r>
  <r>
    <d v="2021-07-05T00:00:00"/>
    <x v="97"/>
    <s v="10037503"/>
    <s v="60018983"/>
    <s v="44A69002"/>
    <s v="LOOP TRN2 SCV'S NOX EMMIS MON"/>
    <s v="SCV 2A low flow on nox analyser"/>
    <s v="3"/>
    <s v="011"/>
    <s v="B"/>
    <s v="DROACH"/>
    <s v="SH_I&amp;C"/>
    <s v="NOCO ORAS"/>
    <s v="X"/>
    <s v="S1"/>
    <s v="APPR"/>
    <x v="14"/>
    <x v="1"/>
  </r>
  <r>
    <d v="2021-05-31T00:00:00"/>
    <x v="97"/>
    <s v="10037498"/>
    <s v="70051443"/>
    <s v="43TRV69204"/>
    <s v="VALVE TRV-SCV 1A LNG TO VAPORISER A"/>
    <s v="SCV Train 1 Relief Valve Maintenance"/>
    <s v=""/>
    <s v="009"/>
    <s v="A"/>
    <s v=""/>
    <s v="SH_INTEG"/>
    <s v="NOCO ORAS"/>
    <s v=""/>
    <s v="S2"/>
    <s v=""/>
    <x v="4"/>
    <x v="0"/>
  </r>
  <r>
    <d v="2021-07-02T00:00:00"/>
    <x v="98"/>
    <s v="10037484"/>
    <s v="60018968"/>
    <s v="43AT69723"/>
    <s v="DETECTOR GAS IR-E6901F AIR INTAKE CH4"/>
    <s v="SCV 1F tripped on gas on intake"/>
    <s v="3"/>
    <s v="009"/>
    <s v="A"/>
    <s v="C.GRIFFITHS"/>
    <s v="SH_I&amp;C"/>
    <s v="NOCO ORAS"/>
    <s v="X"/>
    <s v="S1"/>
    <s v="APPR"/>
    <x v="7"/>
    <x v="0"/>
  </r>
  <r>
    <d v="2021-07-02T00:00:00"/>
    <x v="98"/>
    <s v="10037483"/>
    <s v="60018966"/>
    <s v="44A69002"/>
    <s v="LOOP TRN2 SCV'S NOX EMMIS MON"/>
    <s v="SCV 2A NOx analyser failed on high O2"/>
    <s v="3"/>
    <s v="011"/>
    <s v="B"/>
    <s v="C.GRIFFITHS"/>
    <s v="SH_I&amp;C"/>
    <s v="NOCO ORAS"/>
    <s v="X"/>
    <s v="S1"/>
    <s v="CNCL"/>
    <x v="14"/>
    <x v="1"/>
  </r>
  <r>
    <d v="2021-10-31T00:00:00"/>
    <x v="99"/>
    <s v="10037471"/>
    <s v="60018978"/>
    <s v="43-E6901A"/>
    <s v="VAPORISER-SUBMERGED COMBUSTION TRN1 A"/>
    <s v="SCV 1A top burner cover plate re-torque"/>
    <s v="4"/>
    <s v="009"/>
    <s v="B"/>
    <s v="J COLLIER"/>
    <s v="SH_MECH"/>
    <s v="NOCO ORAS"/>
    <s v=""/>
    <s v="S1"/>
    <s v="APPR"/>
    <x v="4"/>
    <x v="0"/>
  </r>
  <r>
    <d v="2021-06-30T00:00:00"/>
    <x v="99"/>
    <s v="10037470"/>
    <s v="60018965"/>
    <s v="43-E6901H"/>
    <s v="VAPORISER-SUBMERGED COMBUSTION TRN1 H"/>
    <s v="SCV 1H successive trips"/>
    <s v="3"/>
    <s v="009"/>
    <s v="B"/>
    <s v="P CAMPODONIC"/>
    <s v="SH_I&amp;C"/>
    <s v="NOCO ORAS"/>
    <s v="X"/>
    <s v="S1"/>
    <s v="APPR"/>
    <x v="0"/>
    <x v="0"/>
  </r>
  <r>
    <d v="2021-06-26T00:00:00"/>
    <x v="100"/>
    <s v="10037439"/>
    <s v="60018943"/>
    <s v="43FV69228"/>
    <s v="VALVE CTRL-43E6901A BR PRIM AIR CTRL"/>
    <s v="SCV FAILED TO START - PRIMARY AIR VALVE"/>
    <s v="3"/>
    <s v="009"/>
    <s v="B"/>
    <s v="MDENNISON"/>
    <s v="SH_I&amp;C"/>
    <s v="NOCO ORAS"/>
    <s v="X"/>
    <s v="S1"/>
    <s v="APPR"/>
    <x v="4"/>
    <x v="0"/>
  </r>
  <r>
    <d v="2021-10-16T00:00:00"/>
    <x v="101"/>
    <s v="10037396"/>
    <s v="60018904"/>
    <s v="43-E6901D"/>
    <s v="VAPORISER-SUBMERGED COMBUSTION TRN1 D"/>
    <s v="SCV 1D deck plates leaking"/>
    <s v="4"/>
    <s v="009"/>
    <s v="B"/>
    <s v="A.JOHNSTONE"/>
    <s v="SH_CIVIL"/>
    <s v="NOCO NOPT ORAS"/>
    <s v=""/>
    <s v="S2"/>
    <s v="APPR"/>
    <x v="2"/>
    <x v="0"/>
  </r>
  <r>
    <d v="2021-06-16T00:00:00"/>
    <x v="102"/>
    <s v="10037384"/>
    <s v="60018902"/>
    <s v="43TRV69704"/>
    <s v="VALVE TRV-SCV 1F LNG TO VAPORISER F"/>
    <s v="SCV 1F inlet TRV passing"/>
    <s v="3"/>
    <s v="009"/>
    <s v="A"/>
    <s v="J COLLIER"/>
    <s v="SH_MECH"/>
    <s v="NOCO ORAS"/>
    <s v=""/>
    <s v="S1"/>
    <s v="APPR"/>
    <x v="7"/>
    <x v="0"/>
  </r>
  <r>
    <d v="2021-06-09T00:00:00"/>
    <x v="103"/>
    <s v="10037362"/>
    <s v="60018886"/>
    <s v="44PT69819"/>
    <s v="TXPR-TRN2 E6901G FUEL GAS"/>
    <s v="SCV 2G tripped on low fuel gas pressure"/>
    <s v="3"/>
    <s v="011"/>
    <s v="A"/>
    <s v="C.GRIFFITHS"/>
    <s v="SH_I&amp;C"/>
    <s v="NOCO ORAS"/>
    <s v="X"/>
    <s v="S1"/>
    <s v="APPR"/>
    <x v="13"/>
    <x v="0"/>
  </r>
  <r>
    <d v="2021-06-06T00:00:00"/>
    <x v="104"/>
    <s v="10037347"/>
    <s v="60018865"/>
    <s v="43FV69728"/>
    <s v="VALVE CTRL-43E6901F BR PRIM AIR CTRL"/>
    <s v="SCV 1F FAIL TO START ON PRIM AIR VALVE"/>
    <s v="3"/>
    <s v="009"/>
    <s v="B"/>
    <s v="D. ROACH"/>
    <s v="SH_I&amp;C"/>
    <s v="NOCO ORAS"/>
    <s v="X"/>
    <s v="S1"/>
    <s v="APPR"/>
    <x v="7"/>
    <x v="0"/>
  </r>
  <r>
    <d v="2021-06-06T00:00:00"/>
    <x v="104"/>
    <s v="10037348"/>
    <s v="60018866"/>
    <s v="43FV69928"/>
    <s v="VALVE CTRL-43E6901H BR PRIM AIR CTRL"/>
    <s v="SCV IH FAIL TO START"/>
    <s v="3"/>
    <s v="009"/>
    <s v="B"/>
    <s v="DROACH"/>
    <s v="SH_I&amp;C"/>
    <s v="NOCO NOPT ORAS"/>
    <s v="X"/>
    <s v="S1"/>
    <s v="APPR"/>
    <x v="0"/>
    <x v="0"/>
  </r>
  <r>
    <d v="2021-06-06T00:00:00"/>
    <x v="104"/>
    <s v="10037346"/>
    <s v="60018867"/>
    <s v="44FV69628"/>
    <s v="VALVE CTRL-44E6901E BR PRIM AIR CTRL"/>
    <s v="SCV 2E FAIL TO START"/>
    <s v="3"/>
    <s v="011"/>
    <s v="B"/>
    <s v="D. ROACH"/>
    <s v="SH_I&amp;C"/>
    <s v="NOCO ORAS"/>
    <s v="X"/>
    <s v="S1"/>
    <s v="APPR"/>
    <x v="1"/>
    <x v="0"/>
  </r>
  <r>
    <d v="2021-06-05T00:00:00"/>
    <x v="105"/>
    <s v="10037339"/>
    <s v="60018861"/>
    <s v="44A69002"/>
    <s v="LOOP TRN2 SCV'S NOX EMMIS MON"/>
    <s v="SCV 2A Analyser Oxygen High"/>
    <s v="3"/>
    <s v="011"/>
    <s v="B"/>
    <s v="SHANE EVANS"/>
    <s v="SH_I&amp;C"/>
    <s v="NOCO ORAS"/>
    <s v="X"/>
    <s v="S1"/>
    <s v="APPR"/>
    <x v="14"/>
    <x v="1"/>
  </r>
  <r>
    <d v="2021-05-30T00:00:00"/>
    <x v="106"/>
    <s v="10037315"/>
    <s v="60018849"/>
    <s v="43TRV69404"/>
    <s v="VALVE TRV-SCV 1C LNG TO VAPORISER C"/>
    <s v="Ice build up on SCV 1C TRV inlet line"/>
    <s v="3"/>
    <s v="009"/>
    <s v="A"/>
    <s v="P DAVIES"/>
    <s v="SH_LAG"/>
    <s v="NOCO NOPT ORAS"/>
    <s v="X"/>
    <s v="S1"/>
    <s v="CNCL"/>
    <x v="6"/>
    <x v="0"/>
  </r>
  <r>
    <d v="2021-05-28T00:00:00"/>
    <x v="107"/>
    <s v="10037300"/>
    <s v="60018835"/>
    <s v="43-E6901F"/>
    <s v="VAPORISER-SUBMERGED COMBUSTION TRN1 F"/>
    <s v="SCV 1F TRIPPED"/>
    <s v="3"/>
    <s v="009"/>
    <s v="B"/>
    <s v="DROACH"/>
    <s v="SH_I&amp;C"/>
    <s v="NOCO NOPT ORAS"/>
    <s v="X"/>
    <s v="S1"/>
    <s v="APPR"/>
    <x v="7"/>
    <x v="0"/>
  </r>
  <r>
    <d v="2021-05-28T00:00:00"/>
    <x v="107"/>
    <s v="10037302"/>
    <s v="60018834"/>
    <s v="44FV69228"/>
    <s v="VALVE CTRL-44E6901A BR PRIM AIR CTRL"/>
    <s v="SCV FAILED TO START - PRIMARY AIR VALVE"/>
    <s v="3"/>
    <s v="011"/>
    <s v="B"/>
    <s v="MDENNISON"/>
    <s v="SH_I&amp;C"/>
    <s v="NOCO ORAS"/>
    <s v="X"/>
    <s v="S1"/>
    <s v="APPR"/>
    <x v="14"/>
    <x v="0"/>
  </r>
  <r>
    <d v="2021-05-28T00:00:00"/>
    <x v="107"/>
    <s v="10037289"/>
    <s v="60018815"/>
    <s v="44-E6901B"/>
    <s v="VAPORISER-SUBMERGED COMBUSTION TRN2 B"/>
    <s v="SCV 2B SCADA panel down in LIR-02"/>
    <s v="3"/>
    <s v="011"/>
    <s v="B"/>
    <s v="P CAMPODONIC"/>
    <s v="SH_DCS"/>
    <s v="NOCO ORAS"/>
    <s v="X"/>
    <s v="S2"/>
    <s v="APPR"/>
    <x v="9"/>
    <x v="0"/>
  </r>
  <r>
    <d v="2021-05-27T00:00:00"/>
    <x v="108"/>
    <s v="10037282"/>
    <s v="60018817"/>
    <s v="43FV69628"/>
    <s v="VALVE CTRL-43E6901E BR PRIM AIR CTRL"/>
    <s v="SCV 2E FAILED TO START PRIMARY AIR VALVE"/>
    <s v="3"/>
    <s v="009"/>
    <s v="B"/>
    <s v="DCOLEMAN"/>
    <s v="SH_I&amp;C"/>
    <s v="NOCO ORAS"/>
    <s v="X"/>
    <s v="S1"/>
    <s v="APPR"/>
    <x v="3"/>
    <x v="0"/>
  </r>
  <r>
    <d v="2021-05-24T00:00:00"/>
    <x v="109"/>
    <s v="10037256"/>
    <s v="60018804"/>
    <s v="44-E6901C"/>
    <s v="VAPORISER-SUBMERGED COMBUSTION TRN2 C"/>
    <s v="SCV2C WILL NOT CONNECT TO SERVER"/>
    <s v="3"/>
    <s v="011"/>
    <s v="B"/>
    <s v="DROACH"/>
    <s v="SH_DCS"/>
    <s v="NOCO ORAS"/>
    <s v=""/>
    <s v="S2"/>
    <s v="APPR"/>
    <x v="10"/>
    <x v="0"/>
  </r>
  <r>
    <d v="2021-05-31T00:00:00"/>
    <x v="110"/>
    <s v="10037240"/>
    <s v="60018792"/>
    <s v="43-E6901H"/>
    <s v="VAPORISER-SUBMERGED COMBUSTION TRN1 H"/>
    <s v="SCV 1H VNC Viewer crashed"/>
    <s v="3"/>
    <s v="009"/>
    <s v="B"/>
    <s v="P CAMPODONIC"/>
    <s v="SH_DCS"/>
    <s v="NOCO ORAS"/>
    <s v="X"/>
    <s v="S2"/>
    <s v="APPR"/>
    <x v="0"/>
    <x v="0"/>
  </r>
  <r>
    <d v="2021-08-23T00:00:00"/>
    <x v="110"/>
    <s v="10037247"/>
    <s v="60018799"/>
    <s v="44-E6901A"/>
    <s v="VAPORISER-SUBMERGED COMBUSTION TRN2 A"/>
    <s v="SCV 2A deck plates leaking"/>
    <s v="4"/>
    <s v="011"/>
    <s v="B"/>
    <s v="J COLLIER"/>
    <s v="SH_CIVIL"/>
    <s v="NOCO NOPT ORAS"/>
    <s v=""/>
    <s v="S2"/>
    <s v="APPR"/>
    <x v="14"/>
    <x v="0"/>
  </r>
  <r>
    <d v="2021-05-01T00:00:00"/>
    <x v="111"/>
    <s v="10037221"/>
    <s v="60018769"/>
    <s v="43-E6901A-K01"/>
    <s v="BLOWER-SCV 1A COMBUSTION AIR"/>
    <s v="Change oil in fan bearing housing"/>
    <s v="3"/>
    <s v="009"/>
    <s v="B"/>
    <s v="MBATES"/>
    <s v="SH_MECH"/>
    <s v="NOCO ORAS"/>
    <s v=""/>
    <s v="S2"/>
    <s v="APPR CPM"/>
    <x v="4"/>
    <x v="0"/>
  </r>
  <r>
    <d v="2021-05-01T00:00:00"/>
    <x v="111"/>
    <s v="10037222"/>
    <s v="60018771"/>
    <s v="43-E6901B-K01"/>
    <s v="BLOWER-SCV 1B COMBUSTION AIR"/>
    <s v="Change oil in bearing housing"/>
    <s v="3"/>
    <s v="009"/>
    <s v="B"/>
    <s v="MBATES"/>
    <s v="SH_MECH"/>
    <s v="NOCO ORAS"/>
    <s v=""/>
    <s v="S2"/>
    <s v="APPR CPM"/>
    <x v="5"/>
    <x v="0"/>
  </r>
  <r>
    <d v="2021-05-22T00:00:00"/>
    <x v="111"/>
    <s v="10037223"/>
    <s v="60018786"/>
    <s v="43-E6901C-K01"/>
    <s v="BLOWER-SCV 1C COMBUSTION AIR"/>
    <s v="Change oil in fan bearing housing"/>
    <s v="3"/>
    <s v="009"/>
    <s v="B"/>
    <s v="MBATES"/>
    <s v="SH_MECH"/>
    <s v="NOCO NOPT ORAS"/>
    <s v=""/>
    <s v="S2"/>
    <s v="APPR CPM"/>
    <x v="6"/>
    <x v="0"/>
  </r>
  <r>
    <d v="2021-05-22T00:00:00"/>
    <x v="111"/>
    <s v="10037224"/>
    <s v="60018787"/>
    <s v="43-E6901E-K01"/>
    <s v="BLOWER-SCV 1E COMBUSTION AIR"/>
    <s v="Change oil in fan bearing housing"/>
    <s v="3"/>
    <s v="009"/>
    <s v="B"/>
    <s v="MBATES"/>
    <s v="SH_MECH"/>
    <s v="NOCO ORAS"/>
    <s v=""/>
    <s v="S2"/>
    <s v="APPR CPM"/>
    <x v="3"/>
    <x v="0"/>
  </r>
  <r>
    <d v="2021-05-01T00:00:00"/>
    <x v="111"/>
    <s v="10037220"/>
    <s v="60018772"/>
    <s v="43-E6901H-K01"/>
    <s v="BLOWER-SCV 1H COMBUSTION AIR"/>
    <s v="Change oil in fan bearing housing"/>
    <s v="3"/>
    <s v="009"/>
    <s v="B"/>
    <s v="MBATES"/>
    <s v="SH_MECH"/>
    <s v="NOCO ORAS"/>
    <s v=""/>
    <s v="S2"/>
    <s v="APPR CPM"/>
    <x v="0"/>
    <x v="0"/>
  </r>
  <r>
    <d v="2021-05-01T00:00:00"/>
    <x v="111"/>
    <s v="10037225"/>
    <s v="60018775"/>
    <s v="44-E6901C-K01"/>
    <s v="BLOWER-SCV 2C COMBUSTION AIR"/>
    <s v="Change oil in fan bearing housing"/>
    <s v="3"/>
    <s v="011"/>
    <s v="B"/>
    <s v="MBATES"/>
    <s v="SH_MECH"/>
    <s v="NOCO ORAS"/>
    <s v=""/>
    <s v="S2"/>
    <s v="APPR CPM"/>
    <x v="10"/>
    <x v="0"/>
  </r>
  <r>
    <d v="2021-05-01T00:00:00"/>
    <x v="111"/>
    <s v="10037226"/>
    <s v="60018779"/>
    <s v="44-E6901D-K01"/>
    <s v="BLOWER-SCV 2D COMBUSTION AIR"/>
    <s v="Change oil in fan bearing housing"/>
    <s v="3"/>
    <s v="011"/>
    <s v="B"/>
    <s v="MBATES"/>
    <s v="SH_MECH"/>
    <s v="NOCO ORAS"/>
    <s v=""/>
    <s v="S2"/>
    <s v="APPR CPM"/>
    <x v="11"/>
    <x v="0"/>
  </r>
  <r>
    <d v="2021-05-01T00:00:00"/>
    <x v="111"/>
    <s v="10037227"/>
    <s v="60018783"/>
    <s v="44-E6901F-K01"/>
    <s v="BLOWER-SCV 2F COMBUSTION AIR"/>
    <s v="Change oil in fan bearing housing"/>
    <s v="3"/>
    <s v="011"/>
    <s v="B"/>
    <s v="MBATES"/>
    <s v="SH_MECH"/>
    <s v="NOCO NOPT ORAS"/>
    <s v=""/>
    <s v="S2"/>
    <s v="APPR CPM"/>
    <x v="12"/>
    <x v="0"/>
  </r>
  <r>
    <d v="2021-05-18T00:00:00"/>
    <x v="112"/>
    <s v="10037202"/>
    <s v="60018763"/>
    <s v="44TRV69804"/>
    <s v="VALVE TRV-SCV 2G-LNG TO VAPORISER G"/>
    <s v="SCV 2G inlet TRV passing"/>
    <s v="3"/>
    <s v="011"/>
    <s v="A"/>
    <s v="N COLES"/>
    <s v="SH_MECH"/>
    <s v="NOCO ORAS"/>
    <s v="X"/>
    <s v="S1"/>
    <s v="APPR"/>
    <x v="13"/>
    <x v="0"/>
  </r>
  <r>
    <d v="2021-05-18T00:00:00"/>
    <x v="112"/>
    <s v="10037213"/>
    <s v="60018781"/>
    <s v="43P69604"/>
    <s v="SCV 1E RELIEF VAPORISER E PR GAUGE"/>
    <s v="SCV 1E local gauge leaking"/>
    <s v="3"/>
    <s v="009"/>
    <s v="D"/>
    <s v="J BLOWERS"/>
    <s v="SH_I&amp;C"/>
    <s v="NOCO ORAS"/>
    <s v="X"/>
    <s v="S1"/>
    <s v="APPR"/>
    <x v="3"/>
    <x v="0"/>
  </r>
  <r>
    <d v="2021-09-15T00:00:00"/>
    <x v="112"/>
    <s v="10037214"/>
    <s v="60018782"/>
    <s v="44AT69634"/>
    <s v="TXAY-E6901E CW PH"/>
    <s v="PH analyser local display intermittent"/>
    <s v="4"/>
    <s v="011"/>
    <s v="B"/>
    <s v="D.HOLMES"/>
    <s v="SH_I&amp;C"/>
    <s v="NOCO ORAS"/>
    <s v="X"/>
    <s v="S2"/>
    <s v="APPR"/>
    <x v="1"/>
    <x v="0"/>
  </r>
  <r>
    <d v="2021-05-17T00:00:00"/>
    <x v="113"/>
    <s v="10037195"/>
    <s v="60018748"/>
    <s v="44PG69710"/>
    <s v="GAUGE PR-E6901F FUEL GAS-SUPPLY"/>
    <s v="SCV 2F FG pressure gauge u/s"/>
    <s v="3"/>
    <s v="011"/>
    <s v="D"/>
    <s v="P DAVIES"/>
    <s v="SH_I&amp;C"/>
    <s v="NOCO ORAS"/>
    <s v="X"/>
    <s v="S1"/>
    <s v="APPR"/>
    <x v="12"/>
    <x v="0"/>
  </r>
  <r>
    <d v="2021-05-17T00:00:00"/>
    <x v="113"/>
    <s v="10037197"/>
    <s v="60018745"/>
    <s v="44X69815"/>
    <s v="LOOP SCV 44E6901G MAIN FUEL GAS"/>
    <s v="SCV 2G - Fuel gas fault"/>
    <s v="3"/>
    <s v="011"/>
    <s v="B"/>
    <s v="C SMART"/>
    <s v="SH_I&amp;C"/>
    <s v="NOCO ORAS"/>
    <s v="X"/>
    <s v="S1"/>
    <s v="APPR"/>
    <x v="13"/>
    <x v="0"/>
  </r>
  <r>
    <d v="2021-09-13T00:00:00"/>
    <x v="114"/>
    <s v="10037185"/>
    <s v="60018747"/>
    <s v="44FV69802"/>
    <s v="VALVE CTRL-SCV 44E6901G VAPO G LNG I/L"/>
    <s v="SCV 2G INLET FLOW CONTROLLER"/>
    <s v="4"/>
    <s v="011"/>
    <s v="A"/>
    <s v="MDENNISON"/>
    <s v="SH_I&amp;C"/>
    <s v="NOCO ORAS"/>
    <s v="X"/>
    <s v="S1"/>
    <s v="APPR"/>
    <x v="13"/>
    <x v="0"/>
  </r>
  <r>
    <d v="2021-05-14T00:00:00"/>
    <x v="115"/>
    <s v="10037177"/>
    <s v="60018735"/>
    <s v="43-E6901D"/>
    <s v="VAPORISER-SUBMERGED COMBUSTION TRN1 D"/>
    <s v="SCV 1D FTS"/>
    <s v="3"/>
    <s v="009"/>
    <s v="B"/>
    <s v="P CAMPODONIC"/>
    <s v="SH_I&amp;C"/>
    <s v="NOCO ORAS"/>
    <s v="X"/>
    <s v="S1"/>
    <s v="APPR"/>
    <x v="2"/>
    <x v="0"/>
  </r>
  <r>
    <d v="2021-05-11T00:00:00"/>
    <x v="116"/>
    <s v="10037165"/>
    <s v="60018725"/>
    <s v="44LIT69443"/>
    <s v="TXLV-SCV44E6901C TANK WATER"/>
    <s v="SCV 2C bath level failed"/>
    <s v="3"/>
    <s v="011"/>
    <s v="C"/>
    <s v="C.GRIFFITHS"/>
    <s v="SH_I&amp;C"/>
    <s v="NOCO ORAS"/>
    <s v="X"/>
    <s v="S1"/>
    <s v="APPR"/>
    <x v="10"/>
    <x v="0"/>
  </r>
  <r>
    <d v="2021-05-10T00:00:00"/>
    <x v="117"/>
    <s v="10037161"/>
    <s v="60018721"/>
    <s v="43FV69528"/>
    <s v="VALVE CTRL-43E6901D BR PRIM AIR CTRL"/>
    <s v="SCV 1D Primary air valve failed to open"/>
    <s v="3"/>
    <s v="009"/>
    <s v="B"/>
    <s v="J TEE"/>
    <s v="SH_I&amp;C"/>
    <s v="NOCO ORAS"/>
    <s v="X"/>
    <s v="S1"/>
    <s v="APPR"/>
    <x v="2"/>
    <x v="0"/>
  </r>
  <r>
    <d v="2021-05-11T00:00:00"/>
    <x v="117"/>
    <s v="10037159"/>
    <s v="60018722"/>
    <s v="43FV69728"/>
    <s v="VALVE CTRL-43E6901F BR PRIM AIR CTRL"/>
    <s v="SCV 1F Primary air valve failed to open"/>
    <s v="3"/>
    <s v="009"/>
    <s v="B"/>
    <s v="J TEE"/>
    <s v="SH_I&amp;C"/>
    <s v="NOCO ORAS"/>
    <s v="X"/>
    <s v="S1"/>
    <s v="APPR"/>
    <x v="7"/>
    <x v="0"/>
  </r>
  <r>
    <d v="2021-05-10T00:00:00"/>
    <x v="117"/>
    <s v="10037149"/>
    <s v="60018719"/>
    <s v="44PT69002"/>
    <s v="TXPR-SCV 2A STACK"/>
    <s v="INSTRUMENT GONE IOP"/>
    <s v="3"/>
    <s v="011"/>
    <s v="A"/>
    <s v="DROACH"/>
    <s v="SH_I&amp;C"/>
    <s v="NOCO ORAS"/>
    <s v="X"/>
    <s v="S1"/>
    <s v="APPR"/>
    <x v="14"/>
    <x v="0"/>
  </r>
  <r>
    <d v="2021-09-07T00:00:00"/>
    <x v="117"/>
    <s v="10037148"/>
    <s v="60018720"/>
    <s v="44-E6901A-K01"/>
    <s v="BLOWER-SCV 2A COMBUSTION AIR"/>
    <s v="SCV2A BLOWER HOUSE DOOR DAMAGED"/>
    <s v="4"/>
    <s v="011"/>
    <s v="B"/>
    <s v="SCOLLINGS"/>
    <s v="SH_CIVIL"/>
    <s v="NOCO NOPT ORAS"/>
    <s v="X"/>
    <s v="S2"/>
    <s v="APPR"/>
    <x v="14"/>
    <x v="0"/>
  </r>
  <r>
    <d v="2021-03-07T00:00:00"/>
    <x v="118"/>
    <s v="10037126"/>
    <s v="70051031"/>
    <s v="44PRV69305"/>
    <s v="VALVE PRV-SCV 2B NG FROM VAPORISER B"/>
    <s v="SCV Train 2 Relief Valve Maintenance"/>
    <s v=""/>
    <s v="011"/>
    <s v="A"/>
    <s v=""/>
    <s v="SH_INTEG"/>
    <s v="NOCO ORAS"/>
    <s v=""/>
    <s v="S2"/>
    <s v=""/>
    <x v="9"/>
    <x v="0"/>
  </r>
  <r>
    <d v="2021-04-27T00:00:00"/>
    <x v="119"/>
    <s v="10037104"/>
    <s v="60018683"/>
    <s v="43-E6901B"/>
    <s v="VAPORISER-SUBMERGED COMBUSTION TRN1 B"/>
    <s v="SCV 1B tripped x 2 FLAME FAILURE"/>
    <s v="3"/>
    <s v="009"/>
    <s v="B"/>
    <s v="P CAMPODONIC"/>
    <s v="SH_I&amp;C"/>
    <s v="NOCO ORAS"/>
    <s v="X"/>
    <s v="S1"/>
    <s v="APPR"/>
    <x v="5"/>
    <x v="0"/>
  </r>
  <r>
    <d v="2021-04-27T00:00:00"/>
    <x v="119"/>
    <s v="10037102"/>
    <s v="60018682"/>
    <s v="44FV69802"/>
    <s v="VALVE CTRL-SCV 44E6901G VAPO G LNG I/L"/>
    <s v="P3 SCV 2G FV packing failure"/>
    <s v="3"/>
    <s v="011"/>
    <s v="A"/>
    <s v="JTEE"/>
    <s v="SH_I&amp;C"/>
    <s v="NOCO ORAS"/>
    <s v="X"/>
    <s v="S1"/>
    <s v="APPR"/>
    <x v="13"/>
    <x v="0"/>
  </r>
  <r>
    <d v="2021-04-25T00:00:00"/>
    <x v="120"/>
    <s v="10037082"/>
    <s v="60018672"/>
    <s v="44PT69002"/>
    <s v="TXPR-SCV 2A STACK"/>
    <s v="SCV 2A NOx pressure Tx reading zero"/>
    <s v="3"/>
    <s v="011"/>
    <s v="A"/>
    <s v="P CAMPODONIC"/>
    <s v="SH_I&amp;C"/>
    <s v="NOCO ORAS"/>
    <s v="X"/>
    <s v="S1"/>
    <s v="APPR"/>
    <x v="14"/>
    <x v="1"/>
  </r>
  <r>
    <d v="2021-04-22T00:00:00"/>
    <x v="121"/>
    <s v="10037067"/>
    <s v="60018650"/>
    <s v="43BE69930A"/>
    <s v="ELEMENTFLM-SCV E6901H BURNER SCANNER"/>
    <s v="SCV 1H Flame scanners 0% FTS"/>
    <s v="3"/>
    <s v="009"/>
    <s v="A"/>
    <s v="J ROBERTS"/>
    <s v="SH_I&amp;C"/>
    <s v="NOCO ORAS"/>
    <s v="X"/>
    <s v="S1"/>
    <s v="APPR"/>
    <x v="0"/>
    <x v="0"/>
  </r>
  <r>
    <d v="2021-08-20T00:00:00"/>
    <x v="121"/>
    <s v="10037068"/>
    <s v="60018658"/>
    <s v="43FV69228"/>
    <s v="VALVE CTRL-43E6901A BR PRIM AIR CTRL"/>
    <s v="Replace SCV limit pack for new style"/>
    <s v="4"/>
    <s v="009"/>
    <s v="B"/>
    <s v="T JONES"/>
    <s v="SH_I&amp;C"/>
    <s v="NOCO ORAS"/>
    <s v=""/>
    <s v="S2"/>
    <s v="APPR"/>
    <x v="4"/>
    <x v="0"/>
  </r>
  <r>
    <d v="2021-04-21T00:00:00"/>
    <x v="122"/>
    <s v="10037060"/>
    <s v="60018656"/>
    <s v="44FV69528"/>
    <s v="VALVE CTRL-44E6901D BR PRIM AIR CTRL"/>
    <s v="SCV 2D FAILTO START PRIMARY AIR VALVE FA"/>
    <s v="3"/>
    <s v="011"/>
    <s v="B"/>
    <s v="DROACH"/>
    <s v="SH_I&amp;C"/>
    <s v="NOCO ORAS"/>
    <s v="X"/>
    <s v="S1"/>
    <s v="APPR"/>
    <x v="11"/>
    <x v="0"/>
  </r>
  <r>
    <d v="2021-04-20T00:00:00"/>
    <x v="123"/>
    <s v="10037059"/>
    <s v="60018654"/>
    <s v="43AT69923"/>
    <s v="DETECTOR GAS IR-E6901H AIR INTAKE CH4"/>
    <s v="SCV 1H tripping on high hydrocarbon"/>
    <s v="3"/>
    <s v="009"/>
    <s v="A"/>
    <s v="G DANKS"/>
    <s v="SH_I&amp;C"/>
    <s v="NOCO NOPT ORAS"/>
    <s v="X"/>
    <s v="S1"/>
    <s v="APPR"/>
    <x v="0"/>
    <x v="0"/>
  </r>
  <r>
    <d v="2021-04-20T00:00:00"/>
    <x v="123"/>
    <s v="10037056"/>
    <s v="60018648"/>
    <s v="43AT69002"/>
    <s v="TXAY-TRN1 SCV'S NOX EMMISSION MONIT"/>
    <s v="SCV 1H NOX erratic high readings"/>
    <s v="3"/>
    <s v="009"/>
    <s v="A"/>
    <s v="DROACH"/>
    <s v="SH_I&amp;C"/>
    <s v="NOCO ORAS"/>
    <s v="X"/>
    <s v="S1"/>
    <s v="APPR"/>
    <x v="0"/>
    <x v="1"/>
  </r>
  <r>
    <d v="2021-04-13T00:00:00"/>
    <x v="124"/>
    <s v="10037005"/>
    <s v="60018628"/>
    <s v="43FV69702"/>
    <s v="VALVE CTRL-SCV 43E6901F VAPO F LNG I/L"/>
    <s v="Control valve position/flow discrepancy"/>
    <s v="3"/>
    <s v="009"/>
    <s v="A"/>
    <s v="OP'S"/>
    <s v="SH_I&amp;C"/>
    <s v="NOCO ORAS"/>
    <s v="X"/>
    <s v="S1"/>
    <s v="APPR"/>
    <x v="7"/>
    <x v="0"/>
  </r>
  <r>
    <d v="2021-04-13T00:00:00"/>
    <x v="124"/>
    <s v="10037006"/>
    <s v="60018630"/>
    <s v="44FV69402"/>
    <s v="VALVE CTRL-SCV 44E6901C VAPO C LNG I/L"/>
    <s v="GLAND PACKING LEAK"/>
    <s v="3"/>
    <s v="011"/>
    <s v="A"/>
    <s v="WJAMES"/>
    <s v="SH_MECH"/>
    <s v="NOCO ORAS"/>
    <s v=""/>
    <s v="S1"/>
    <s v="APPR"/>
    <x v="10"/>
    <x v="0"/>
  </r>
  <r>
    <d v="2021-02-17T00:00:00"/>
    <x v="125"/>
    <s v="10036980"/>
    <s v="60018606"/>
    <s v="43AT69002"/>
    <s v="TXAY-TRN1 SCV'S NOX EMMISSION MONIT"/>
    <s v="SCV 1H envirosoft software U/S"/>
    <s v="2"/>
    <s v="009"/>
    <s v="A"/>
    <s v="C.GRIFFITHS"/>
    <s v="SH_I&amp;C"/>
    <s v="NOCO ORAS"/>
    <s v="X"/>
    <s v="S2"/>
    <s v="APPR"/>
    <x v="0"/>
    <x v="1"/>
  </r>
  <r>
    <d v="2021-04-10T00:00:00"/>
    <x v="126"/>
    <s v="10036971"/>
    <s v="60018609"/>
    <s v="43FT69927"/>
    <s v="TXFL-43E6901H COMBUS AIR"/>
    <s v="SCV1H flow transmitter erratic 43FI69927"/>
    <s v="3"/>
    <s v="009"/>
    <s v="B"/>
    <s v="C.GRIFFITHS"/>
    <s v="SH_I&amp;C"/>
    <s v="NOCO ORAS"/>
    <s v="X"/>
    <s v="S1"/>
    <s v="APPR"/>
    <x v="0"/>
    <x v="0"/>
  </r>
  <r>
    <d v="2021-02-16T00:00:00"/>
    <x v="126"/>
    <s v="10036973"/>
    <s v="60018608"/>
    <s v="44AT69002"/>
    <s v="TXAY-TRN2 SCV'S NOX EMMIS MON"/>
    <s v="SCV2A NOX analyser IOP"/>
    <s v="2"/>
    <s v="011"/>
    <s v="A"/>
    <s v="J.TEE"/>
    <s v="SH_I&amp;C"/>
    <s v="NOCO ORAS"/>
    <s v="X"/>
    <s v="S1"/>
    <s v="APPR"/>
    <x v="14"/>
    <x v="1"/>
  </r>
  <r>
    <d v="2021-04-10T00:00:00"/>
    <x v="126"/>
    <s v="10036972"/>
    <s v="60018607"/>
    <s v="44-E6901A"/>
    <s v="VAPORISER-SUBMERGED COMBUSTION TRN2 A"/>
    <s v="P3 SCV 2A fails to start"/>
    <s v="3"/>
    <s v="011"/>
    <s v="B"/>
    <s v="J.TEE"/>
    <s v="SH_I&amp;C"/>
    <s v="NOCO ORAS"/>
    <s v="X"/>
    <s v="S1"/>
    <s v="APPR"/>
    <x v="14"/>
    <x v="0"/>
  </r>
  <r>
    <d v="2021-04-09T00:00:00"/>
    <x v="127"/>
    <s v="10036965"/>
    <s v="60018592"/>
    <s v="44FV69528"/>
    <s v="VALVE CTRL-44E6901D BR PRIM AIR CTRL"/>
    <s v="SCV 2D primary air valve fault P3"/>
    <s v="3"/>
    <s v="011"/>
    <s v="B"/>
    <s v="J.TEE"/>
    <s v="SH_I&amp;C"/>
    <s v="NOCO ORAS"/>
    <s v="X"/>
    <s v="S1"/>
    <s v="APPR"/>
    <x v="11"/>
    <x v="0"/>
  </r>
  <r>
    <d v="2021-04-09T00:00:00"/>
    <x v="127"/>
    <s v="10036964"/>
    <s v="60018594"/>
    <s v="43AT69002"/>
    <s v="TXAY-TRN1 SCV'S NOX EMMISSION MONIT"/>
    <s v="SCV 1H NOX ANALYSER FAULT"/>
    <s v="3"/>
    <s v="009"/>
    <s v="A"/>
    <s v="DROACH"/>
    <s v="SH_I&amp;C"/>
    <s v="NOCO ORAS"/>
    <s v="X"/>
    <s v="S1"/>
    <s v="APPR"/>
    <x v="0"/>
    <x v="1"/>
  </r>
  <r>
    <d v="2021-04-06T00:00:00"/>
    <x v="128"/>
    <s v="10036953"/>
    <s v="60018595"/>
    <s v="44FV69202"/>
    <s v="VALVE CTRL-SCV 44E6901A VAPO A LNG I/L"/>
    <s v="GLAND PACKING LEAK"/>
    <s v="3"/>
    <s v="011"/>
    <s v="A"/>
    <s v="MTAMILIA"/>
    <s v="SH_I&amp;C"/>
    <s v="NOCO ORAS"/>
    <s v="X"/>
    <s v="S1"/>
    <s v="APPR"/>
    <x v="14"/>
    <x v="0"/>
  </r>
  <r>
    <d v="2021-04-06T00:00:00"/>
    <x v="129"/>
    <s v="10036951"/>
    <s v="60018593"/>
    <s v="44FV69628"/>
    <s v="VALVE CTRL-44E6901E BR PRIM AIR CTRL"/>
    <s v="Primary Air Valve failed to open"/>
    <s v="3"/>
    <s v="011"/>
    <s v="B"/>
    <s v="DROACH"/>
    <s v="SH_I&amp;C"/>
    <s v="NOCO ORAS"/>
    <s v="X"/>
    <s v="S1"/>
    <s v="APPR"/>
    <x v="1"/>
    <x v="0"/>
  </r>
  <r>
    <d v="2021-04-05T00:00:00"/>
    <x v="130"/>
    <s v="10036940"/>
    <s v="60018584"/>
    <s v="44T69002"/>
    <s v="SCV 2A SCV'S STACK NOX"/>
    <s v="NOX ANALYSER READINGS ERRATIC"/>
    <s v="3"/>
    <s v="011"/>
    <s v="A"/>
    <s v="BBOWEN"/>
    <s v="SH_I&amp;C"/>
    <s v="NOCO ORAS"/>
    <s v="X"/>
    <s v="S1"/>
    <s v="APPR"/>
    <x v="14"/>
    <x v="1"/>
  </r>
  <r>
    <d v="2021-04-03T00:00:00"/>
    <x v="131"/>
    <s v="10036925"/>
    <s v="60018575"/>
    <s v="44LIT69344"/>
    <s v="TXLV-SCV44E6901B TANK WATER"/>
    <s v="SCV 2B tripped &amp; OOS, bath level failed"/>
    <s v="3"/>
    <s v="011"/>
    <s v="C"/>
    <s v="P CAMPODONIC"/>
    <s v="SH_I&amp;C"/>
    <s v="NOCO ORAS"/>
    <s v="X"/>
    <s v="S1"/>
    <s v="APPR"/>
    <x v="9"/>
    <x v="0"/>
  </r>
  <r>
    <d v="2021-04-03T00:00:00"/>
    <x v="131"/>
    <s v="10036933"/>
    <s v="60018577"/>
    <s v="43-E6901F-X01"/>
    <s v="BLOWER-SCV 1F ACOUSTIC CHAMBER VENT FAN"/>
    <s v="SCF 1F tripped"/>
    <s v="3"/>
    <s v="009"/>
    <s v="C"/>
    <s v="G DANKS"/>
    <s v="SH_ELECT"/>
    <s v="NOCO ORAS"/>
    <s v="X"/>
    <s v="S1"/>
    <s v="APPR"/>
    <x v="7"/>
    <x v="0"/>
  </r>
  <r>
    <d v="2021-03-29T00:00:00"/>
    <x v="132"/>
    <s v="10036894"/>
    <s v="60018554"/>
    <s v="43FV69528"/>
    <s v="VALVE CTRL-43E6901D BR PRIM AIR CTRL"/>
    <s v="valve fail to open"/>
    <s v="3"/>
    <s v="009"/>
    <s v="B"/>
    <s v="DROACH"/>
    <s v="SH_I&amp;C"/>
    <s v="NOCO ORAS"/>
    <s v="X"/>
    <s v="S1"/>
    <s v="CNCL"/>
    <x v="2"/>
    <x v="0"/>
  </r>
  <r>
    <d v="2021-03-29T00:00:00"/>
    <x v="132"/>
    <s v="10036903"/>
    <s v="60018564"/>
    <s v="43XE69332A"/>
    <s v="IGNITER-SCV E6901B HEAD A"/>
    <s v="SCV TRIPPED - TX OUT OF LIMITS"/>
    <s v="3"/>
    <s v="009"/>
    <s v="C"/>
    <s v="MDENNISON"/>
    <s v="SH_I&amp;C"/>
    <s v="NOCO ORAS"/>
    <s v="X"/>
    <s v="S1"/>
    <s v="APPR"/>
    <x v="5"/>
    <x v="0"/>
  </r>
  <r>
    <d v="2021-01-31T00:00:00"/>
    <x v="132"/>
    <s v="10036895"/>
    <s v="70051184"/>
    <s v="43PRV69905"/>
    <s v="VALVE PRV-SCV 1H NG FROM VAPORISER H"/>
    <s v="SCV Train 1 Relief Valve Maintenance"/>
    <s v=""/>
    <s v="009"/>
    <s v="A"/>
    <s v=""/>
    <s v="SH_INTEG"/>
    <s v="NOCO ORAS"/>
    <s v=""/>
    <s v="S2"/>
    <s v=""/>
    <x v="0"/>
    <x v="0"/>
  </r>
  <r>
    <d v="2021-01-31T00:00:00"/>
    <x v="132"/>
    <s v="10036896"/>
    <s v="70051183"/>
    <s v="43TRV69904"/>
    <s v="VALVE TRV-SCV 1H LNG TO VAPORISER H"/>
    <s v="SCV Train 1 Relief Valve Maintenance"/>
    <s v=""/>
    <s v="009"/>
    <s v="A"/>
    <s v=""/>
    <s v="SH_INTEG"/>
    <s v="NOCO ORAS"/>
    <s v=""/>
    <s v="S2"/>
    <s v=""/>
    <x v="0"/>
    <x v="0"/>
  </r>
  <r>
    <d v="2021-03-26T00:00:00"/>
    <x v="133"/>
    <s v="10036865"/>
    <s v="60018541"/>
    <s v="44FV69724"/>
    <s v="VALVE CTRL-E6901F COMB AIR FL IGV"/>
    <s v="SCV 2F FTS - IGV FTC"/>
    <s v="3"/>
    <s v="011"/>
    <s v="B"/>
    <s v="P CAMPODONIC"/>
    <s v="SH_I&amp;C"/>
    <s v="NOCO ORAS"/>
    <s v="X"/>
    <s v="S1"/>
    <s v="APPR"/>
    <x v="12"/>
    <x v="0"/>
  </r>
  <r>
    <d v="2021-03-26T00:00:00"/>
    <x v="133"/>
    <s v="10036874"/>
    <s v="60018537"/>
    <s v="43-E6901F"/>
    <s v="VAPORISER-SUBMERGED COMBUSTION TRN1 F"/>
    <s v="SCV 1F - lost comms"/>
    <s v="3"/>
    <s v="009"/>
    <s v="B"/>
    <s v="P CAMPODONIC"/>
    <s v="SH_DCS"/>
    <s v="NOCO ORAS"/>
    <s v="X"/>
    <s v="S2"/>
    <s v="APPR"/>
    <x v="7"/>
    <x v="0"/>
  </r>
  <r>
    <d v="2021-03-22T00:00:00"/>
    <x v="134"/>
    <s v="10036855"/>
    <s v="60018538"/>
    <s v="43AT69423"/>
    <s v="DETECTOR GAS IR-E6901C AIR INTAKE CH4"/>
    <s v="Faulty Gas Monitor"/>
    <s v="3"/>
    <s v="009"/>
    <s v="A"/>
    <s v="D.ROACH"/>
    <s v="SH_I&amp;C"/>
    <s v="NOCO ORAS"/>
    <s v="X"/>
    <s v="S1"/>
    <s v="APPR"/>
    <x v="6"/>
    <x v="0"/>
  </r>
  <r>
    <d v="2021-03-22T00:00:00"/>
    <x v="134"/>
    <s v="10036853"/>
    <s v="60018533"/>
    <s v="44FV69628"/>
    <s v="VALVE CTRL-44E6901E BR PRIM AIR CTRL"/>
    <s v="Valve failed to open"/>
    <s v="3"/>
    <s v="011"/>
    <s v="B"/>
    <s v="D.ROACH"/>
    <s v="SH_I&amp;C"/>
    <s v="NOCO ORAS"/>
    <s v="X"/>
    <s v="S1"/>
    <s v="APPR"/>
    <x v="1"/>
    <x v="0"/>
  </r>
  <r>
    <d v="2021-03-18T00:00:00"/>
    <x v="135"/>
    <s v="10036831"/>
    <s v="60018518"/>
    <s v="44FV69224"/>
    <s v="VALVE CTRL-E6901A COMB AIR FL IGV"/>
    <s v="SCV 2A fails to start"/>
    <s v="3"/>
    <s v="011"/>
    <s v="B"/>
    <s v="J.TEE"/>
    <s v="SH_I&amp;C"/>
    <s v="NOCO ORAS"/>
    <s v="X"/>
    <s v="S1"/>
    <s v="APPR"/>
    <x v="14"/>
    <x v="0"/>
  </r>
  <r>
    <d v="2021-03-16T00:00:00"/>
    <x v="136"/>
    <s v="10036822"/>
    <s v="60018513"/>
    <s v="43-E6901A"/>
    <s v="VAPORISER-SUBMERGED COMBUSTION TRN1 A"/>
    <s v="SCV 1A - lost comms"/>
    <s v="3"/>
    <s v="009"/>
    <s v="B"/>
    <s v="P CAMPODONIC"/>
    <s v="SH_DCS"/>
    <s v="NOCO ORAS"/>
    <s v="X"/>
    <s v="S2"/>
    <s v="APPR"/>
    <x v="4"/>
    <x v="0"/>
  </r>
  <r>
    <d v="2021-03-15T00:00:00"/>
    <x v="137"/>
    <s v="10036812"/>
    <s v="60018506"/>
    <s v="43-E6901F"/>
    <s v="VAPORISER-SUBMERGED COMBUSTION TRN1 F"/>
    <s v="SCV 1F - Comms Failure."/>
    <s v="3"/>
    <s v="009"/>
    <s v="B"/>
    <s v="P CAMPODONIC"/>
    <s v="SH_DCS"/>
    <s v="NOCO ORAS"/>
    <s v=""/>
    <s v="S2"/>
    <s v="APPR"/>
    <x v="7"/>
    <x v="0"/>
  </r>
  <r>
    <d v="2021-03-06T00:00:00"/>
    <x v="138"/>
    <s v="10036764"/>
    <s v="60018470"/>
    <s v="44F69802"/>
    <s v="VAPOURISER G LNG INLET FLOW ELEMENT"/>
    <s v="SCV 2G FV"/>
    <s v="3"/>
    <s v="011"/>
    <s v="D"/>
    <s v="G DANKS"/>
    <s v="SH_I&amp;C"/>
    <s v="NOCO ORAS"/>
    <s v=""/>
    <s v="S1"/>
    <s v="APPR"/>
    <x v="13"/>
    <x v="0"/>
  </r>
  <r>
    <d v="2021-02-20T00:00:00"/>
    <x v="139"/>
    <s v="10036701"/>
    <s v="60018428"/>
    <s v="44XV69817"/>
    <s v="VALVE CTRL-44E6901G INT/STG F/GAS VENT"/>
    <s v="SCV 2G interstage vent failed"/>
    <s v="3"/>
    <s v="011"/>
    <s v="A"/>
    <s v="C.GRIFFITHS"/>
    <s v="SH_I&amp;C"/>
    <s v="NOCO ORAS"/>
    <s v="X"/>
    <s v="S1"/>
    <s v="APPR"/>
    <x v="13"/>
    <x v="0"/>
  </r>
  <r>
    <d v="2021-02-21T00:00:00"/>
    <x v="139"/>
    <s v="10036706"/>
    <s v="60018431"/>
    <s v="44XV69819"/>
    <s v="VALVE CTRL-SCV 44E6901G PILOT FUEL GAS"/>
    <s v="SCV 2G Pilot solenoid passing Inst air"/>
    <s v="3"/>
    <s v="011"/>
    <s v="A"/>
    <s v="P JONKER"/>
    <s v="SH_I&amp;C"/>
    <s v="NOCO ORAS"/>
    <s v="X"/>
    <s v="S1"/>
    <s v="APPR"/>
    <x v="13"/>
    <x v="0"/>
  </r>
  <r>
    <d v="2021-01-05T00:00:00"/>
    <x v="140"/>
    <s v="10036699"/>
    <s v="70050589"/>
    <s v="44PRV69805"/>
    <s v="VALVE PRV-SCV 2G NG FROM VAPORISER G"/>
    <s v="SCV Train 2 Relief Valve Maintenance"/>
    <s v=""/>
    <s v="011"/>
    <s v="A"/>
    <s v=""/>
    <s v="SH_INTEG"/>
    <s v="NOCO ORAS"/>
    <s v=""/>
    <s v="S2"/>
    <s v=""/>
    <x v="13"/>
    <x v="0"/>
  </r>
  <r>
    <d v="2021-01-03T00:00:00"/>
    <x v="141"/>
    <s v="10036697"/>
    <s v="70050580"/>
    <s v="44TRV69804"/>
    <s v="VALVE TRV-SCV 2G-LNG TO VAPORISER G"/>
    <s v="SCV Train 2 Relief Valve Maintenance"/>
    <s v=""/>
    <s v="011"/>
    <s v="A"/>
    <s v=""/>
    <s v="SH_INTEG"/>
    <s v="NOCO ORAS"/>
    <s v=""/>
    <s v="S2"/>
    <s v=""/>
    <x v="13"/>
    <x v="0"/>
  </r>
  <r>
    <d v="2021-02-19T00:00:00"/>
    <x v="142"/>
    <s v="10036689"/>
    <s v="60018421"/>
    <s v="44HS69660A"/>
    <s v="SWITCH ESD-E6901E SAFE AREA PN UCP ESD"/>
    <s v="SCV 2E stop button"/>
    <s v="3"/>
    <s v="011"/>
    <s v="A"/>
    <s v="LIAM TESTER"/>
    <s v="SH_ELECT"/>
    <s v="NOCO ORAS"/>
    <s v="X"/>
    <s v="S1"/>
    <s v="APPR"/>
    <x v="1"/>
    <x v="0"/>
  </r>
  <r>
    <d v="2021-02-07T00:00:00"/>
    <x v="143"/>
    <s v="10036602"/>
    <s v="60018360"/>
    <s v="44AT69223"/>
    <s v="DETECTOR GAS IR-E6901A AIR INTAKE CH4"/>
    <s v="O2 analyser failed EWMA SPAN"/>
    <s v="3"/>
    <s v="011"/>
    <s v="C"/>
    <s v="SHANE EVANS"/>
    <s v="SH_I&amp;C"/>
    <s v="NOCO ORAS"/>
    <s v="X"/>
    <s v="S1"/>
    <s v="APPR"/>
    <x v="14"/>
    <x v="0"/>
  </r>
  <r>
    <d v="2021-02-08T00:00:00"/>
    <x v="143"/>
    <s v="10036604"/>
    <s v="60018367"/>
    <s v="43-E6901G-K01"/>
    <s v="BLOWER-SCV 1G COMBUSTION AIR"/>
    <s v="Replace SCV1G Blower Inlet Enclosure"/>
    <s v="3"/>
    <s v="009"/>
    <s v="C"/>
    <s v="G.MERRIMAN"/>
    <s v="SH_MECH"/>
    <s v="NOCO ORAS"/>
    <s v=""/>
    <s v="S1"/>
    <s v="APPR"/>
    <x v="8"/>
    <x v="0"/>
  </r>
  <r>
    <d v="2021-02-07T00:00:00"/>
    <x v="143"/>
    <s v="10036601"/>
    <s v="60018361"/>
    <s v="43AT69002"/>
    <s v="TXAY-TRN1 SCV'S NOX EMMISSION MONIT"/>
    <s v="O2 analyser did not perform zero check"/>
    <s v="3"/>
    <s v="009"/>
    <s v="A"/>
    <s v="SHANE EVANS"/>
    <s v="SH_I&amp;C"/>
    <s v="NOCO ORAS"/>
    <s v="X"/>
    <s v="S1"/>
    <s v="APPR"/>
    <x v="0"/>
    <x v="1"/>
  </r>
  <r>
    <d v="2021-02-05T00:00:00"/>
    <x v="144"/>
    <s v="10036588"/>
    <s v="60018351"/>
    <s v="43FV69341"/>
    <s v="VALVE CTRL-SCV 43E6901B F/GAS FL CTRL"/>
    <s v="SCV 1B Fail to Start"/>
    <s v="3"/>
    <s v="009"/>
    <s v="D"/>
    <s v="DROACH"/>
    <s v="SH_I&amp;C"/>
    <s v="NOCO NOPT ORAS"/>
    <s v="X"/>
    <s v="S1"/>
    <s v="APPR"/>
    <x v="5"/>
    <x v="0"/>
  </r>
  <r>
    <d v="2021-02-05T00:00:00"/>
    <x v="144"/>
    <s v="10036591"/>
    <s v="60018357"/>
    <s v="44LIT69244"/>
    <s v="TXLV-SCV44E6901A TANK WATER"/>
    <s v="False High bath level-causing SCV TRIP"/>
    <s v="3"/>
    <s v="011"/>
    <s v="C"/>
    <s v="A.WINDSOR"/>
    <s v="SH_I&amp;C"/>
    <s v="NOCO NOPT ORAS"/>
    <s v="X"/>
    <s v="S1"/>
    <s v="APPR"/>
    <x v="14"/>
    <x v="0"/>
  </r>
  <r>
    <d v="2021-01-31T00:00:00"/>
    <x v="145"/>
    <s v="10036564"/>
    <s v="60018336"/>
    <s v="44-E6901C"/>
    <s v="VAPORISER-SUBMERGED COMBUSTION TRN2 C"/>
    <s v="SCV 2C VNC viewer COMMS"/>
    <s v="3"/>
    <s v="011"/>
    <s v="C"/>
    <s v="J ROBERTS"/>
    <s v="SH_DCS"/>
    <s v="NOCO ORAS"/>
    <s v="X"/>
    <s v="S2"/>
    <s v="APPR"/>
    <x v="10"/>
    <x v="0"/>
  </r>
  <r>
    <d v="2021-01-30T00:00:00"/>
    <x v="146"/>
    <s v="10036555"/>
    <s v="60018335"/>
    <s v="43AT69434"/>
    <s v="TXAY-E6901C CW PH"/>
    <s v="SCV 1C PH analyser spiking full scale"/>
    <s v="3"/>
    <s v="009"/>
    <s v="C"/>
    <s v="J ROBERTS"/>
    <s v="SH_I&amp;C"/>
    <s v="NOCO ORAS"/>
    <s v="X"/>
    <s v="S1"/>
    <s v="APPR"/>
    <x v="6"/>
    <x v="0"/>
  </r>
  <r>
    <d v="2021-01-24T00:00:00"/>
    <x v="147"/>
    <s v="10036545"/>
    <s v="60018331"/>
    <s v="44BE69630A"/>
    <s v="ELEMENTFLM-SCV E6901E BURNER SCANNER"/>
    <s v="P3 SCV 2E fails to start"/>
    <s v="3"/>
    <s v="011"/>
    <s v="A"/>
    <s v="J.TEE"/>
    <s v="SH_I&amp;C"/>
    <s v="NOCO ORAS"/>
    <s v="X"/>
    <s v="S1"/>
    <s v="APPR"/>
    <x v="1"/>
    <x v="0"/>
  </r>
  <r>
    <d v="2021-01-13T00:00:00"/>
    <x v="148"/>
    <s v="10036495"/>
    <s v="60018289"/>
    <s v="43FV69528"/>
    <s v="VALVE CTRL-43E6901D BR PRIM AIR CTRL"/>
    <s v="SCV FAILED TO START - SCV 1D"/>
    <s v="3"/>
    <s v="009"/>
    <s v="D"/>
    <s v="MDENNISON"/>
    <s v="SH_I&amp;C"/>
    <s v="NOCO ORAS"/>
    <s v="X"/>
    <s v="S1"/>
    <s v="APPR"/>
    <x v="2"/>
    <x v="0"/>
  </r>
  <r>
    <d v="2021-05-08T00:00:00"/>
    <x v="149"/>
    <s v="10036460"/>
    <s v="60018266"/>
    <s v="43-E6901F"/>
    <s v="VAPORISER-SUBMERGED COMBUSTION TRN1 F"/>
    <s v="BOLTS REQUIRE REPLACING TO INSERT SPADE"/>
    <s v="4"/>
    <s v="009"/>
    <s v="C"/>
    <s v="AJOHNSTONE"/>
    <s v="SH_MECH"/>
    <s v="NOCO NOPT ORAS"/>
    <s v=""/>
    <s v="S1"/>
    <s v="APPR"/>
    <x v="7"/>
    <x v="0"/>
  </r>
  <r>
    <d v="2020-11-07T00:00:00"/>
    <x v="149"/>
    <s v="10036457"/>
    <s v="70050480"/>
    <s v="43PRV69705"/>
    <s v="VALVE PRV-SCV 1F NG FROM VAPORISER F"/>
    <s v="SCV Train 1 Relief Valve Maintenance"/>
    <s v=""/>
    <s v="009"/>
    <s v="A"/>
    <s v=""/>
    <s v="SH_INTEG"/>
    <s v="NOCO ORAS"/>
    <s v=""/>
    <s v="S2"/>
    <s v=""/>
    <x v="7"/>
    <x v="0"/>
  </r>
  <r>
    <d v="2020-11-19T00:00:00"/>
    <x v="149"/>
    <s v="10036458"/>
    <s v="70050608"/>
    <s v="43TRV69704"/>
    <s v="VALVE TRV-SCV 1F LNG TO VAPORISER F"/>
    <s v="SCV Train 1 Relief Valve Maintenance"/>
    <s v=""/>
    <s v="009"/>
    <s v="A"/>
    <s v=""/>
    <s v="SH_MECH"/>
    <s v="NOCO ORAS"/>
    <s v=""/>
    <s v="S2"/>
    <s v=""/>
    <x v="7"/>
    <x v="0"/>
  </r>
  <r>
    <d v="2021-01-04T00:00:00"/>
    <x v="150"/>
    <s v="10036453"/>
    <s v="60018263"/>
    <s v="44FV69824"/>
    <s v="VALVE CTRL-E6901G COMB AIR FL IGV"/>
    <s v="SCV IGVS HIGH AIR FLOW."/>
    <s v="3"/>
    <s v="011"/>
    <s v="D"/>
    <s v="MDENNISON"/>
    <s v="SH_I&amp;C"/>
    <s v="NOCO ORAS"/>
    <s v="X"/>
    <s v="S1"/>
    <s v="APPR"/>
    <x v="13"/>
    <x v="0"/>
  </r>
  <r>
    <d v="2021-01-03T00:00:00"/>
    <x v="151"/>
    <s v="10036439"/>
    <s v="60018252"/>
    <s v="43FV69802"/>
    <s v="VALVE CTRL-SCV 43E6901G VAPO G LNG I/L"/>
    <s v="SCV 1G tripped"/>
    <s v="3"/>
    <s v="009"/>
    <s v="D"/>
    <s v="G DANKS"/>
    <s v="SH_I&amp;C"/>
    <s v="NOCO NOPT ORAS"/>
    <s v="X"/>
    <s v="S1"/>
    <s v="APPR"/>
    <x v="8"/>
    <x v="0"/>
  </r>
  <r>
    <d v="2021-01-03T00:00:00"/>
    <x v="151"/>
    <s v="10036438"/>
    <s v="60018254"/>
    <s v="43FV69928"/>
    <s v="VALVE CTRL-43E6901H BR PRIM AIR CTRL"/>
    <s v="SCV 1H tripped"/>
    <s v="3"/>
    <s v="009"/>
    <s v="D"/>
    <s v="G DANKS"/>
    <s v="SH_I&amp;C"/>
    <s v="NOCO ORAS"/>
    <s v="X"/>
    <s v="S1"/>
    <s v="APPR"/>
    <x v="0"/>
    <x v="0"/>
  </r>
  <r>
    <d v="2020-12-29T00:00:00"/>
    <x v="152"/>
    <s v="10036426"/>
    <s v="60018242"/>
    <s v="44FV69202"/>
    <s v="VALVE CTRL-SCV 44E6901A VAPO A LNG I/L"/>
    <s v="Poor LNG flow control-erratic FV control"/>
    <s v="3"/>
    <s v="011"/>
    <s v="D"/>
    <s v="A.WINDSOR"/>
    <s v="SH_I&amp;C"/>
    <s v="NOCO ORAS"/>
    <s v="X"/>
    <s v="S1"/>
    <s v="APPR"/>
    <x v="14"/>
    <x v="0"/>
  </r>
  <r>
    <d v="2020-10-30T00:00:00"/>
    <x v="153"/>
    <s v="10036425"/>
    <s v="70050132"/>
    <s v="43TRV69708"/>
    <s v="VALVE TRV-SCV 1F LNG TO VAPORISER F"/>
    <s v="SCV Train1 Relief Valve Maint 43TRV69708"/>
    <s v=""/>
    <s v="009"/>
    <s v="A"/>
    <s v=""/>
    <s v="SH_INTEG"/>
    <s v="NOCO ORAS"/>
    <s v=""/>
    <s v="S2"/>
    <s v=""/>
    <x v="7"/>
    <x v="0"/>
  </r>
  <r>
    <d v="2020-12-20T00:00:00"/>
    <x v="154"/>
    <s v="10036399"/>
    <s v="60018227"/>
    <s v="44-E6901A"/>
    <s v="VAPORISER-SUBMERGED COMBUSTION TRN2 A"/>
    <s v="SCV2A FTS"/>
    <s v="3"/>
    <s v="011"/>
    <s v="C"/>
    <s v="G DANKS"/>
    <s v="SH_I&amp;C"/>
    <s v="NOCO ORAS"/>
    <s v="X"/>
    <s v="S1"/>
    <s v="APPR"/>
    <x v="14"/>
    <x v="0"/>
  </r>
  <r>
    <d v="2020-12-19T00:00:00"/>
    <x v="155"/>
    <s v="10036398"/>
    <s v="60018226"/>
    <s v="43FV69528"/>
    <s v="VALVE CTRL-43E6901D BR PRIM AIR CTRL"/>
    <s v="SCV1D primary air valve failed"/>
    <s v="3"/>
    <s v="009"/>
    <s v="D"/>
    <s v="G DANKS"/>
    <s v="SH_I&amp;C"/>
    <s v="NOCO ORAS"/>
    <s v="X"/>
    <s v="S1"/>
    <s v="APPR"/>
    <x v="2"/>
    <x v="0"/>
  </r>
  <r>
    <d v="2020-12-14T00:00:00"/>
    <x v="156"/>
    <s v="10036382"/>
    <s v="60018218"/>
    <s v="43AT69002"/>
    <s v="TXAY-TRN1 SCV'S NOX EMMISSION MONIT"/>
    <s v="Request Zero CAL NOx ANALYSER SCV 1H"/>
    <s v="3"/>
    <s v="009"/>
    <s v="A"/>
    <s v="SHANE EVANS"/>
    <s v="SH_I&amp;C"/>
    <s v="NOCO ORAS"/>
    <s v="X"/>
    <s v="S2"/>
    <s v="APPR"/>
    <x v="0"/>
    <x v="1"/>
  </r>
  <r>
    <d v="2020-12-09T00:00:00"/>
    <x v="157"/>
    <s v="10036369"/>
    <s v="60018216"/>
    <s v="43XV69234"/>
    <s v="VALVE CTRL-43E6901A CAUSTIC SPLY"/>
    <s v="CAUSTIC DOSING VALVE NOT STROKING"/>
    <s v="3"/>
    <s v="009"/>
    <s v="A"/>
    <s v="MDENNISON"/>
    <s v="SH_I&amp;C"/>
    <s v="NOCO ORAS"/>
    <s v="X"/>
    <s v="S1"/>
    <s v="APPR"/>
    <x v="4"/>
    <x v="0"/>
  </r>
  <r>
    <d v="2020-12-06T00:00:00"/>
    <x v="158"/>
    <s v="10036350"/>
    <s v="60018197"/>
    <s v="43FT69927"/>
    <s v="TXFL-43E6901H COMBUS AIR"/>
    <s v="SCV 1H will not start."/>
    <s v="3"/>
    <s v="009"/>
    <s v="C"/>
    <s v="J.TEE"/>
    <s v="SH_I&amp;C"/>
    <s v="NOCO ORAS"/>
    <s v="X"/>
    <s v="S1"/>
    <s v="APPR"/>
    <x v="0"/>
    <x v="0"/>
  </r>
  <r>
    <d v="2021-02-02T00:00:00"/>
    <x v="159"/>
    <s v="10036346"/>
    <s v="70050339"/>
    <s v="43TRV69508"/>
    <s v="VALVE TRV-SCV 1D LNG TO VAPORISER D"/>
    <s v="SCV Train 1 Relief Valve Maintenance"/>
    <s v=""/>
    <s v="009"/>
    <s v="A"/>
    <s v=""/>
    <s v="SH_INTEG"/>
    <s v="NOCO ORAS"/>
    <s v=""/>
    <s v="S2"/>
    <s v=""/>
    <x v="2"/>
    <x v="0"/>
  </r>
  <r>
    <d v="2020-12-04T00:00:00"/>
    <x v="160"/>
    <s v="10036338"/>
    <s v="60018190"/>
    <s v="44AT69234"/>
    <s v="TXAY-E6901A CW PH"/>
    <s v="SCV 2A pH analyser spiking high"/>
    <s v="3"/>
    <s v="011"/>
    <s v="C"/>
    <s v="P CAMPODONIC"/>
    <s v="SH_I&amp;C"/>
    <s v="NOCO ORAS"/>
    <s v="X"/>
    <s v="S1"/>
    <s v="APPR"/>
    <x v="14"/>
    <x v="0"/>
  </r>
  <r>
    <d v="2020-10-12T00:00:00"/>
    <x v="161"/>
    <s v="10036331"/>
    <s v="60018191"/>
    <s v="43FV69528"/>
    <s v="VALVE CTRL-43E6901D BR PRIM AIR CTRL"/>
    <s v="SCV 1D primary air valve FTC 43FV69528"/>
    <s v="2"/>
    <s v="009"/>
    <s v="D"/>
    <s v="P CAMPODONIC"/>
    <s v="SH_I&amp;C"/>
    <s v="NOCO ORAS"/>
    <s v="X"/>
    <s v="S1"/>
    <s v="APPR"/>
    <x v="2"/>
    <x v="0"/>
  </r>
  <r>
    <d v="2020-12-01T00:00:00"/>
    <x v="161"/>
    <s v="10036334"/>
    <s v="60018192"/>
    <s v="44FV69824"/>
    <s v="VALVE CTRL-E6901G COMB AIR FL IGV"/>
    <s v="SCV 2G IGVs require adjusting again"/>
    <s v="3"/>
    <s v="011"/>
    <s v="D"/>
    <s v="P CAMPODONIC"/>
    <s v="SH_I&amp;C"/>
    <s v="NOCO ORAS"/>
    <s v="X"/>
    <s v="S1"/>
    <s v="APPR"/>
    <x v="13"/>
    <x v="0"/>
  </r>
  <r>
    <d v="2020-10-05T00:00:00"/>
    <x v="161"/>
    <s v="10036336"/>
    <s v="70050340"/>
    <s v="43PRV69505"/>
    <s v="VALVE PRV-SCV 1D NG FROM VAPORISER D"/>
    <s v="SCV Train1 Relief Valve Maint 43PRV69505"/>
    <s v=""/>
    <s v="009"/>
    <s v="A"/>
    <s v=""/>
    <s v="SH_INTEG"/>
    <s v="NOCO ORAS"/>
    <s v=""/>
    <s v="S2"/>
    <s v=""/>
    <x v="2"/>
    <x v="0"/>
  </r>
  <r>
    <d v="2020-10-05T00:00:00"/>
    <x v="161"/>
    <s v="10036337"/>
    <s v="70050338"/>
    <s v="43TRV69504"/>
    <s v="VALVE TRV-SCV 1D LNG TO VAPORISER D"/>
    <s v="SCV Train 1 Relief Valve Maintenance"/>
    <s v=""/>
    <s v="009"/>
    <s v="A"/>
    <s v=""/>
    <s v="SH_INTEG"/>
    <s v="NOCO ORAS"/>
    <s v=""/>
    <s v="S2"/>
    <s v=""/>
    <x v="2"/>
    <x v="0"/>
  </r>
  <r>
    <d v="2021-03-29T00:00:00"/>
    <x v="162"/>
    <s v="10036309"/>
    <s v="60018173"/>
    <s v="43ESDV69503"/>
    <s v="VALVE ESD-SCV 1D LNG TO VAPORISER D"/>
    <s v="ESDV not making closed limits"/>
    <s v="4"/>
    <s v="009"/>
    <s v="A"/>
    <s v="D.HOLMES"/>
    <s v="SH_I&amp;C"/>
    <s v="NOCO ORAS"/>
    <s v="X"/>
    <s v="S1"/>
    <s v="APPR CPM"/>
    <x v="2"/>
    <x v="0"/>
  </r>
  <r>
    <d v="2021-03-29T00:00:00"/>
    <x v="162"/>
    <s v="10036308"/>
    <s v="60018174"/>
    <s v="43ESDV69504"/>
    <s v="VALVE ESD-SCV 1D NG FROM VAPORISER D"/>
    <s v="ESDV not making closed limits"/>
    <s v="4"/>
    <s v="009"/>
    <s v="A"/>
    <s v="D.HOLMES"/>
    <s v="SH_I&amp;C"/>
    <s v="NOCO ORAS"/>
    <s v="X"/>
    <s v="S1"/>
    <s v="APPR CPM"/>
    <x v="2"/>
    <x v="0"/>
  </r>
  <r>
    <d v="2021-03-21T00:00:00"/>
    <x v="163"/>
    <s v="10036265"/>
    <s v="60018144"/>
    <s v="43-E6901H"/>
    <s v="VAPORISER-SUBMERGED COMBUSTION TRN1 H"/>
    <s v="SCV1H connection fault"/>
    <s v="4"/>
    <s v="009"/>
    <s v="A"/>
    <s v="J.TEE"/>
    <s v="SH_DCS"/>
    <s v="NOCO ORAS"/>
    <s v="X"/>
    <s v="S2"/>
    <s v="APPR"/>
    <x v="0"/>
    <x v="0"/>
  </r>
  <r>
    <d v="2021-03-21T00:00:00"/>
    <x v="163"/>
    <s v="10036263"/>
    <s v="60018140"/>
    <s v="44-E6901D"/>
    <s v="VAPORISER-SUBMERGED COMBUSTION TRN2 D"/>
    <s v="Refit cladding SCV 2D Comp &amp; 44MV694101"/>
    <s v="4"/>
    <s v="011"/>
    <s v="C"/>
    <s v="RHUGHES"/>
    <s v="SH_LAG"/>
    <s v="NOCO ORAS"/>
    <s v=""/>
    <s v="S2"/>
    <s v="APPR"/>
    <x v="11"/>
    <x v="0"/>
  </r>
  <r>
    <d v="2020-11-20T00:00:00"/>
    <x v="164"/>
    <s v="10036255"/>
    <s v="60018127"/>
    <s v="43-E6901C"/>
    <s v="VAPORISER-SUBMERGED COMBUSTION TRN1 C"/>
    <s v="SCV 1C trip P3"/>
    <s v="3"/>
    <s v="009"/>
    <s v="C"/>
    <s v="J.TEE"/>
    <s v="SH_DCS"/>
    <s v="NOCO ORAS"/>
    <s v=""/>
    <s v="S2"/>
    <s v="APPR"/>
    <x v="6"/>
    <x v="0"/>
  </r>
  <r>
    <d v="2020-11-19T00:00:00"/>
    <x v="165"/>
    <s v="10036247"/>
    <s v="60018137"/>
    <s v="43FV69424"/>
    <s v="VALVE CTRL-E6901C COMB AIR FL IGV"/>
    <s v="IA supply to IGVs parted on SCV 1C"/>
    <s v="3"/>
    <s v="009"/>
    <s v="D"/>
    <s v="P DAVIES"/>
    <s v="SH_I&amp;C"/>
    <s v="NOCO ORAS"/>
    <s v="X"/>
    <s v="S1"/>
    <s v="APPR"/>
    <x v="6"/>
    <x v="0"/>
  </r>
  <r>
    <d v="2020-11-18T00:00:00"/>
    <x v="166"/>
    <s v="10036241"/>
    <s v="60018125"/>
    <s v="44FV69502"/>
    <s v="VALVE CTRL-SCV 44E6901D VAPO D LNG I/L"/>
    <s v="SCV 2D inlet FV packing leak"/>
    <s v="3"/>
    <s v="011"/>
    <s v="D"/>
    <s v="P DAVIES"/>
    <s v="SH_MECH"/>
    <s v="NOCO NOPT ORAS"/>
    <s v="X"/>
    <s v="S1"/>
    <s v="APPR"/>
    <x v="11"/>
    <x v="0"/>
  </r>
  <r>
    <d v="2020-09-23T00:00:00"/>
    <x v="167"/>
    <s v="10036216"/>
    <s v="60018108"/>
    <s v="44FV69224"/>
    <s v="VALVE CTRL-E6901A COMB AIR FL IGV"/>
    <s v="SCV 2A FTS combustion flow IGV"/>
    <s v="2"/>
    <s v="011"/>
    <s v="D"/>
    <s v="J ROBERTS"/>
    <s v="SH_I&amp;C"/>
    <s v="NOCO ORAS"/>
    <s v="X"/>
    <s v="S1"/>
    <s v="APPR"/>
    <x v="14"/>
    <x v="0"/>
  </r>
  <r>
    <d v="2020-11-13T00:00:00"/>
    <x v="168"/>
    <s v="10036209"/>
    <s v="60018102"/>
    <s v="43FV69528"/>
    <s v="VALVE CTRL-43E6901D BR PRIM AIR CTRL"/>
    <s v="SCV 1D FTS"/>
    <s v="3"/>
    <s v="009"/>
    <s v="D"/>
    <s v="C GRIFFITHS"/>
    <s v="SH_I&amp;C"/>
    <s v="NOCO NOPT ORAS"/>
    <s v="X"/>
    <s v="S1"/>
    <s v="APPR"/>
    <x v="2"/>
    <x v="0"/>
  </r>
  <r>
    <d v="2020-11-13T00:00:00"/>
    <x v="168"/>
    <s v="10036211"/>
    <s v="60018103"/>
    <s v="43XV69611"/>
    <s v="VALVE CTRL-43E6901E MAIN F/GAS VENT"/>
    <s v="SCV 1E FTS"/>
    <s v="3"/>
    <s v="009"/>
    <s v="A"/>
    <s v="C GRIFFITHS"/>
    <s v="SH_I&amp;C"/>
    <s v="NOCO NOPT ORAS"/>
    <s v="X"/>
    <s v="S1"/>
    <s v="APPR"/>
    <x v="3"/>
    <x v="0"/>
  </r>
  <r>
    <d v="2020-11-13T00:00:00"/>
    <x v="168"/>
    <s v="10036208"/>
    <s v="60018107"/>
    <s v="43FV69328"/>
    <s v="VALVE CTRL-43E6901B BR PRIM AIR CTRL"/>
    <s v="SCV 1B FTS"/>
    <s v="3"/>
    <s v="009"/>
    <s v="D"/>
    <s v="C GRIFFITHS"/>
    <s v="SH_I&amp;C"/>
    <s v="NOCO NOPT ORAS"/>
    <s v="X"/>
    <s v="S1"/>
    <s v="APPR"/>
    <x v="5"/>
    <x v="0"/>
  </r>
  <r>
    <d v="2020-11-13T00:00:00"/>
    <x v="168"/>
    <s v="10036210"/>
    <s v="60018104"/>
    <s v="43FV69728"/>
    <s v="VALVE CTRL-43E6901F BR PRIM AIR CTRL"/>
    <s v="SCV 1F FTS"/>
    <s v="3"/>
    <s v="009"/>
    <s v="D"/>
    <s v="C GRIFFITHS"/>
    <s v="SH_I&amp;C"/>
    <s v="NOCO NOPT ORAS"/>
    <s v="X"/>
    <s v="S1"/>
    <s v="APPR"/>
    <x v="7"/>
    <x v="0"/>
  </r>
  <r>
    <d v="2020-11-14T00:00:00"/>
    <x v="168"/>
    <s v="10036214"/>
    <s v="60018105"/>
    <s v="44XV69615"/>
    <s v="VALVE CTRL-44E6901E PILT INT/STG F/GAS"/>
    <s v="SCV 2E FTS"/>
    <s v="3"/>
    <s v="011"/>
    <s v="A"/>
    <s v="C GRIFFITHS"/>
    <s v="SH_I&amp;C"/>
    <s v="NOCO NOPT ORAS"/>
    <s v="X"/>
    <s v="S1"/>
    <s v="APPR"/>
    <x v="1"/>
    <x v="0"/>
  </r>
  <r>
    <d v="2021-09-13T00:00:00"/>
    <x v="169"/>
    <s v="10036205"/>
    <s v="60018100"/>
    <s v="43FT69002"/>
    <s v="TXFL-SCV 1H STACK"/>
    <s v="Carry on out ISR401 on NOX Flow Train 1"/>
    <s v="4"/>
    <s v="009"/>
    <s v="A"/>
    <s v="S WHITE"/>
    <s v="SH_I&amp;C"/>
    <s v="NOPR ORAS"/>
    <s v=""/>
    <s v="S2"/>
    <s v="APPR"/>
    <x v="0"/>
    <x v="1"/>
  </r>
  <r>
    <d v="2022-09-14T00:00:00"/>
    <x v="169"/>
    <s v="10036206"/>
    <s v="60018101"/>
    <s v="44FT69002"/>
    <s v="TXFL-SCV 2A STACK"/>
    <s v="Carry on out ISR401 on NOX Flow Train 2"/>
    <s v="4"/>
    <s v="011"/>
    <s v="A"/>
    <s v="S WHITE"/>
    <s v="SH_I&amp;C"/>
    <s v="NOPR ORAS"/>
    <s v=""/>
    <s v="S2"/>
    <s v="APPR"/>
    <x v="14"/>
    <x v="1"/>
  </r>
  <r>
    <d v="2020-11-10T00:00:00"/>
    <x v="170"/>
    <s v="10036194"/>
    <s v="60018095"/>
    <s v="44-E6901G"/>
    <s v="VAPORISER-SUBMERGED COMBUSTION TRN2 G"/>
    <s v="SCV 2G Suspect air flow fault"/>
    <s v="3"/>
    <s v="011"/>
    <s v="C"/>
    <s v="A. WINDSOR"/>
    <s v="SH_I&amp;C"/>
    <s v="NOCO ORAS"/>
    <s v="X"/>
    <s v="S1"/>
    <s v="APPR"/>
    <x v="13"/>
    <x v="0"/>
  </r>
  <r>
    <d v="2020-09-20T00:00:00"/>
    <x v="171"/>
    <s v="10036183"/>
    <s v="70049970"/>
    <s v="43PRV69605"/>
    <s v="VALVE PRV-SCV 1E NG FROM VAPORISER E"/>
    <s v="SCV Train 1 Relief Valve Maintenance"/>
    <s v=""/>
    <s v="009"/>
    <s v="A"/>
    <s v=""/>
    <s v="SH_INTEG"/>
    <s v="NOCO ORAS"/>
    <s v=""/>
    <s v="S2"/>
    <s v=""/>
    <x v="3"/>
    <x v="0"/>
  </r>
  <r>
    <d v="2021-03-07T00:00:00"/>
    <x v="172"/>
    <s v="10036174"/>
    <s v="60018082"/>
    <s v="43PT69503"/>
    <s v="TXPR-1D NG FROM VAPORISER D"/>
    <s v="PRESSURE TRANSMITTER CALIBRATION"/>
    <s v="4"/>
    <s v="009"/>
    <s v="C"/>
    <s v="SMILLER"/>
    <s v="SH_I&amp;C"/>
    <s v="NOCO ORAS"/>
    <s v="X"/>
    <s v="S1"/>
    <s v="APPR"/>
    <x v="2"/>
    <x v="0"/>
  </r>
  <r>
    <d v="2020-09-16T00:00:00"/>
    <x v="172"/>
    <s v="10036173"/>
    <s v="60018077"/>
    <s v="43AT69002"/>
    <s v="TXAY-TRN1 SCV'S NOX EMMISSION MONIT"/>
    <s v="NOX ANALYSER LOW READING / FAILED"/>
    <s v="2"/>
    <s v="009"/>
    <s v="A"/>
    <s v="DCOLEMAN"/>
    <s v="SH_I&amp;C"/>
    <s v="NOCO ORAS"/>
    <s v="X"/>
    <s v="S1"/>
    <s v="APPR"/>
    <x v="0"/>
    <x v="1"/>
  </r>
  <r>
    <d v="2020-11-02T00:00:00"/>
    <x v="173"/>
    <s v="10036149"/>
    <s v="60018059"/>
    <s v="43BE69230A"/>
    <s v="ELEMENTFLM-SCV E6901A BURNER SCANNER"/>
    <s v="Flame Scanner 1 failed SCV 1A"/>
    <s v="3"/>
    <s v="009"/>
    <s v="A"/>
    <s v="P CAMPODONIC"/>
    <s v="SH_I&amp;C"/>
    <s v="NOCO ORAS"/>
    <s v="X"/>
    <s v="S1"/>
    <s v="APPR"/>
    <x v="4"/>
    <x v="0"/>
  </r>
  <r>
    <d v="2020-11-01T00:00:00"/>
    <x v="174"/>
    <s v="10036142"/>
    <s v="60018054"/>
    <s v="44FV69202"/>
    <s v="VALVE CTRL-SCV 44E6901A VAPO A LNG I/L"/>
    <s v="SCV 2A FV packing bubbling slightly"/>
    <s v="3"/>
    <s v="011"/>
    <s v="D"/>
    <s v="J COLLIER"/>
    <s v="SH_MECH"/>
    <s v="NOCO ORAS"/>
    <s v="X"/>
    <s v="S1"/>
    <s v="APPR"/>
    <x v="14"/>
    <x v="0"/>
  </r>
  <r>
    <d v="2020-10-30T00:00:00"/>
    <x v="175"/>
    <s v="10036133"/>
    <s v="60018042"/>
    <s v="43XV69534"/>
    <s v="VALVE CTRL-43E6901D CAUSTIC SPLY"/>
    <s v="SCV1D caustic valve failed"/>
    <s v="3"/>
    <s v="009"/>
    <s v="A"/>
    <s v="J.TEE"/>
    <s v="SH_I&amp;C"/>
    <s v="NOCO NOPT ORAS"/>
    <s v="X"/>
    <s v="S1"/>
    <s v="APPR"/>
    <x v="2"/>
    <x v="0"/>
  </r>
  <r>
    <d v="2020-10-25T00:00:00"/>
    <x v="176"/>
    <s v="10036100"/>
    <s v="60018026"/>
    <s v="44-E6901F-K01"/>
    <s v="BLOWER-SCV 2F COMBUSTION AIR"/>
    <s v="Carryout full fan checks due to vibs"/>
    <s v="3"/>
    <s v="011"/>
    <s v="C"/>
    <s v="MBATES"/>
    <s v="SH_MECH"/>
    <s v="NOCO ORAS"/>
    <s v="X"/>
    <s v="S1"/>
    <s v="APPR"/>
    <x v="12"/>
    <x v="0"/>
  </r>
  <r>
    <d v="2020-10-25T00:00:00"/>
    <x v="176"/>
    <s v="10036099"/>
    <s v="60018027"/>
    <s v="43AT69002"/>
    <s v="TXAY-TRN1 SCV'S NOX EMMISSION MONIT"/>
    <s v="SCV 1H NOX ANALYSER 43AI69002A FAILED"/>
    <s v="3"/>
    <s v="009"/>
    <s v="A"/>
    <s v="D ROACH"/>
    <s v="SH_I&amp;C"/>
    <s v="NOCO ORAS"/>
    <s v="X"/>
    <s v="S1"/>
    <s v="APPR"/>
    <x v="0"/>
    <x v="1"/>
  </r>
  <r>
    <d v="2020-08-28T00:00:00"/>
    <x v="177"/>
    <s v="10036060"/>
    <s v="60018004"/>
    <s v="43AT69002"/>
    <s v="TXAY-TRN1 SCV'S NOX EMMISSION MONIT"/>
    <s v="NOx analyser reading zero"/>
    <s v="2"/>
    <s v="009"/>
    <s v="A"/>
    <s v="P CAMPODONIC"/>
    <s v="SH_I&amp;C"/>
    <s v="NOCO ORAS"/>
    <s v="X"/>
    <s v="S1"/>
    <s v="APPR"/>
    <x v="0"/>
    <x v="1"/>
  </r>
  <r>
    <d v="2020-10-14T00:00:00"/>
    <x v="178"/>
    <s v="10036031"/>
    <s v="60017986"/>
    <s v="43AT69002"/>
    <s v="TXAY-TRN1 SCV'S NOX EMMISSION MONIT"/>
    <s v="SCV1H nox analyser in fault"/>
    <s v="3"/>
    <s v="009"/>
    <s v="A"/>
    <s v="C.GRIFFITHS"/>
    <s v="SH_I&amp;C"/>
    <s v="NOCO ORAS"/>
    <s v="X"/>
    <s v="S1"/>
    <s v="APPR"/>
    <x v="0"/>
    <x v="1"/>
  </r>
  <r>
    <d v="2020-10-12T00:00:00"/>
    <x v="179"/>
    <s v="10036022"/>
    <s v="60017979"/>
    <s v="44FV69202"/>
    <s v="VALVE CTRL-SCV 44E6901A VAPO A LNG I/L"/>
    <s v="SCV 2A INLET 44FIC69202 STICKING @ 34%"/>
    <s v="3"/>
    <s v="011"/>
    <s v="D"/>
    <s v="D ROACH"/>
    <s v="SH_MECH"/>
    <s v="NOCO ORAS"/>
    <s v="X"/>
    <s v="S1"/>
    <s v="APPR"/>
    <x v="14"/>
    <x v="0"/>
  </r>
  <r>
    <d v="2020-10-12T00:00:00"/>
    <x v="179"/>
    <s v="10036025"/>
    <s v="60017967"/>
    <s v="44XZSC69611"/>
    <s v="SWITCH CLS-44E6901E MAIN F/GAS VENT"/>
    <s v="vent valve 43XV69611  not making limits"/>
    <s v="3"/>
    <s v="011"/>
    <s v="D"/>
    <s v=""/>
    <s v="SH_MECH"/>
    <s v="NOCO NOPT ORAS"/>
    <s v=""/>
    <s v="S1"/>
    <s v="APPR"/>
    <x v="1"/>
    <x v="0"/>
  </r>
  <r>
    <d v="2020-10-10T00:00:00"/>
    <x v="180"/>
    <s v="10036001"/>
    <s v="60017961"/>
    <s v="43XV69412"/>
    <s v="VALVE CTRL-SCV 43E6901C MAIN FUEL GAS"/>
    <s v="P3 SCV 1 C Fuel gas XV failed to close"/>
    <s v="3"/>
    <s v="009"/>
    <s v="A"/>
    <s v="J.TEE"/>
    <s v="SH_I&amp;C"/>
    <s v="NOCO ORAS"/>
    <s v="X"/>
    <s v="S1"/>
    <s v="APPR"/>
    <x v="6"/>
    <x v="0"/>
  </r>
  <r>
    <d v="2020-10-10T00:00:00"/>
    <x v="180"/>
    <s v="10036002"/>
    <s v="60017962"/>
    <s v="43XV69911"/>
    <s v="VALVE CTRL-43E6901H MAIN F/GAS VENT"/>
    <s v="P2 SCV 1H fails to start"/>
    <s v="3"/>
    <s v="009"/>
    <s v="A"/>
    <s v="J.TEE"/>
    <s v="SH_I&amp;C"/>
    <s v="NOCO ORAS"/>
    <s v="X"/>
    <s v="S1"/>
    <s v="APPR"/>
    <x v="0"/>
    <x v="0"/>
  </r>
  <r>
    <d v="2020-08-15T00:00:00"/>
    <x v="181"/>
    <s v="10035991"/>
    <s v="70049888"/>
    <s v="43TRV69604"/>
    <s v="VALVE TRV-SCV 1E LNG TO VAPORISER E"/>
    <s v="SCV Train 1 Relief Valve Maintenance"/>
    <s v=""/>
    <s v="009"/>
    <s v="A"/>
    <s v=""/>
    <s v="SH_INTEG"/>
    <s v="NOCO ORAS"/>
    <s v=""/>
    <s v="S2"/>
    <s v=""/>
    <x v="3"/>
    <x v="0"/>
  </r>
  <r>
    <d v="2020-10-07T00:00:00"/>
    <x v="182"/>
    <s v="10035985"/>
    <s v="60017954"/>
    <s v="43FT69202"/>
    <s v="TXFL-1A VAPORISER A INLET"/>
    <s v="SCV1A FLOW TRANSMITTER ZERO ERROR"/>
    <s v="3"/>
    <s v="009"/>
    <s v="C"/>
    <s v="MDENNISON"/>
    <s v="SH_I&amp;C"/>
    <s v="NOCO ORAS"/>
    <s v=""/>
    <s v="S1"/>
    <s v="APPR"/>
    <x v="4"/>
    <x v="0"/>
  </r>
  <r>
    <d v="2020-10-07T00:00:00"/>
    <x v="182"/>
    <s v="10035986"/>
    <s v="60017952"/>
    <s v="43-E6901F"/>
    <s v="VAPORISER-SUBMERGED COMBUSTION TRN1 F"/>
    <s v="SCV 1F BLOWER OUTLET BELLOWS"/>
    <s v="3"/>
    <s v="009"/>
    <s v="C"/>
    <s v="A JOHNSTONE"/>
    <s v="SH_MECH"/>
    <s v="NOCO ORAS"/>
    <s v="X"/>
    <s v="S1"/>
    <s v="APPR"/>
    <x v="7"/>
    <x v="0"/>
  </r>
  <r>
    <d v="2020-10-06T00:00:00"/>
    <x v="183"/>
    <s v="10035970"/>
    <s v="60017958"/>
    <s v="43FV69302"/>
    <s v="VALVE CTRL-SCV 43E6901B VAPO B LNG I/L"/>
    <s v="Repack SCV 1B Inlet Flow Valve"/>
    <s v="3"/>
    <s v="009"/>
    <s v="D"/>
    <s v="ROB OWEN"/>
    <s v="SH_MECH"/>
    <s v="NOCO ORAS"/>
    <s v=""/>
    <s v="S2"/>
    <s v="APPR"/>
    <x v="5"/>
    <x v="0"/>
  </r>
  <r>
    <d v="2020-10-06T00:00:00"/>
    <x v="183"/>
    <s v="10035971"/>
    <s v="60017959"/>
    <s v="43FV69802"/>
    <s v="VALVE CTRL-SCV 43E6901G VAPO G LNG I/L"/>
    <s v="Repack SCV 1G Inlet Flow Valve"/>
    <s v="3"/>
    <s v="009"/>
    <s v="D"/>
    <s v="ROB OWEN"/>
    <s v="SH_MECH"/>
    <s v="NOCO NOPT ORAS"/>
    <s v=""/>
    <s v="S2"/>
    <s v="CNCL"/>
    <x v="8"/>
    <x v="0"/>
  </r>
  <r>
    <d v="2020-09-29T00:00:00"/>
    <x v="184"/>
    <s v="10035945"/>
    <s v="60017938"/>
    <s v="44FV69324"/>
    <s v="VALVE CTRL-E6901B COMB AIR FL IGV"/>
    <s v="P3 SCV 2B failed to start. Low comb air"/>
    <s v="3"/>
    <s v="011"/>
    <s v="D"/>
    <s v="J.TEE"/>
    <s v="SH_I&amp;C"/>
    <s v="NOCO ORAS"/>
    <s v=""/>
    <s v="S1"/>
    <s v="APPR"/>
    <x v="9"/>
    <x v="0"/>
  </r>
  <r>
    <d v="2021-01-26T00:00:00"/>
    <x v="185"/>
    <s v="10035927"/>
    <s v="60017919"/>
    <s v="43-E6901B"/>
    <s v="VAPORISER-SUBMERGED COMBUSTION TRN1 B"/>
    <s v="SCV 1B faulty CPU"/>
    <s v="4"/>
    <s v="009"/>
    <s v="C"/>
    <s v="N HART"/>
    <s v="SH_DCS"/>
    <s v="NOCO ORAS"/>
    <s v="X"/>
    <s v="S1"/>
    <s v="APPR"/>
    <x v="5"/>
    <x v="0"/>
  </r>
  <r>
    <d v="2020-08-01T00:00:00"/>
    <x v="186"/>
    <s v="10035919"/>
    <s v="70049784"/>
    <s v="43TRV69304"/>
    <s v="VALVE TRV-SCV 1B LNG TO VAPORISER B"/>
    <s v="SCV Train 1 Relief Valve Maintenance"/>
    <s v=""/>
    <s v="009"/>
    <s v="A"/>
    <s v=""/>
    <s v="SH_INTEG"/>
    <s v="NOCO ORAS"/>
    <s v=""/>
    <s v="S2"/>
    <s v=""/>
    <x v="5"/>
    <x v="0"/>
  </r>
  <r>
    <d v="2020-09-26T00:00:00"/>
    <x v="187"/>
    <s v="10035909"/>
    <s v="60017911"/>
    <s v="43FT69927"/>
    <s v="TXFL-43E6901H COMBUS AIR"/>
    <s v="Transmitter reading high when fan off"/>
    <s v="3"/>
    <s v="009"/>
    <s v="C"/>
    <s v="MBATES"/>
    <s v="SH_I&amp;C"/>
    <s v="NOCO ORAS"/>
    <s v=""/>
    <s v="S1"/>
    <s v="APPR"/>
    <x v="0"/>
    <x v="0"/>
  </r>
  <r>
    <d v="2020-09-22T00:00:00"/>
    <x v="188"/>
    <s v="10035856"/>
    <s v="60017880"/>
    <s v="44TT69342"/>
    <s v="TXTE-SCV44E6901B EXIT GAS"/>
    <s v="SCV 2B outlet TI failed"/>
    <s v="3"/>
    <s v="011"/>
    <s v="A"/>
    <s v="P CAMPODONIC"/>
    <s v="SH_I&amp;C"/>
    <s v="NOCO ORAS"/>
    <s v="X"/>
    <s v="S1"/>
    <s v="APPR"/>
    <x v="9"/>
    <x v="0"/>
  </r>
  <r>
    <d v="2020-08-02T00:00:00"/>
    <x v="188"/>
    <s v="10035866"/>
    <s v="70049845"/>
    <s v="43TRV69908"/>
    <s v="VALVE TRV-SCV 1H LNG TO VAPORISER H"/>
    <s v="SCV Train 1 Relief Valve Maintenance"/>
    <s v=""/>
    <s v="009"/>
    <s v="A"/>
    <s v=""/>
    <s v="SH_INTEG"/>
    <s v="NOCO ORAS"/>
    <s v=""/>
    <s v="S2"/>
    <s v=""/>
    <x v="0"/>
    <x v="0"/>
  </r>
  <r>
    <d v="2020-09-21T00:00:00"/>
    <x v="189"/>
    <s v="10035844"/>
    <s v="60017868"/>
    <s v="43-E6901H"/>
    <s v="VAPORISER-SUBMERGED COMBUSTION TRN1 H"/>
    <s v="SCV 1H Package graphic issue"/>
    <s v="3"/>
    <s v="009"/>
    <s v="A"/>
    <s v="P CAMPODONIC"/>
    <s v="SH_DCS"/>
    <s v="NOCO ORAS"/>
    <s v=""/>
    <s v="S1"/>
    <s v="APPR"/>
    <x v="0"/>
    <x v="0"/>
  </r>
  <r>
    <d v="2020-09-19T00:00:00"/>
    <x v="190"/>
    <s v="10035831"/>
    <s v="60017856"/>
    <s v="43F69502"/>
    <s v="SCV 1D VAPOURISER D LNG INLET"/>
    <s v="Gas/liquid release from SCV 1D"/>
    <s v="3"/>
    <s v="009"/>
    <s v="D"/>
    <s v="CSMART"/>
    <s v="SH_MECH"/>
    <s v="NOCO ORAS"/>
    <s v=""/>
    <s v="S1"/>
    <s v="APPR"/>
    <x v="2"/>
    <x v="0"/>
  </r>
  <r>
    <d v="2020-09-19T00:00:00"/>
    <x v="190"/>
    <s v="10035832"/>
    <s v="60017854"/>
    <s v="44F69802"/>
    <s v="VAPOURISER G LNG INLET FLOW ELEMENT"/>
    <s v="SCV 2G Inlet Control valve fault"/>
    <s v="3"/>
    <s v="011"/>
    <s v="D"/>
    <s v="C SMART"/>
    <s v="SH_I&amp;C"/>
    <s v="NOCO ORAS"/>
    <s v=""/>
    <s v="S1"/>
    <s v="APPR"/>
    <x v="13"/>
    <x v="0"/>
  </r>
  <r>
    <d v="2021-01-19T00:00:00"/>
    <x v="190"/>
    <s v="10035834"/>
    <s v="60017912"/>
    <s v="43-E6901C"/>
    <s v="VAPORISER-SUBMERGED COMBUSTION TRN1 C"/>
    <s v="SCV 1C 1st Inlet MV indicator broken"/>
    <s v="4"/>
    <s v="009"/>
    <s v="C"/>
    <s v="J BLOWERS"/>
    <s v="SH_MECH"/>
    <s v="NOCO NOPT ORAS"/>
    <s v=""/>
    <s v="S1"/>
    <s v="APPR"/>
    <x v="6"/>
    <x v="0"/>
  </r>
  <r>
    <d v="2021-07-13T00:00:00"/>
    <x v="191"/>
    <s v="10035810"/>
    <s v="60017846"/>
    <s v="43T69502"/>
    <s v="SCV 1D NG FROM VAPORISER D TW"/>
    <s v="P4 SCV 1D RTD bent"/>
    <s v="4"/>
    <s v="009"/>
    <s v="D"/>
    <s v="T.JONES"/>
    <s v="SH_I&amp;C"/>
    <s v="NOCO ORAS"/>
    <s v=""/>
    <s v="S1"/>
    <s v="APPR"/>
    <x v="2"/>
    <x v="0"/>
  </r>
  <r>
    <d v="2020-09-15T00:00:00"/>
    <x v="191"/>
    <s v="10035811"/>
    <s v="60017842"/>
    <s v="44-E6901B"/>
    <s v="VAPORISER-SUBMERGED COMBUSTION TRN2 B"/>
    <s v="SCV 2B TIs have incorrect spec bolts"/>
    <s v="3"/>
    <s v="011"/>
    <s v="C"/>
    <s v="J COLLIER"/>
    <s v="SH_MECH"/>
    <s v="NOCO ORAS"/>
    <s v=""/>
    <s v="S1"/>
    <s v="APPR"/>
    <x v="9"/>
    <x v="0"/>
  </r>
  <r>
    <d v="2020-09-10T00:00:00"/>
    <x v="192"/>
    <s v="10035781"/>
    <s v="60017823"/>
    <s v="43-E6901D"/>
    <s v="VAPORISER-SUBMERGED COMBUSTION TRN1 D"/>
    <s v="BOLTS SEIZED IN PLACE WITH PAINT"/>
    <s v="3"/>
    <s v="009"/>
    <s v="C"/>
    <s v="A JOHNSTONE"/>
    <s v="SH_MECH"/>
    <s v="NOCO ORAS"/>
    <s v=""/>
    <s v="S1"/>
    <s v="APPR"/>
    <x v="2"/>
    <x v="0"/>
  </r>
  <r>
    <d v="2020-07-15T00:00:00"/>
    <x v="193"/>
    <s v="10035777"/>
    <s v="70048110"/>
    <s v="43PRV69205"/>
    <s v="VALVE PRV-SCV 1A NG FROM VAPORISER A"/>
    <s v="SCV Train 1 Relief Valve Maintenance"/>
    <s v=""/>
    <s v="009"/>
    <s v="A"/>
    <s v=""/>
    <s v="SH_INTEG"/>
    <s v="NOCO ORAS"/>
    <s v=""/>
    <s v="S2"/>
    <s v=""/>
    <x v="4"/>
    <x v="0"/>
  </r>
  <r>
    <d v="2020-09-06T00:00:00"/>
    <x v="194"/>
    <s v="10035759"/>
    <s v="60017808"/>
    <s v="43F69802"/>
    <s v="SCV 1G VAPOURISER G LNG INLET"/>
    <s v="P3 SCV 1G inlet MV very stiff"/>
    <s v="3"/>
    <s v="009"/>
    <s v="D"/>
    <s v="A.DAVIES2"/>
    <s v="SH_MECH"/>
    <s v="NOCO ORAS"/>
    <s v=""/>
    <s v="S1"/>
    <s v="APPR"/>
    <x v="8"/>
    <x v="0"/>
  </r>
  <r>
    <d v="2020-09-06T00:00:00"/>
    <x v="194"/>
    <s v="10035758"/>
    <s v="60017809"/>
    <s v="43FT69827"/>
    <s v="TXFL-43E6901G COMBUS AIR"/>
    <s v="P3 SCV 1G tripping on lo air flow"/>
    <s v="3"/>
    <s v="009"/>
    <s v="C"/>
    <s v="J.TEE"/>
    <s v="SH_I&amp;C"/>
    <s v="NOCO ORAS"/>
    <s v=""/>
    <s v="S1"/>
    <s v="APPR"/>
    <x v="8"/>
    <x v="0"/>
  </r>
  <r>
    <d v="2020-09-01T00:00:00"/>
    <x v="195"/>
    <s v="10035741"/>
    <s v="60017796"/>
    <s v="44-E6901G"/>
    <s v="VAPORISER-SUBMERGED COMBUSTION TRN2 G"/>
    <s v="44-MV-69-7106 indication is U/S"/>
    <s v="3"/>
    <s v="011"/>
    <s v="C"/>
    <s v="M.DENNISON"/>
    <s v="SH_MECH"/>
    <s v="NOCO ORAS"/>
    <s v=""/>
    <s v="S1"/>
    <s v="APPR"/>
    <x v="13"/>
    <x v="0"/>
  </r>
  <r>
    <d v="2020-08-30T00:00:00"/>
    <x v="196"/>
    <s v="10035731"/>
    <s v="60017782"/>
    <s v="44-E6901A"/>
    <s v="VAPORISER-SUBMERGED COMBUSTION TRN2 A"/>
    <s v="SCV 2A Stack flue gas flow low44AI69002C"/>
    <s v="3"/>
    <s v="011"/>
    <s v="C"/>
    <s v="S EVANS"/>
    <s v="SH_I&amp;C"/>
    <s v="NOCO ORAS"/>
    <s v=""/>
    <s v="S1"/>
    <s v="APPR"/>
    <x v="14"/>
    <x v="0"/>
  </r>
  <r>
    <d v="2020-08-29T00:00:00"/>
    <x v="197"/>
    <s v="10035727"/>
    <s v="60017789"/>
    <s v="43-E6901F-P01"/>
    <s v="PUMP-SCV E6901F COOLING WATER"/>
    <s v="SCV 1F FTS - circ pump issue"/>
    <s v="3"/>
    <s v="009"/>
    <s v="C"/>
    <s v="A DAVIES"/>
    <s v="SH_ELECT"/>
    <s v="NOCO ORAS"/>
    <s v="X"/>
    <s v="S1"/>
    <s v="APPR"/>
    <x v="7"/>
    <x v="0"/>
  </r>
  <r>
    <d v="2020-08-29T00:00:00"/>
    <x v="197"/>
    <s v="10035726"/>
    <s v="60017785"/>
    <s v="43ESDV69803"/>
    <s v="VALVE ESD-SCV 1G LNG TO VAPORISER G"/>
    <s v="P3 SCV 1G Inlet ESDV limit switch"/>
    <s v="3"/>
    <s v="009"/>
    <s v="A"/>
    <s v="J.TEE"/>
    <s v="SH_I&amp;C"/>
    <s v="NOCO ORAS"/>
    <s v=""/>
    <s v="S1"/>
    <s v="APPR"/>
    <x v="8"/>
    <x v="0"/>
  </r>
  <r>
    <d v="2020-08-29T00:00:00"/>
    <x v="197"/>
    <s v="10035728"/>
    <s v="60017786"/>
    <s v="43ESDV69804"/>
    <s v="VALVE ESD-SCV 1G NG FROM VAPORISER G"/>
    <s v="P3 SCV 1G Outlet SDV limit switch"/>
    <s v="3"/>
    <s v="009"/>
    <s v="A"/>
    <s v="JTEE"/>
    <s v="SH_I&amp;C"/>
    <s v="NOCO ORAS"/>
    <s v=""/>
    <s v="S1"/>
    <s v="APPR"/>
    <x v="8"/>
    <x v="0"/>
  </r>
  <r>
    <d v="2020-08-29T00:00:00"/>
    <x v="197"/>
    <s v="10035729"/>
    <s v="60017787"/>
    <s v="43ESDV69903"/>
    <s v="VALVE ESD-SCV 1H LNG TO VAPORISER H"/>
    <s v="P3 SCV 1H Inlet ESDV limit switch"/>
    <s v="3"/>
    <s v="009"/>
    <s v="A"/>
    <s v="JTEE"/>
    <s v="SH_I&amp;C"/>
    <s v="NOCO ORAS"/>
    <s v=""/>
    <s v="S1"/>
    <s v="APPR"/>
    <x v="0"/>
    <x v="0"/>
  </r>
  <r>
    <d v="2020-08-29T00:00:00"/>
    <x v="197"/>
    <s v="10035723"/>
    <s v="60017790"/>
    <s v="44ESDV69403"/>
    <s v="VALVE ESD-SCV 2C VAPO C LNG I/L"/>
    <s v="p3 SCV 2C I/L ESDV limit pack"/>
    <s v="3"/>
    <s v="011"/>
    <s v="A"/>
    <s v="J.TEE"/>
    <s v="SH_I&amp;C"/>
    <s v="NOCO ORAS"/>
    <s v=""/>
    <s v="S1"/>
    <s v="APPR"/>
    <x v="10"/>
    <x v="0"/>
  </r>
  <r>
    <d v="2020-08-29T00:00:00"/>
    <x v="197"/>
    <s v="10035725"/>
    <s v="60017791"/>
    <s v="44FV69824"/>
    <s v="VALVE CTRL-E6901G COMB AIR FL IGV"/>
    <s v="IGV position error on SCV 2G"/>
    <s v="3"/>
    <s v="011"/>
    <s v="D"/>
    <s v="J COLLIER"/>
    <s v="SH_I&amp;C"/>
    <s v="NOCO ORAS"/>
    <s v=""/>
    <s v="S1"/>
    <s v="APPR"/>
    <x v="13"/>
    <x v="0"/>
  </r>
  <r>
    <d v="2020-08-29T00:00:00"/>
    <x v="197"/>
    <s v="10035722"/>
    <s v="60017788"/>
    <s v="44ESDV69804"/>
    <s v="VALVE ESD-SCV 2G VAPOURISER G NG OUT"/>
    <s v="p3 SCV 2G O/L esdv limit pack u/s"/>
    <s v="3"/>
    <s v="011"/>
    <s v="A"/>
    <s v="JTEE"/>
    <s v="SH_I&amp;C"/>
    <s v="NOCO ORAS"/>
    <s v=""/>
    <s v="S1"/>
    <s v="APPR"/>
    <x v="13"/>
    <x v="0"/>
  </r>
  <r>
    <d v="2020-08-29T00:00:00"/>
    <x v="198"/>
    <s v="10035719"/>
    <s v="60017760"/>
    <s v="44FV69441"/>
    <s v="VALVE CTRL-SCV 44E6901C F/GAS FL CTRL"/>
    <s v="SCV 2C failed to start X3"/>
    <s v="3"/>
    <s v="011"/>
    <s v="D"/>
    <s v="JROBERTS"/>
    <s v="SH_I&amp;C"/>
    <s v="NOCO NOPT ORAS"/>
    <s v=""/>
    <s v="S1"/>
    <s v="APPR"/>
    <x v="10"/>
    <x v="0"/>
  </r>
  <r>
    <d v="2020-12-25T00:00:00"/>
    <x v="199"/>
    <s v="10035707"/>
    <s v="60017777"/>
    <s v="43TT69540"/>
    <s v="TXTE-43E6901D WATER BATH"/>
    <s v="Local display faulty SCV 1D"/>
    <s v="4"/>
    <s v="009"/>
    <s v="A"/>
    <s v="D HOLMES"/>
    <s v="SH_I&amp;C"/>
    <s v="NOCO ORAS"/>
    <s v=""/>
    <s v="S1"/>
    <s v="APPR"/>
    <x v="2"/>
    <x v="0"/>
  </r>
  <r>
    <d v="2020-12-25T00:00:00"/>
    <x v="199"/>
    <s v="10035706"/>
    <s v="60017779"/>
    <s v="43-E6901A"/>
    <s v="VAPORISER-SUBMERGED COMBUSTION TRN1 A"/>
    <s v="Stop switch damaged (water ingress)"/>
    <s v="4"/>
    <s v="009"/>
    <s v="C"/>
    <s v="P JONKER"/>
    <s v="SH_I&amp;C"/>
    <s v="NOCO ORAS"/>
    <s v=""/>
    <s v="S1"/>
    <s v="APPR"/>
    <x v="4"/>
    <x v="0"/>
  </r>
  <r>
    <d v="2020-12-25T00:00:00"/>
    <x v="199"/>
    <s v="10035709"/>
    <s v="60017778"/>
    <s v="43-E6901A-K01"/>
    <s v="BLOWER-SCV 1A COMBUSTION AIR"/>
    <s v="Replace SCV1A Blower Inlet Enclosure"/>
    <s v="4"/>
    <s v="009"/>
    <s v="C"/>
    <s v="G.MERRIMAN"/>
    <s v="SH_MECH"/>
    <s v="NOCO ORAS"/>
    <s v=""/>
    <s v="S1"/>
    <s v="APPR"/>
    <x v="4"/>
    <x v="0"/>
  </r>
  <r>
    <d v="2020-12-25T00:00:00"/>
    <x v="199"/>
    <s v="10035710"/>
    <s v="60017776"/>
    <s v="43-E6901C-K01"/>
    <s v="BLOWER-SCV 1C COMBUSTION AIR"/>
    <s v="Replace SCV1C Blower Inlet Enclosure"/>
    <s v="4"/>
    <s v="009"/>
    <s v="C"/>
    <s v="G.MERRIMAN"/>
    <s v="SH_MECH"/>
    <s v="NOCO ORAS"/>
    <s v=""/>
    <s v="S1"/>
    <s v="APPR"/>
    <x v="6"/>
    <x v="0"/>
  </r>
  <r>
    <d v="2020-12-25T00:00:00"/>
    <x v="199"/>
    <s v="10035713"/>
    <s v="60017775"/>
    <s v="44-E6901B-K01"/>
    <s v="BLOWER-SCV 2B COMBUSTION AIR"/>
    <s v="Replace SCV2B Blower Inlet Enclosure"/>
    <s v="4"/>
    <s v="011"/>
    <s v="C"/>
    <s v="G.MERRIMAN"/>
    <s v="SH_MECH"/>
    <s v="NOCO ORAS"/>
    <s v=""/>
    <s v="S1"/>
    <s v="APPR"/>
    <x v="9"/>
    <x v="0"/>
  </r>
  <r>
    <d v="2020-12-25T00:00:00"/>
    <x v="199"/>
    <s v="10035714"/>
    <s v="60017774"/>
    <s v="44-E6901C-K01"/>
    <s v="BLOWER-SCV 2C COMBUSTION AIR"/>
    <s v="Replace SCV2C Blower Inlet Enclosure"/>
    <s v="4"/>
    <s v="011"/>
    <s v="C"/>
    <s v="G.MERRIMAN"/>
    <s v="SH_MECH"/>
    <s v="NOCO ORAS"/>
    <s v=""/>
    <s v="S1"/>
    <s v="APPR"/>
    <x v="10"/>
    <x v="0"/>
  </r>
  <r>
    <d v="2020-12-25T00:00:00"/>
    <x v="199"/>
    <s v="10035716"/>
    <s v="60017773"/>
    <s v="44-E6901F-K01"/>
    <s v="BLOWER-SCV 2F COMBUSTION AIR"/>
    <s v="Replace SCV2F Blower Inlet Enclosure"/>
    <s v="4"/>
    <s v="011"/>
    <s v="C"/>
    <s v="G.MERRIMAN"/>
    <s v="SH_MECH"/>
    <s v="NOCO ORAS"/>
    <s v=""/>
    <s v="S1"/>
    <s v="APPR"/>
    <x v="12"/>
    <x v="0"/>
  </r>
  <r>
    <d v="2020-08-26T00:00:00"/>
    <x v="200"/>
    <s v="10035700"/>
    <s v="60017757"/>
    <s v="44FV69441"/>
    <s v="VALVE CTRL-SCV 44E6901C F/GAS FL CTRL"/>
    <s v="SCV 2C FG FV not operating"/>
    <s v="3"/>
    <s v="011"/>
    <s v="D"/>
    <s v="P.DAVIES"/>
    <s v="SH_I&amp;C"/>
    <s v="NOCO ORAS"/>
    <s v=""/>
    <s v="S1"/>
    <s v="APPR"/>
    <x v="10"/>
    <x v="0"/>
  </r>
  <r>
    <d v="2020-07-01T00:00:00"/>
    <x v="201"/>
    <s v="10035698"/>
    <s v="70049444"/>
    <s v="44TRV69204"/>
    <s v="VALVE TRV-SCV 2A LNG TO VAPOURISER A"/>
    <s v="SCV Train 2 Relief Valve Maintenance"/>
    <s v=""/>
    <s v="011"/>
    <s v="A"/>
    <s v=""/>
    <s v="SH_INTEG"/>
    <s v="NOCO ORAS"/>
    <s v=""/>
    <s v="S2"/>
    <s v=""/>
    <x v="14"/>
    <x v="0"/>
  </r>
  <r>
    <d v="2020-12-19T00:00:00"/>
    <x v="202"/>
    <s v="10035655"/>
    <s v="60017724"/>
    <s v="43-E6901F-K01"/>
    <s v="BLOWER-SCV 1F COMBUSTION AIR"/>
    <s v="Small split on inlet bellows"/>
    <s v="4"/>
    <s v="009"/>
    <s v="C"/>
    <s v="J COLE"/>
    <s v="SH_MECH"/>
    <s v="NOCO ORAS"/>
    <s v=""/>
    <s v="S1"/>
    <s v="APPR"/>
    <x v="7"/>
    <x v="0"/>
  </r>
  <r>
    <d v="2020-08-15T00:00:00"/>
    <x v="203"/>
    <s v="10035638"/>
    <s v="60017716"/>
    <s v="44F69802"/>
    <s v="VAPOURISER G LNG INLET FLOW ELEMENT"/>
    <s v="SCV 2G - Inlet FV Output deviation"/>
    <s v="3"/>
    <s v="011"/>
    <s v="D"/>
    <s v="C SMART"/>
    <s v="SH_I&amp;C"/>
    <s v="NOCO ORAS"/>
    <s v=""/>
    <s v="S1"/>
    <s v="APPR"/>
    <x v="13"/>
    <x v="0"/>
  </r>
  <r>
    <d v="2020-08-15T00:00:00"/>
    <x v="203"/>
    <s v="10035637"/>
    <s v="60017714"/>
    <s v="44-E6901G"/>
    <s v="VAPORISER-SUBMERGED COMBUSTION TRN2 G"/>
    <s v="SCV 2G - Tripped during testing"/>
    <s v="3"/>
    <s v="011"/>
    <s v="C"/>
    <s v="C SMART"/>
    <s v="SH_I&amp;C"/>
    <s v="NOCO ORAS"/>
    <s v="X"/>
    <s v="S1"/>
    <s v="APPR"/>
    <x v="13"/>
    <x v="0"/>
  </r>
  <r>
    <d v="2020-08-07T00:00:00"/>
    <x v="204"/>
    <s v="10035587"/>
    <s v="60017689"/>
    <s v="43-E6901F"/>
    <s v="VAPORISER-SUBMERGED COMBUSTION TRN1 F"/>
    <s v="DECK PLATES LEAKING ON SCV"/>
    <s v="3"/>
    <s v="009"/>
    <s v="C"/>
    <s v="MDENNISON"/>
    <s v="SH_CIVIL"/>
    <s v="NOCO NOPT ORAS"/>
    <s v=""/>
    <s v="S1"/>
    <s v="APPR"/>
    <x v="7"/>
    <x v="0"/>
  </r>
  <r>
    <d v="2020-12-05T00:00:00"/>
    <x v="204"/>
    <s v="10035586"/>
    <s v="60017684"/>
    <s v="44FV69828"/>
    <s v="VALVE CTRL-44E6901G BR PRIM AIR CTRL"/>
    <s v="P3 SCV2G primary air valve cable"/>
    <s v="4"/>
    <s v="011"/>
    <s v="D"/>
    <s v="A.DAVIES2"/>
    <s v="SH_I&amp;C"/>
    <s v="NOCO ORAS"/>
    <s v=""/>
    <s v="S1"/>
    <s v="APPR"/>
    <x v="13"/>
    <x v="0"/>
  </r>
  <r>
    <d v="2020-08-07T00:00:00"/>
    <x v="204"/>
    <s v="10035603"/>
    <s v="60017683"/>
    <s v="43-E6901A"/>
    <s v="VAPORISER-SUBMERGED COMBUSTION TRN1 A"/>
    <s v="AIR INTAKE DUCT LOOSE SHEETING"/>
    <s v="3"/>
    <s v="009"/>
    <s v="C"/>
    <s v="MDENNISON"/>
    <s v="SH_MECH"/>
    <s v="NOCO ORAS"/>
    <s v=""/>
    <s v="S2"/>
    <s v="APPR"/>
    <x v="4"/>
    <x v="0"/>
  </r>
  <r>
    <d v="2020-07-31T00:00:00"/>
    <x v="205"/>
    <s v="10035548"/>
    <s v="60017656"/>
    <s v="43-E6901A"/>
    <s v="VAPORISER-SUBMERGED COMBUSTION TRN1 A"/>
    <s v="43-MV69-1101 Shear Pin U/S. 1ST Inlet MV"/>
    <s v="3"/>
    <s v="009"/>
    <s v="C"/>
    <s v="C. GRIFFITHS"/>
    <s v="SH_MECH"/>
    <s v="NOCO ORAS"/>
    <s v=""/>
    <s v="S1"/>
    <s v="APPR"/>
    <x v="4"/>
    <x v="0"/>
  </r>
  <r>
    <d v="2020-07-31T00:00:00"/>
    <x v="205"/>
    <s v="10035551"/>
    <s v="60017669"/>
    <s v="43-E6901A"/>
    <s v="VAPORISER-SUBMERGED COMBUSTION TRN1 A"/>
    <s v="SCV 1A - 1st Inlet MV passing"/>
    <s v="3"/>
    <s v="009"/>
    <s v="C"/>
    <s v="C SMART"/>
    <s v="SH_MECH"/>
    <s v="NOCO NOPT ORAS"/>
    <s v=""/>
    <s v="S1"/>
    <s v="APPR"/>
    <x v="4"/>
    <x v="0"/>
  </r>
  <r>
    <d v="2020-07-31T00:00:00"/>
    <x v="205"/>
    <s v="10035552"/>
    <s v="60017665"/>
    <s v="43-E6901A"/>
    <s v="VAPORISER-SUBMERGED COMBUSTION TRN1 A"/>
    <s v="SCV 1A - HP Drain Valve handles u/s"/>
    <s v="3"/>
    <s v="009"/>
    <s v="C"/>
    <s v="C SMART"/>
    <s v="SH_CIVIL"/>
    <s v="NOCO NOPT ORAS"/>
    <s v=""/>
    <s v="S1"/>
    <s v="APPR"/>
    <x v="4"/>
    <x v="0"/>
  </r>
  <r>
    <d v="2020-07-29T00:00:00"/>
    <x v="206"/>
    <s v="10035547"/>
    <s v="60017661"/>
    <s v="43-E6901H"/>
    <s v="VAPORISER-SUBMERGED COMBUSTION TRN1 H"/>
    <s v="P3 SCV 1H Deckplates leaking"/>
    <s v="3"/>
    <s v="009"/>
    <s v="A"/>
    <s v="A.DAVIES2"/>
    <s v="SH_CIVIL"/>
    <s v="NOCO NOPT ORAS"/>
    <s v=""/>
    <s v="S1"/>
    <s v="APPR"/>
    <x v="0"/>
    <x v="0"/>
  </r>
  <r>
    <d v="2020-07-29T00:00:00"/>
    <x v="206"/>
    <s v="10035545"/>
    <s v="60017662"/>
    <s v="44-E6901A"/>
    <s v="VAPORISER-SUBMERGED COMBUSTION TRN2 A"/>
    <s v="P3 SCV 2A Deckplates leaking"/>
    <s v="3"/>
    <s v="011"/>
    <s v="C"/>
    <s v="A.DAVIES2"/>
    <s v="SH_CIVIL"/>
    <s v="NOCO NOPT ORAS"/>
    <s v=""/>
    <s v="S1"/>
    <s v="APPR"/>
    <x v="14"/>
    <x v="0"/>
  </r>
  <r>
    <d v="2020-07-29T00:00:00"/>
    <x v="206"/>
    <s v="10035546"/>
    <s v="60017663"/>
    <s v="44-E6901E"/>
    <s v="VAPORISER-SUBMERGED COMBUSTION TRN2 E"/>
    <s v="P3 SCV 2E Deckplates leaking"/>
    <s v="3"/>
    <s v="011"/>
    <s v="C"/>
    <s v="A.DAVIES2"/>
    <s v="SH_CIVIL"/>
    <s v="NOCO NOPT ORAS"/>
    <s v=""/>
    <s v="S1"/>
    <s v="APPR"/>
    <x v="1"/>
    <x v="0"/>
  </r>
  <r>
    <d v="2020-07-29T00:00:00"/>
    <x v="207"/>
    <s v="10035537"/>
    <s v="60017664"/>
    <s v="43-E6901G"/>
    <s v="VAPORISER-SUBMERGED COMBUSTION TRN1 G"/>
    <s v="P3 SCV 1G deck plates"/>
    <s v="3"/>
    <s v="009"/>
    <s v="C"/>
    <s v="A.DAVIES2"/>
    <s v="SH_CIVIL"/>
    <s v="NOCO NOPT ORAS"/>
    <s v=""/>
    <s v="S1"/>
    <s v="APPR"/>
    <x v="8"/>
    <x v="0"/>
  </r>
  <r>
    <d v="2020-07-23T00:00:00"/>
    <x v="208"/>
    <s v="10035506"/>
    <s v="60017640"/>
    <s v="43-E6901C"/>
    <s v="VAPORISER-SUBMERGED COMBUSTION TRN1 C"/>
    <s v="SCV 1C telltail on 1st inlet M/V is U/S"/>
    <s v="3"/>
    <s v="009"/>
    <s v="C"/>
    <s v="CGRIFFITHS"/>
    <s v="SH_PAINT"/>
    <s v="NOCO ORAS"/>
    <s v=""/>
    <s v="S1"/>
    <s v="CNCL"/>
    <x v="6"/>
    <x v="0"/>
  </r>
  <r>
    <d v="2020-11-13T00:00:00"/>
    <x v="209"/>
    <s v="10035462"/>
    <s v="60017631"/>
    <s v="43-E6901F"/>
    <s v="VAPORISER-SUBMERGED COMBUSTION TRN1 F"/>
    <s v="Water leak from SCV 1F Bath"/>
    <s v="4"/>
    <s v="009"/>
    <s v="C"/>
    <s v="J COLLIER"/>
    <s v="SH_CIVIL"/>
    <s v="NOCO NOPT ORAS"/>
    <s v=""/>
    <s v="S1"/>
    <s v="APPR"/>
    <x v="7"/>
    <x v="0"/>
  </r>
  <r>
    <d v="2020-07-15T00:00:00"/>
    <x v="210"/>
    <s v="10035454"/>
    <s v="60017602"/>
    <s v="43FT69927"/>
    <s v="TXFL-43E6901H COMBUS AIR"/>
    <s v="SCV 1H no Blower permisive to start"/>
    <s v="3"/>
    <s v="009"/>
    <s v="C"/>
    <s v="P CAMPODONIC"/>
    <s v="SH_I&amp;C"/>
    <s v="NOCO ORAS"/>
    <s v="X"/>
    <s v="S1"/>
    <s v="APPR"/>
    <x v="0"/>
    <x v="0"/>
  </r>
  <r>
    <d v="2020-11-11T00:00:00"/>
    <x v="211"/>
    <s v="10035450"/>
    <s v="60017597"/>
    <s v="44FT69702"/>
    <s v="TXFL-2F VAPISER F INLET"/>
    <s v="SCV 2F flow transmitter reading high"/>
    <s v="4"/>
    <s v="011"/>
    <s v="C"/>
    <s v="G DANKS"/>
    <s v="SH_I&amp;C"/>
    <s v="NOCO ORAS"/>
    <s v="X"/>
    <s v="S1"/>
    <s v="APPR"/>
    <x v="12"/>
    <x v="0"/>
  </r>
  <r>
    <d v="2020-07-13T00:00:00"/>
    <x v="212"/>
    <s v="10035447"/>
    <s v="60017595"/>
    <s v="44-E6901F"/>
    <s v="VAPORISER-SUBMERGED COMBUSTION TRN2 F"/>
    <s v="SCV 2F &quot;Connection refused&quot;"/>
    <s v="3"/>
    <s v="011"/>
    <s v="C"/>
    <s v="P CAMPODONIC"/>
    <s v="SH_DCS"/>
    <s v="NOCO ORAS"/>
    <s v=""/>
    <s v="S2"/>
    <s v="APPR"/>
    <x v="12"/>
    <x v="0"/>
  </r>
  <r>
    <d v="2020-07-05T00:00:00"/>
    <x v="213"/>
    <s v="10035422"/>
    <s v="60017585"/>
    <s v="43AT69002"/>
    <s v="TXAY-TRN1 SCV'S NOX EMMISSION MONIT"/>
    <s v="Faulty Nox analsyer one SCV 1H"/>
    <s v="3"/>
    <s v="009"/>
    <s v="A"/>
    <s v="T JONES"/>
    <s v="SH_I&amp;C"/>
    <s v="NOCO ORAS"/>
    <s v=""/>
    <s v="S1"/>
    <s v="APPR"/>
    <x v="0"/>
    <x v="1"/>
  </r>
  <r>
    <d v="2020-07-04T00:00:00"/>
    <x v="214"/>
    <s v="10035420"/>
    <s v="60017577"/>
    <s v="43-E6901B"/>
    <s v="VAPORISER-SUBMERGED COMBUSTION TRN1 B"/>
    <s v="SCV 1B tripped x 2"/>
    <s v="3"/>
    <s v="009"/>
    <s v="C"/>
    <s v="P CAMPODONIC"/>
    <s v="SH_I&amp;C"/>
    <s v="NOCO NOPT ORAS"/>
    <s v=""/>
    <s v="S1"/>
    <s v="APPR"/>
    <x v="5"/>
    <x v="0"/>
  </r>
  <r>
    <d v="2020-07-01T00:00:00"/>
    <x v="215"/>
    <s v="10035399"/>
    <s v="60017569"/>
    <s v="44AT69002"/>
    <s v="TXAY-TRN2 SCV'S NOX EMMIS MON"/>
    <s v="SCV 2A Nox Analyser fault"/>
    <s v="3"/>
    <s v="011"/>
    <s v="A"/>
    <s v="P JONKER"/>
    <s v="SH_I&amp;C"/>
    <s v="NOCO ORAS"/>
    <s v=""/>
    <s v="S1"/>
    <s v="APPR"/>
    <x v="14"/>
    <x v="1"/>
  </r>
  <r>
    <d v="2020-05-09T00:00:00"/>
    <x v="215"/>
    <s v="10035394"/>
    <s v="60017565"/>
    <s v="43AT69002"/>
    <s v="TXAY-TRN1 SCV'S NOX EMMISSION MONIT"/>
    <s v="P2 SCV 1H NOX analyser"/>
    <s v="2"/>
    <s v="009"/>
    <s v="A"/>
    <s v="J.ROBERTS"/>
    <s v="SH_I&amp;C"/>
    <s v="NOCO NOPT ORAS"/>
    <s v="X"/>
    <s v="S1"/>
    <s v="APPR"/>
    <x v="0"/>
    <x v="1"/>
  </r>
  <r>
    <d v="2020-10-27T00:00:00"/>
    <x v="216"/>
    <s v="10035382"/>
    <s v="60017551"/>
    <s v="43BE69230B"/>
    <s v="ELEMENTFLM-SCV E6901A BURNER SCANNER"/>
    <s v="SCV 1A Flame Scanner B Copex Damaged"/>
    <s v="4"/>
    <s v="009"/>
    <s v="A"/>
    <s v="D.HOLMES"/>
    <s v="SH_I&amp;C"/>
    <s v="NOCO ORAS"/>
    <s v=""/>
    <s v="S1"/>
    <s v="APPR"/>
    <x v="4"/>
    <x v="0"/>
  </r>
  <r>
    <d v="2020-10-27T00:00:00"/>
    <x v="216"/>
    <s v="10035383"/>
    <s v="60017552"/>
    <s v="43TT69241"/>
    <s v="TXTE-SCV43E6901A EXIT GAS"/>
    <s v="SCV 1A Temp TX Lid Seized"/>
    <s v="4"/>
    <s v="009"/>
    <s v="A"/>
    <s v="D.HOLMES"/>
    <s v="SH_I&amp;C"/>
    <s v="NOCO ORAS"/>
    <s v=""/>
    <s v="S1"/>
    <s v="APPR"/>
    <x v="4"/>
    <x v="0"/>
  </r>
  <r>
    <d v="2020-10-27T00:00:00"/>
    <x v="216"/>
    <s v="10035384"/>
    <s v="60017553"/>
    <s v="43TT69242"/>
    <s v="TXTE-SCV43E6901A EXIT GAS"/>
    <s v="SCV 1A Temp TX Lid Seized"/>
    <s v="4"/>
    <s v="009"/>
    <s v="A"/>
    <s v="D.HOLMES"/>
    <s v="SH_I&amp;C"/>
    <s v="NOCO ORAS"/>
    <s v=""/>
    <s v="S1"/>
    <s v="APPR"/>
    <x v="4"/>
    <x v="0"/>
  </r>
  <r>
    <d v="2020-07-30T00:00:00"/>
    <x v="216"/>
    <s v="10035380"/>
    <s v="70048705"/>
    <s v="43-E6901A-K01"/>
    <s v="BLOWER-SCV 1A COMBUSTION AIR"/>
    <s v="SCV Air Blower Mechanical Maintenance"/>
    <s v=""/>
    <s v="009"/>
    <s v="C"/>
    <s v=""/>
    <s v="SH_MECH"/>
    <s v="NOCO ORAS"/>
    <s v=""/>
    <s v="S2"/>
    <s v=""/>
    <x v="4"/>
    <x v="0"/>
  </r>
  <r>
    <d v="2020-06-28T00:00:00"/>
    <x v="217"/>
    <s v="10035362"/>
    <s v="60017544"/>
    <s v="43AT69002"/>
    <s v="TXAY-TRN1 SCV'S NOX EMMISSION MONIT"/>
    <s v="SCV1H - Nox Analyser failed"/>
    <s v="3"/>
    <s v="009"/>
    <s v="A"/>
    <s v="K CORNEY"/>
    <s v="SH_I&amp;C"/>
    <s v="NOCO ORAS"/>
    <s v="X"/>
    <s v="S1"/>
    <s v="APPR"/>
    <x v="0"/>
    <x v="1"/>
  </r>
  <r>
    <d v="2020-04-29T00:00:00"/>
    <x v="218"/>
    <s v="10035356"/>
    <s v="60017531"/>
    <s v="43XV69633"/>
    <s v="VALVE CTRL-43E6901E RETRACTABL IGNITER"/>
    <s v="SCV 1E Igniter failure"/>
    <s v="1"/>
    <s v="009"/>
    <s v="B"/>
    <s v="A.WINDSOR"/>
    <s v="SH_ELECT"/>
    <s v="NOCO ORAS"/>
    <s v="X"/>
    <s v="S1"/>
    <s v="APPR"/>
    <x v="3"/>
    <x v="0"/>
  </r>
  <r>
    <d v="2020-04-29T00:00:00"/>
    <x v="218"/>
    <s v="10035355"/>
    <s v="60017533"/>
    <s v="44-E6901G"/>
    <s v="VAPORISER-SUBMERGED COMBUSTION TRN2 G"/>
    <s v="Start up issues with SCV 2G"/>
    <s v="1"/>
    <s v="011"/>
    <s v="C"/>
    <s v="A.WINDSOR"/>
    <s v="SH_I&amp;C"/>
    <s v="NOCO ORAS"/>
    <s v="X"/>
    <s v="S1"/>
    <s v="APPR"/>
    <x v="13"/>
    <x v="0"/>
  </r>
  <r>
    <d v="2020-10-24T00:00:00"/>
    <x v="219"/>
    <s v="10035335"/>
    <s v="60017530"/>
    <s v="44-E6901A"/>
    <s v="VAPORISER-SUBMERGED COMBUSTION TRN2 A"/>
    <s v="SCV2A pwater pinhole leak. 49-MV-87-0013"/>
    <s v="4"/>
    <s v="011"/>
    <s v="C"/>
    <s v="CGRIFFITHS"/>
    <s v="SH_MECH"/>
    <s v="NOCO NOPT ORAS"/>
    <s v=""/>
    <s v="S1"/>
    <s v="APPR"/>
    <x v="14"/>
    <x v="0"/>
  </r>
  <r>
    <d v="2020-06-21T00:00:00"/>
    <x v="220"/>
    <s v="10035332"/>
    <s v="60017520"/>
    <s v="43PT69002"/>
    <s v="TXPR-SCV 1H STACK"/>
    <s v="SCV 1H analyser flow low 43AI69002E"/>
    <s v="3"/>
    <s v="009"/>
    <s v="A"/>
    <s v="CGRIFFITHS"/>
    <s v="SH_I&amp;C"/>
    <s v="NOCO ORAS"/>
    <s v="X"/>
    <s v="S1"/>
    <s v="APPR"/>
    <x v="0"/>
    <x v="0"/>
  </r>
  <r>
    <d v="2020-10-19T00:00:00"/>
    <x v="221"/>
    <s v="10035315"/>
    <s v="60017506"/>
    <s v="43-E6901H-K01"/>
    <s v="BLOWER-SCV 1H COMBUSTION AIR"/>
    <s v="Replace SCV fan blades"/>
    <s v="4"/>
    <s v="009"/>
    <s v="C"/>
    <s v="MBATES"/>
    <s v="SH_MECH"/>
    <s v="NOCO ORAS"/>
    <s v=""/>
    <s v="S1"/>
    <s v="APPR"/>
    <x v="0"/>
    <x v="0"/>
  </r>
  <r>
    <d v="2020-10-17T00:00:00"/>
    <x v="222"/>
    <s v="10035312"/>
    <s v="60017496"/>
    <s v="44TRV69204"/>
    <s v="VALVE TRV-SCV 2A LNG TO VAPOURISER A"/>
    <s v="Test and reinstate 44TRV69204 (SCV 2A)"/>
    <s v="4"/>
    <s v="011"/>
    <s v="A"/>
    <s v="G.MERRIMAN"/>
    <s v="SH_MECH"/>
    <s v="NOCO ORAS"/>
    <s v=""/>
    <s v="S1"/>
    <s v="APPR"/>
    <x v="14"/>
    <x v="0"/>
  </r>
  <r>
    <d v="2020-10-17T00:00:00"/>
    <x v="222"/>
    <s v="10035313"/>
    <s v="60017495"/>
    <s v="44TRV69604"/>
    <s v="VALVE TRV-SCV 2E-LNG TO VAPORISER E"/>
    <s v="Test and reinstate 44TRV69604 (SCV 2E)"/>
    <s v="4"/>
    <s v="011"/>
    <s v="A"/>
    <s v="G.MERRIMAN"/>
    <s v="SH_MECH"/>
    <s v="NOCO ORAS"/>
    <s v=""/>
    <s v="S1"/>
    <s v="APPR"/>
    <x v="1"/>
    <x v="0"/>
  </r>
  <r>
    <d v="2020-06-17T00:00:00"/>
    <x v="223"/>
    <s v="10035307"/>
    <s v="60017499"/>
    <s v="43FZT69424"/>
    <s v="TXPOS-43E6901C COMBUS AIR IN"/>
    <s v="SCV 1C IGV erratic postion"/>
    <s v="3"/>
    <s v="009"/>
    <s v="D"/>
    <s v="J ROBERTS"/>
    <s v="SH_I&amp;C"/>
    <s v="NOCO ORAS"/>
    <s v=""/>
    <s v="S1"/>
    <s v="APPR"/>
    <x v="6"/>
    <x v="0"/>
  </r>
  <r>
    <d v="2020-04-27T00:00:00"/>
    <x v="224"/>
    <s v="10035297"/>
    <s v="70046943"/>
    <s v="44-E6901A-K01"/>
    <s v="BLOWER-SCV 2A COMBUSTION AIR"/>
    <s v="SCV Air Blower Mechanical Maintenance"/>
    <s v=""/>
    <s v="011"/>
    <s v="C"/>
    <s v=""/>
    <s v="SH_MECH"/>
    <s v="NOCO ORAS"/>
    <s v=""/>
    <s v="S2"/>
    <s v=""/>
    <x v="14"/>
    <x v="0"/>
  </r>
  <r>
    <d v="2020-06-14T00:00:00"/>
    <x v="225"/>
    <s v="10035291"/>
    <s v="60017483"/>
    <s v="43-E6901B"/>
    <s v="VAPORISER-SUBMERGED COMBUSTION TRN1 B"/>
    <s v="SCV 1B discharge flange leak"/>
    <s v="3"/>
    <s v="009"/>
    <s v="C"/>
    <s v="J MILLER"/>
    <s v="SH_MECH"/>
    <s v="NOCO ORAS"/>
    <s v="X"/>
    <s v="S1"/>
    <s v="APPR"/>
    <x v="5"/>
    <x v="0"/>
  </r>
  <r>
    <d v="2020-04-16T00:00:00"/>
    <x v="225"/>
    <s v="10035292"/>
    <s v="60017478"/>
    <s v="43FZSC69728"/>
    <s v="SWITCH CLS-BURNER PRIMARY AIR CTRL VLV"/>
    <s v="SCV 1F primary air valve FTC 43FV69728"/>
    <s v="1"/>
    <s v="009"/>
    <s v="A"/>
    <s v="J ROBERTS"/>
    <s v="SH_I&amp;C"/>
    <s v="NOCO NOPT ORAS"/>
    <s v="X"/>
    <s v="S1"/>
    <s v="APPR"/>
    <x v="7"/>
    <x v="0"/>
  </r>
  <r>
    <d v="2020-04-15T00:00:00"/>
    <x v="226"/>
    <s v="10035282"/>
    <s v="60017480"/>
    <s v="43-E6901F"/>
    <s v="VAPORISER-SUBMERGED COMBUSTION TRN1 F"/>
    <s v="SCV 1F Failed to start - Comms Failure."/>
    <s v="1"/>
    <s v="009"/>
    <s v="C"/>
    <s v="J BLOWERS"/>
    <s v="SH_DCS"/>
    <s v="NOCO ORAS"/>
    <s v="X"/>
    <s v="S1"/>
    <s v="APPR"/>
    <x v="7"/>
    <x v="0"/>
  </r>
  <r>
    <d v="2020-06-11T00:00:00"/>
    <x v="227"/>
    <s v="10035276"/>
    <s v="60017474"/>
    <s v="43AT69323"/>
    <s v="DETECTOR GAS IR-E6901B AIR INTAKE CH4"/>
    <s v="SCV 1B inlet gas alarm is in fault"/>
    <s v="3"/>
    <s v="009"/>
    <s v="C"/>
    <s v="C. GRIFFITHS"/>
    <s v="SH_I&amp;C"/>
    <s v="NOCO ORAS"/>
    <s v=""/>
    <s v="S1"/>
    <s v="CNCL"/>
    <x v="5"/>
    <x v="0"/>
  </r>
  <r>
    <d v="2020-04-11T00:00:00"/>
    <x v="228"/>
    <s v="10035273"/>
    <s v="60017469"/>
    <s v="44FV69324"/>
    <s v="VALVE CTRL-E6901B COMB AIR FL IGV"/>
    <s v="SCV 2B - Failed to star"/>
    <s v="1"/>
    <s v="011"/>
    <s v="D"/>
    <s v="I CAHILL"/>
    <s v="SH_I&amp;C"/>
    <s v="NOCO ORAS"/>
    <s v="X"/>
    <s v="S1"/>
    <s v="APPR"/>
    <x v="9"/>
    <x v="0"/>
  </r>
  <r>
    <d v="2020-06-09T00:00:00"/>
    <x v="229"/>
    <s v="10035272"/>
    <s v="60017470"/>
    <s v="44-E6901A-K01"/>
    <s v="BLOWER-SCV 2A COMBUSTION AIR"/>
    <s v="SCV 2A - IGV local control box fault"/>
    <s v="3"/>
    <s v="011"/>
    <s v="C"/>
    <s v="C SMART"/>
    <s v="SH_I&amp;C"/>
    <s v="NOCO ORAS"/>
    <s v="X"/>
    <s v="S1"/>
    <s v="APPR"/>
    <x v="14"/>
    <x v="0"/>
  </r>
  <r>
    <d v="2020-04-15T00:00:00"/>
    <x v="230"/>
    <s v="10035266"/>
    <s v="60017467"/>
    <s v="44FV69402"/>
    <s v="VALVE CTRL-SCV 44E6901C VAPO C LNG I/L"/>
    <s v="SCV 2C LNG LEAK ON COOLDOWN"/>
    <s v="2"/>
    <s v="011"/>
    <s v="D"/>
    <s v="J ROBERTS"/>
    <s v="SH_MECH"/>
    <s v="NOCO ORAS"/>
    <s v="X"/>
    <s v="S1"/>
    <s v="APPR"/>
    <x v="10"/>
    <x v="0"/>
  </r>
  <r>
    <d v="2020-06-06T00:00:00"/>
    <x v="231"/>
    <s v="10035265"/>
    <s v="60017465"/>
    <s v="43FV69702"/>
    <s v="VALVE CTRL-SCV 43E6901F VAPO F LNG I/L"/>
    <s v="P3 SCV 1F FV packing leak"/>
    <s v="3"/>
    <s v="009"/>
    <s v="D"/>
    <s v="JTEE"/>
    <s v="SH_MECH"/>
    <s v="NOCO ORAS"/>
    <s v=""/>
    <s v="S1"/>
    <s v="APPR"/>
    <x v="7"/>
    <x v="0"/>
  </r>
  <r>
    <d v="2020-06-05T00:00:00"/>
    <x v="232"/>
    <s v="10035256"/>
    <s v="60017458"/>
    <s v="43-E6901G"/>
    <s v="VAPORISER-SUBMERGED COMBUSTION TRN1 G"/>
    <s v="SCV 1G 1st LNG inlet M/V 43-MV-69-7101"/>
    <s v="3"/>
    <s v="009"/>
    <s v="C"/>
    <s v="R WILLIAMS"/>
    <s v="SH_MECH"/>
    <s v="NOCO NOPT ORAS"/>
    <s v=""/>
    <s v="S1"/>
    <s v="APPR"/>
    <x v="8"/>
    <x v="0"/>
  </r>
  <r>
    <d v="2020-06-05T00:00:00"/>
    <x v="232"/>
    <s v="10035255"/>
    <s v="60017459"/>
    <s v="43-E6901G"/>
    <s v="VAPORISER-SUBMERGED COMBUSTION TRN1 G"/>
    <s v="SCV 1G 2nd LNG inlet M/V 43-MV-69-7106"/>
    <s v="3"/>
    <s v="009"/>
    <s v="C"/>
    <s v="J ROBERTS"/>
    <s v="SH_MECH"/>
    <s v="NOCO ORAS"/>
    <s v="X"/>
    <s v="S1"/>
    <s v="APPR"/>
    <x v="8"/>
    <x v="0"/>
  </r>
  <r>
    <d v="2020-06-05T00:00:00"/>
    <x v="233"/>
    <s v="10035254"/>
    <s v="60017452"/>
    <s v="44XV69311"/>
    <s v="VALVE CTRL-44E6901B MAIN F/GAS VENT"/>
    <s v="Vent valve FTO, SCV unavailable"/>
    <s v="3"/>
    <s v="011"/>
    <s v="A"/>
    <s v="P CAMPODONIC"/>
    <s v="SH_I&amp;C"/>
    <s v="NOCO NOPT ORAS"/>
    <s v="X"/>
    <s v="S1"/>
    <s v="APPR"/>
    <x v="9"/>
    <x v="0"/>
  </r>
  <r>
    <d v="2020-05-31T00:00:00"/>
    <x v="234"/>
    <s v="10035230"/>
    <s v="60017442"/>
    <s v="44-E6901G"/>
    <s v="VAPORISER-SUBMERGED COMBUSTION TRN2 G"/>
    <s v="SCV tripped x 3"/>
    <s v="3"/>
    <s v="011"/>
    <s v="C"/>
    <s v="P CAMPODONIC"/>
    <s v="SH_I&amp;C"/>
    <s v="NOCO ORAS"/>
    <s v="X"/>
    <s v="S1"/>
    <s v="APPR"/>
    <x v="13"/>
    <x v="0"/>
  </r>
  <r>
    <d v="2020-04-06T00:00:00"/>
    <x v="235"/>
    <s v="10035208"/>
    <s v="60017429"/>
    <s v="43-E6901B"/>
    <s v="VAPORISER-SUBMERGED COMBUSTION TRN1 B"/>
    <s v="SCV 1B DRAIN VALVE 43-MV-69-1080"/>
    <s v="2"/>
    <s v="009"/>
    <s v="C"/>
    <s v="MDENNISON"/>
    <s v="SH_MECH"/>
    <s v="NOCO ORAS"/>
    <s v="X"/>
    <s v="S1"/>
    <s v="CNCL"/>
    <x v="5"/>
    <x v="0"/>
  </r>
  <r>
    <d v="2020-09-21T00:00:00"/>
    <x v="236"/>
    <s v="10035196"/>
    <s v="60017424"/>
    <s v="43FV69841"/>
    <s v="VALVE CTRL-SCV 43E6901G F/GAS FL CTRL"/>
    <s v="ATEX repairs to valve"/>
    <s v="4"/>
    <s v="009"/>
    <s v="D"/>
    <s v="T JONES"/>
    <s v="SH_I&amp;C"/>
    <s v="NOCO ORAS"/>
    <s v=""/>
    <s v="S1"/>
    <s v="APPR"/>
    <x v="8"/>
    <x v="0"/>
  </r>
  <r>
    <d v="2020-09-20T00:00:00"/>
    <x v="237"/>
    <s v="10035184"/>
    <s v="60017413"/>
    <s v="44-E6901G"/>
    <s v="VAPORISER-SUBMERGED COMBUSTION TRN2 G"/>
    <s v="SCV 2G wont connect on DCS"/>
    <s v="4"/>
    <s v="011"/>
    <s v="C"/>
    <s v="G DANKS"/>
    <s v="SH_DCS"/>
    <s v="NOCO ORAS"/>
    <s v=""/>
    <s v="S1"/>
    <s v="APPR"/>
    <x v="13"/>
    <x v="0"/>
  </r>
  <r>
    <d v="2020-09-20T00:00:00"/>
    <x v="238"/>
    <s v="10035177"/>
    <s v="60017416"/>
    <s v="44-E6901D"/>
    <s v="VAPORISER-SUBMERGED COMBUSTION TRN2 D"/>
    <s v="HC emission from 44-MV-69-4101"/>
    <s v="4"/>
    <s v="011"/>
    <s v="C"/>
    <s v="N COLES"/>
    <s v="SH_MECH"/>
    <s v="NOCO NOPT ORAS"/>
    <s v=""/>
    <s v="S1"/>
    <s v="APPR ASHD"/>
    <x v="11"/>
    <x v="0"/>
  </r>
  <r>
    <d v="2020-05-19T00:00:00"/>
    <x v="238"/>
    <s v="10035178"/>
    <s v="60017407"/>
    <s v="44FV69728"/>
    <s v="VALVE CTRL-44E6901F BR PRIM AIR CTRL"/>
    <s v="Primary air valve FTC"/>
    <s v="3"/>
    <s v="011"/>
    <s v="D"/>
    <s v="P CAMPODONIC"/>
    <s v="SH_I&amp;C"/>
    <s v="NOCO NOPT ORAS"/>
    <s v="X"/>
    <s v="S1"/>
    <s v="APPR"/>
    <x v="12"/>
    <x v="0"/>
  </r>
  <r>
    <d v="2020-05-18T00:00:00"/>
    <x v="239"/>
    <s v="10035173"/>
    <s v="60017402"/>
    <s v="43F69602"/>
    <s v="SCV 1E VAPOURISER E LNG INLET"/>
    <s v="SCV 1E FV gland leak"/>
    <s v="3"/>
    <s v="009"/>
    <s v="D"/>
    <s v="S MILLER"/>
    <s v="SH_MECH"/>
    <s v="NOCO ORAS"/>
    <s v="X"/>
    <s v="S1"/>
    <s v="APPR"/>
    <x v="3"/>
    <x v="0"/>
  </r>
  <r>
    <d v="2020-05-18T00:00:00"/>
    <x v="239"/>
    <s v="10035172"/>
    <s v="60017401"/>
    <s v="43-E6901G"/>
    <s v="VAPORISER-SUBMERGED COMBUSTION TRN1 G"/>
    <s v="SCV 1G will not start"/>
    <s v="3"/>
    <s v="009"/>
    <s v="C"/>
    <s v="CGRIFFITHS"/>
    <s v="SH_I&amp;C"/>
    <s v="NOCO ORAS"/>
    <s v="X"/>
    <s v="S1"/>
    <s v="APPR"/>
    <x v="8"/>
    <x v="0"/>
  </r>
  <r>
    <d v="2020-05-13T00:00:00"/>
    <x v="240"/>
    <s v="10035161"/>
    <s v="60017398"/>
    <s v="43-E6901H-K01"/>
    <s v="BLOWER-SCV 1H COMBUSTION AIR"/>
    <s v="Clean fan blades"/>
    <s v="3"/>
    <s v="009"/>
    <s v="C"/>
    <s v="MBATES"/>
    <s v="SH_MECH"/>
    <s v="NOCO ORAS"/>
    <s v=""/>
    <s v="S1"/>
    <s v="APPR"/>
    <x v="0"/>
    <x v="0"/>
  </r>
  <r>
    <d v="2020-03-10T00:00:00"/>
    <x v="241"/>
    <s v="10035145"/>
    <s v="70047317"/>
    <s v="43-E6901H-K01"/>
    <s v="BLOWER-SCV 1H COMBUSTION AIR"/>
    <s v="SCV Air Blower Mechanical Maintenance"/>
    <s v=""/>
    <s v="009"/>
    <s v="C"/>
    <s v=""/>
    <s v="SH_MECH"/>
    <s v="NOCO ORAS"/>
    <s v=""/>
    <s v="S2"/>
    <s v=""/>
    <x v="0"/>
    <x v="0"/>
  </r>
  <r>
    <d v="2020-03-13T00:00:00"/>
    <x v="242"/>
    <s v="10035144"/>
    <s v="70046540"/>
    <s v="43-E6901C-K01"/>
    <s v="BLOWER-SCV 1C COMBUSTION AIR"/>
    <s v="SCV Air Blower Mechanical Maintenance"/>
    <s v=""/>
    <s v="009"/>
    <s v="C"/>
    <s v=""/>
    <s v="SH_MECH"/>
    <s v="NOCO ORAS"/>
    <s v=""/>
    <s v="S2"/>
    <s v=""/>
    <x v="6"/>
    <x v="0"/>
  </r>
  <r>
    <d v="2020-05-04T00:00:00"/>
    <x v="243"/>
    <s v="10035143"/>
    <s v="60017387"/>
    <s v="44AT69323"/>
    <s v="DETECTOR GAS IR-E6901B AIR INTAKE CH4"/>
    <s v="SCV 2B HC Detcector spurious reading"/>
    <s v="3"/>
    <s v="011"/>
    <s v="C"/>
    <s v="MDENNISON"/>
    <s v="SH_I&amp;C"/>
    <s v="NOCO ORAS"/>
    <s v=""/>
    <s v="S1"/>
    <s v="APPR"/>
    <x v="9"/>
    <x v="0"/>
  </r>
  <r>
    <d v="2020-08-31T00:00:00"/>
    <x v="244"/>
    <s v="10035139"/>
    <s v="60017383"/>
    <s v="44AT69002"/>
    <s v="TXAY-TRN2 SCV'S NOX EMMIS MON"/>
    <s v="Nox efficency low-Replace Jnox/Ultramat"/>
    <s v="4"/>
    <s v="011"/>
    <s v="A"/>
    <s v="J BEER"/>
    <s v="SH_I&amp;C"/>
    <s v="NOCO ORAS"/>
    <s v=""/>
    <s v="S1"/>
    <s v="APPR"/>
    <x v="14"/>
    <x v="1"/>
  </r>
  <r>
    <d v="2020-03-07T00:00:00"/>
    <x v="245"/>
    <s v="10035133"/>
    <s v="70047746"/>
    <s v="44TRV69304"/>
    <s v="VALVE TRV-SCV 2B-LNG TO VAPORISER B"/>
    <s v="SCV Train 2 Relief Valve Maintenance"/>
    <s v=""/>
    <s v="011"/>
    <s v="A"/>
    <s v=""/>
    <s v="SH_INTEG"/>
    <s v="NOCO ORAS"/>
    <s v=""/>
    <s v="S2"/>
    <s v=""/>
    <x v="9"/>
    <x v="0"/>
  </r>
  <r>
    <d v="2020-03-28T00:00:00"/>
    <x v="245"/>
    <s v="10035134"/>
    <s v="70046918"/>
    <s v="44TRV69808"/>
    <s v="VALVE TRV-SCV 2G-LNG TO VAPORISER G"/>
    <s v="SCV Train 2 Relief Valve Maintenance"/>
    <s v=""/>
    <s v="011"/>
    <s v="A"/>
    <s v=""/>
    <s v="SH_INTEG"/>
    <s v="NOCO ORAS"/>
    <s v=""/>
    <s v="S2"/>
    <s v=""/>
    <x v="13"/>
    <x v="0"/>
  </r>
  <r>
    <d v="2020-05-01T00:00:00"/>
    <x v="246"/>
    <s v="10035130"/>
    <s v="60017379"/>
    <s v="43FV69528"/>
    <s v="VALVE CTRL-43E6901D BR PRIM AIR CTRL"/>
    <s v="PRIMARY AIR VALVE FAILED TO OPEN"/>
    <s v="3"/>
    <s v="009"/>
    <s v="D"/>
    <s v="MDENNISON"/>
    <s v="SH_I&amp;C"/>
    <s v="NOCO ORAS"/>
    <s v=""/>
    <s v="S1"/>
    <s v="CNCL"/>
    <x v="2"/>
    <x v="0"/>
  </r>
  <r>
    <d v="2020-05-01T00:00:00"/>
    <x v="246"/>
    <s v="10035127"/>
    <s v="60017380"/>
    <s v="43TRV69804"/>
    <s v="VALVE TRV-SCV 1G LNG TO VAPORISER G"/>
    <s v="Suspect TRV is passing"/>
    <s v="3"/>
    <s v="009"/>
    <s v="A"/>
    <s v="P CAMPODONIC"/>
    <s v="SH_MECH"/>
    <s v="NOCO NOPT ORAS"/>
    <s v=""/>
    <s v="S1"/>
    <s v="APPR"/>
    <x v="8"/>
    <x v="0"/>
  </r>
  <r>
    <d v="2020-03-03T00:00:00"/>
    <x v="246"/>
    <s v="10035129"/>
    <s v="60017377"/>
    <s v="44AT69623"/>
    <s v="DETECTOR GAS IR-E6901E AIR INTAKE CH4"/>
    <s v="SCV 2E COMBUSTION AIR INLET GAS DETECTOR"/>
    <s v="1"/>
    <s v="011"/>
    <s v="C"/>
    <s v="MDENNISON"/>
    <s v="SH_I&amp;C"/>
    <s v="NOCO ORAS"/>
    <s v="X"/>
    <s v="S1"/>
    <s v="APPR"/>
    <x v="1"/>
    <x v="0"/>
  </r>
  <r>
    <d v="2020-08-26T00:00:00"/>
    <x v="247"/>
    <s v="10035104"/>
    <s v="60017375"/>
    <s v="44TRV69204"/>
    <s v="VALVE TRV-SCV 2A LNG TO VAPOURISER A"/>
    <s v="Test and reinstate 44TRV69204 (SCV 2A)"/>
    <s v="4"/>
    <s v="011"/>
    <s v="A"/>
    <s v="A.WINDSOR"/>
    <s v="SH_MECH"/>
    <s v="NOCO NOPT ORAS"/>
    <s v="X"/>
    <s v="S1"/>
    <s v="APPR"/>
    <x v="14"/>
    <x v="0"/>
  </r>
  <r>
    <d v="2020-08-26T00:00:00"/>
    <x v="247"/>
    <s v="10035105"/>
    <s v="60017376"/>
    <s v="44TRV69604"/>
    <s v="VALVE TRV-SCV 2E-LNG TO VAPORISER E"/>
    <s v="Test and reinstate 44TRV69604 (SCV 2E)"/>
    <s v="4"/>
    <s v="011"/>
    <s v="A"/>
    <s v="A.WINDSOR"/>
    <s v="SH_MECH"/>
    <s v="NOCO NOPT ORAS"/>
    <s v="X"/>
    <s v="S1"/>
    <s v="APPR"/>
    <x v="1"/>
    <x v="0"/>
  </r>
  <r>
    <d v="2020-03-15T00:00:00"/>
    <x v="247"/>
    <s v="10035102"/>
    <s v="70046616"/>
    <s v="44TRV69604"/>
    <s v="VALVE TRV-SCV 2E-LNG TO VAPORISER E"/>
    <s v="SCV Train 2 Relief Valve Maintenance"/>
    <s v=""/>
    <s v="011"/>
    <s v="A"/>
    <s v=""/>
    <s v="SH_INTEG"/>
    <s v="NOCO ORAS"/>
    <s v=""/>
    <s v="S2"/>
    <s v=""/>
    <x v="1"/>
    <x v="0"/>
  </r>
  <r>
    <d v="2020-02-28T00:00:00"/>
    <x v="248"/>
    <s v="10035095"/>
    <s v="60017364"/>
    <s v="44TRV69204"/>
    <s v="VALVE TRV-SCV 2A LNG TO VAPOURISER A"/>
    <s v="Replace 44TRV69604 with 44TRV69204"/>
    <s v="1"/>
    <s v="011"/>
    <s v="A"/>
    <s v="EMERSON"/>
    <s v="SH_MECH"/>
    <s v="NOCO ORAS"/>
    <s v="X"/>
    <s v="S1"/>
    <s v="APPR"/>
    <x v="14"/>
    <x v="0"/>
  </r>
  <r>
    <d v="2020-04-01T00:00:00"/>
    <x v="249"/>
    <s v="10035084"/>
    <s v="70045958"/>
    <s v="43-E6901G-K01"/>
    <s v="BLOWER-SCV 1G COMBUSTION AIR"/>
    <s v="SCV Air Blower Mechanical Maintenance"/>
    <s v=""/>
    <s v="009"/>
    <s v="C"/>
    <s v=""/>
    <s v="SH_MECH"/>
    <s v="NOCO ORAS"/>
    <s v=""/>
    <s v="S2"/>
    <s v=""/>
    <x v="8"/>
    <x v="0"/>
  </r>
  <r>
    <d v="2020-02-26T00:00:00"/>
    <x v="250"/>
    <s v="10035078"/>
    <s v="60017354"/>
    <s v="43FV69528"/>
    <s v="VALVE CTRL-43E6901D BR PRIM AIR CTRL"/>
    <s v="Prmiary air vv not making limits"/>
    <s v="1"/>
    <s v="009"/>
    <s v="D"/>
    <s v="A WINDSOR"/>
    <s v="SH_I&amp;C"/>
    <s v="NOCO ORAS"/>
    <s v="X"/>
    <s v="S1"/>
    <s v="APPR"/>
    <x v="2"/>
    <x v="0"/>
  </r>
  <r>
    <d v="2020-02-28T00:00:00"/>
    <x v="251"/>
    <s v="10035058"/>
    <s v="60017346"/>
    <s v="43AT69002"/>
    <s v="TXAY-TRN1 SCV'S NOX EMMISSION MONIT"/>
    <s v="SCV 1H  Flue gas flow erratic"/>
    <s v="2"/>
    <s v="009"/>
    <s v="A"/>
    <s v="JTEE"/>
    <s v="SH_I&amp;C"/>
    <s v="NOCO ORAS"/>
    <s v=""/>
    <s v="S1"/>
    <s v="APPR"/>
    <x v="0"/>
    <x v="1"/>
  </r>
  <r>
    <d v="2020-02-17T00:00:00"/>
    <x v="252"/>
    <s v="10035041"/>
    <s v="70035064"/>
    <s v="44-E6901E-K01"/>
    <s v="BLOWER-SCV 2E COMBUSTION AIR"/>
    <s v="IGV Upgrade"/>
    <s v=""/>
    <s v="011"/>
    <s v="C"/>
    <s v=""/>
    <s v="SH_MECH"/>
    <s v="NOCO NOPT ORAS"/>
    <s v=""/>
    <s v="S2"/>
    <s v=""/>
    <x v="1"/>
    <x v="0"/>
  </r>
  <r>
    <d v="2020-04-18T00:00:00"/>
    <x v="253"/>
    <s v="10035034"/>
    <s v="60017330"/>
    <s v="44AT69002"/>
    <s v="TXAY-TRN2 SCV'S NOX EMMIS MON"/>
    <s v="(66) NOx analyser drifted SCV 2A"/>
    <s v="3"/>
    <s v="011"/>
    <s v="A"/>
    <s v="SHANE EVANS"/>
    <s v="SH_I&amp;C"/>
    <s v="NOCO ORAS"/>
    <s v=""/>
    <s v="S1"/>
    <s v="APPR"/>
    <x v="14"/>
    <x v="1"/>
  </r>
  <r>
    <d v="2020-04-18T00:00:00"/>
    <x v="253"/>
    <s v="10035033"/>
    <s v="60017333"/>
    <s v="43-E6901H-K01"/>
    <s v="BLOWER-SCV 1H COMBUSTION AIR"/>
    <s v="(21): clean fan blades &amp; inspect weights"/>
    <s v="3"/>
    <s v="009"/>
    <s v="C"/>
    <s v="MBATES"/>
    <s v="SH_MECH"/>
    <s v="NOCO ORAS"/>
    <s v=""/>
    <s v="S1"/>
    <s v="APPR"/>
    <x v="0"/>
    <x v="0"/>
  </r>
  <r>
    <d v="2020-04-18T00:00:00"/>
    <x v="253"/>
    <s v="10035035"/>
    <s v="60017334"/>
    <s v="44-E6901F-K01"/>
    <s v="BLOWER-SCV 2F COMBUSTION AIR"/>
    <s v="(21): clean fan blades &amp; inspect weights"/>
    <s v="3"/>
    <s v="011"/>
    <s v="C"/>
    <s v="MBATES"/>
    <s v="SH_MECH"/>
    <s v="NOCO ORAS"/>
    <s v=""/>
    <s v="S1"/>
    <s v="APPR"/>
    <x v="12"/>
    <x v="0"/>
  </r>
  <r>
    <d v="2020-03-15T00:00:00"/>
    <x v="254"/>
    <s v="10035028"/>
    <s v="70046541"/>
    <s v="44-E6901E-K01"/>
    <s v="BLOWER-SCV 2E COMBUSTION AIR"/>
    <s v="SCV Air Blower Mechanical Maintenance"/>
    <s v=""/>
    <s v="011"/>
    <s v="C"/>
    <s v=""/>
    <s v="SH_MECH"/>
    <s v="NOCO ORAS"/>
    <s v=""/>
    <s v="S2"/>
    <s v=""/>
    <x v="1"/>
    <x v="0"/>
  </r>
  <r>
    <d v="2020-02-24T00:00:00"/>
    <x v="254"/>
    <s v="10035029"/>
    <s v="70046934"/>
    <s v="44-E6901G-K01"/>
    <s v="BLOWER-SCV 2G COMBUSTION AIR"/>
    <s v="SCV Air Blower Mechanical Maintenance"/>
    <s v=""/>
    <s v="011"/>
    <s v="C"/>
    <s v=""/>
    <s v="SH_MECH"/>
    <s v="NOCO ORAS"/>
    <s v=""/>
    <s v="S2"/>
    <s v=""/>
    <x v="13"/>
    <x v="0"/>
  </r>
  <r>
    <d v="2020-04-16T00:00:00"/>
    <x v="255"/>
    <s v="10035022"/>
    <s v="60017329"/>
    <s v="43P69503"/>
    <s v="NG FROM VAPORISER D P TX"/>
    <s v="(21) SCV 1D - suspect faulty PI"/>
    <s v="3"/>
    <s v="009"/>
    <s v="D"/>
    <s v="C SMART"/>
    <s v="SH_I&amp;C"/>
    <s v="NOCO ORAS"/>
    <s v=""/>
    <s v="S1"/>
    <s v="APPR"/>
    <x v="2"/>
    <x v="0"/>
  </r>
  <r>
    <d v="2020-03-15T00:00:00"/>
    <x v="256"/>
    <s v="10035001"/>
    <s v="70046463"/>
    <s v="44PRV69605"/>
    <s v="VALVE PRV-SCV 2E NG FROM VAPO E PRV"/>
    <s v="SCV Train 2 Relief Valve Maintenance"/>
    <s v=""/>
    <s v="011"/>
    <s v="A"/>
    <s v=""/>
    <s v="SH_INTEG"/>
    <s v="NOCO ORAS"/>
    <s v=""/>
    <s v="S2"/>
    <s v=""/>
    <x v="1"/>
    <x v="0"/>
  </r>
  <r>
    <d v="2020-04-10T00:00:00"/>
    <x v="257"/>
    <s v="10034996"/>
    <s v="60017310"/>
    <s v="44-E6901E"/>
    <s v="VAPORISER-SUBMERGED COMBUSTION TRN2 E"/>
    <s v="(21)SCV2E inlet valves handles broke"/>
    <s v="3"/>
    <s v="011"/>
    <s v="C"/>
    <s v="R WILLIAMS"/>
    <s v="SH_CIVIL"/>
    <s v="NOCO ORAS"/>
    <s v="X"/>
    <s v="S1"/>
    <s v="APPR"/>
    <x v="1"/>
    <x v="0"/>
  </r>
  <r>
    <d v="2020-03-01T00:00:00"/>
    <x v="258"/>
    <s v="10034995"/>
    <s v="70045865"/>
    <s v="44PRV69705"/>
    <s v="VALVE PRV-SCV 2F NG FROM VAPORISER F"/>
    <s v="SCV Train 2 Relief Valve Maintenance"/>
    <s v=""/>
    <s v="011"/>
    <s v="A"/>
    <s v=""/>
    <s v="SH_INTEG"/>
    <s v="NOCO ORAS"/>
    <s v=""/>
    <s v="S2"/>
    <s v=""/>
    <x v="12"/>
    <x v="0"/>
  </r>
  <r>
    <d v="2020-02-17T00:00:00"/>
    <x v="259"/>
    <s v="10034990"/>
    <s v="60017299"/>
    <s v="43AT69002"/>
    <s v="TXAY-TRN1 SCV'S NOX EMMISSION MONIT"/>
    <s v="(66) SCV 1H NOX ANALYSER REGULATORY"/>
    <s v="2"/>
    <s v="009"/>
    <s v="A"/>
    <s v="MDENNISON"/>
    <s v="SH_I&amp;C"/>
    <s v="NOCO ORAS"/>
    <s v=""/>
    <s v="S1"/>
    <s v="APPR"/>
    <x v="0"/>
    <x v="1"/>
  </r>
  <r>
    <d v="2020-02-06T00:00:00"/>
    <x v="260"/>
    <s v="10034967"/>
    <s v="60017292"/>
    <s v="43-E6901E"/>
    <s v="VAPORISER-SUBMERGED COMBUSTION TRN1 E"/>
    <s v="(79) Assist to start SCV 's following tr"/>
    <s v="1"/>
    <s v="009"/>
    <s v="C"/>
    <s v="A WINDSOR"/>
    <s v="SH_I&amp;C"/>
    <s v="NOCO ORAS"/>
    <s v="X"/>
    <s v="S1"/>
    <s v="APPR"/>
    <x v="3"/>
    <x v="0"/>
  </r>
  <r>
    <d v="2020-02-05T00:00:00"/>
    <x v="260"/>
    <s v="10034956"/>
    <s v="60017285"/>
    <s v="43-E6901F"/>
    <s v="VAPORISER-SUBMERGED COMBUSTION TRN1 F"/>
    <s v="(21) SCV 1F FAILED TO START"/>
    <s v="1"/>
    <s v="009"/>
    <s v="C"/>
    <s v="MDENNISON"/>
    <s v="SH_I&amp;C"/>
    <s v="NOCO ORAS"/>
    <s v="X"/>
    <s v="S1"/>
    <s v="APPR"/>
    <x v="7"/>
    <x v="0"/>
  </r>
  <r>
    <d v="2019-11-12T00:00:00"/>
    <x v="260"/>
    <s v="10034959"/>
    <s v="70045259"/>
    <s v="43-E6901B"/>
    <s v="VAPORISER-SUBMERGED COMBUSTION TRN1 B"/>
    <s v="SCV Statutory Internal Inspection"/>
    <s v=""/>
    <s v="009"/>
    <s v="C"/>
    <s v=""/>
    <s v="SH_INTEG"/>
    <s v="NOCO ORAS"/>
    <s v=""/>
    <s v="S2"/>
    <s v=""/>
    <x v="5"/>
    <x v="0"/>
  </r>
  <r>
    <d v="2020-02-17T00:00:00"/>
    <x v="261"/>
    <s v="10034953"/>
    <s v="70047465"/>
    <s v="43-E6901E-K01"/>
    <s v="BLOWER-SCV 1E COMBUSTION AIR"/>
    <s v="SCV Air Blower Mechanical Maintenance"/>
    <s v=""/>
    <s v="009"/>
    <s v="C"/>
    <s v=""/>
    <s v="SH_MECH"/>
    <s v="NOCO ORAS"/>
    <s v=""/>
    <s v="S2"/>
    <s v=""/>
    <x v="3"/>
    <x v="0"/>
  </r>
  <r>
    <d v="2020-02-04T00:00:00"/>
    <x v="262"/>
    <s v="10034952"/>
    <s v="60017281"/>
    <s v="43-E6901A"/>
    <s v="VAPORISER-SUBMERGED COMBUSTION TRN1 A"/>
    <s v="(21) SCV 1A  FAILED TO START"/>
    <s v="1"/>
    <s v="009"/>
    <s v="C"/>
    <s v="MDENNISON"/>
    <s v="SH_I&amp;C"/>
    <s v="NOCO NOPT ORAS"/>
    <s v=""/>
    <s v="S1"/>
    <s v="APPR"/>
    <x v="4"/>
    <x v="0"/>
  </r>
  <r>
    <d v="2020-01-31T00:00:00"/>
    <x v="263"/>
    <s v="10034913"/>
    <s v="60017253"/>
    <s v="43FV69728"/>
    <s v="VALVE CTRL-43E6901F BR PRIM AIR CTRL"/>
    <s v="21 SCV 1F primary air control relay"/>
    <s v="1"/>
    <s v="009"/>
    <s v="D"/>
    <s v="JTEE"/>
    <s v="SH_I&amp;C"/>
    <s v="NOCO ORAS"/>
    <s v="X"/>
    <s v="S1"/>
    <s v="APPR"/>
    <x v="7"/>
    <x v="0"/>
  </r>
  <r>
    <d v="2020-03-28T00:00:00"/>
    <x v="264"/>
    <s v="10034891"/>
    <s v="60017242"/>
    <s v="43FT69727"/>
    <s v="TXFL-43E6901F COMBUS AIR"/>
    <s v="(21)SCV1F FTS"/>
    <s v="3"/>
    <s v="009"/>
    <s v="C"/>
    <s v="G DANKS"/>
    <s v="SH_I&amp;C"/>
    <s v="NOCO ORAS"/>
    <s v="X"/>
    <s v="S1"/>
    <s v="APPR"/>
    <x v="7"/>
    <x v="0"/>
  </r>
  <r>
    <d v="2020-03-28T00:00:00"/>
    <x v="264"/>
    <s v="10034896"/>
    <s v="60017247"/>
    <s v="43FV69828"/>
    <s v="VALVE CTRL-43E6901G BR PRIM AIR CTRL"/>
    <s v="(21) Primary air valve FTC"/>
    <s v="3"/>
    <s v="009"/>
    <s v="D"/>
    <s v="P CAMPODONIC"/>
    <s v="SH_I&amp;C"/>
    <s v="NOCO ORAS"/>
    <s v="X"/>
    <s v="S1"/>
    <s v="APPR"/>
    <x v="8"/>
    <x v="0"/>
  </r>
  <r>
    <d v="2020-03-28T00:00:00"/>
    <x v="265"/>
    <s v="10034888"/>
    <s v="60017244"/>
    <s v="43FV69928"/>
    <s v="VALVE CTRL-43E6901H BR PRIM AIR CTRL"/>
    <s v="(42) SCV 1H Primary air valve FTC"/>
    <s v="3"/>
    <s v="009"/>
    <s v="D"/>
    <s v="J ROBERTS"/>
    <s v="SH_I&amp;C"/>
    <s v="NOCO ORAS"/>
    <s v=""/>
    <s v="S1"/>
    <s v="APPR"/>
    <x v="0"/>
    <x v="0"/>
  </r>
  <r>
    <d v="2020-01-23T00:00:00"/>
    <x v="266"/>
    <s v="10034867"/>
    <s v="60017227"/>
    <s v="43AT69002"/>
    <s v="TXAY-TRN1 SCV'S NOX EMMISSION MONIT"/>
    <s v="(66) SCV1H NOX"/>
    <s v="1"/>
    <s v="009"/>
    <s v="A"/>
    <s v="JTEE"/>
    <s v="SH_I&amp;C"/>
    <s v="NOCO ORAS"/>
    <s v="X"/>
    <s v="S1"/>
    <s v="APPR"/>
    <x v="0"/>
    <x v="1"/>
  </r>
  <r>
    <d v="2020-03-21T00:00:00"/>
    <x v="267"/>
    <s v="10034858"/>
    <s v="60017219"/>
    <s v="44FZSC69328"/>
    <s v="SWITCH CLS-BURNER PRIMARY AIR CTRL VLV"/>
    <s v="(35) SCV 2B primary air valve FTC"/>
    <s v="3"/>
    <s v="011"/>
    <s v="A"/>
    <s v="J ROBERTS"/>
    <s v="SH_I&amp;C"/>
    <s v="NOCO ORAS"/>
    <s v=""/>
    <s v="S1"/>
    <s v="APPR"/>
    <x v="9"/>
    <x v="0"/>
  </r>
  <r>
    <d v="2020-01-20T00:00:00"/>
    <x v="268"/>
    <s v="10034850"/>
    <s v="60017206"/>
    <s v="43-E6901H"/>
    <s v="VAPORISER-SUBMERGED COMBUSTION TRN1 H"/>
    <s v="SCV 1H tripped"/>
    <s v="1"/>
    <s v="009"/>
    <s v="A"/>
    <s v="J ROBERTS"/>
    <s v="SH_I&amp;C"/>
    <s v="NOCO NOPT ORAS"/>
    <s v="X"/>
    <s v="S1"/>
    <s v="APPR"/>
    <x v="0"/>
    <x v="0"/>
  </r>
  <r>
    <d v="2020-07-18T00:00:00"/>
    <x v="269"/>
    <s v="10034849"/>
    <s v="60017209"/>
    <s v="43TT69341"/>
    <s v="TXTE-SCV43E6901B EXIT GAS"/>
    <s v="TEMPERATURE TRANSMITTER FAILED"/>
    <s v="4"/>
    <s v="009"/>
    <s v="A"/>
    <s v="MDENNISON"/>
    <s v="SH_I&amp;C"/>
    <s v="NOCO NOPT ORAS"/>
    <s v=""/>
    <s v="S1"/>
    <s v="APPR"/>
    <x v="5"/>
    <x v="0"/>
  </r>
  <r>
    <d v="2020-01-18T00:00:00"/>
    <x v="270"/>
    <s v="10034844"/>
    <s v="60017205"/>
    <s v="43-E6901F"/>
    <s v="VAPORISER-SUBMERGED COMBUSTION TRN1 F"/>
    <s v="SCV 1F failed to start"/>
    <s v="1"/>
    <s v="009"/>
    <s v="C"/>
    <s v="C SMART"/>
    <s v="SH_I&amp;C"/>
    <s v="NOCO ORAS"/>
    <s v="X"/>
    <s v="S1"/>
    <s v="APPR"/>
    <x v="7"/>
    <x v="0"/>
  </r>
  <r>
    <d v="2020-01-21T00:00:00"/>
    <x v="271"/>
    <s v="10034831"/>
    <s v="60017192"/>
    <s v="44-E6901D-K01"/>
    <s v="BLOWER-SCV 2D COMBUSTION AIR"/>
    <s v="(82) Loose felting/mesh on the air intak"/>
    <s v="2"/>
    <s v="011"/>
    <s v="C"/>
    <s v="DROACH"/>
    <s v="SH_OPER"/>
    <s v="NOCO ORAS"/>
    <s v="X"/>
    <s v="S1"/>
    <s v="APPR"/>
    <x v="11"/>
    <x v="0"/>
  </r>
  <r>
    <d v="2020-03-12T00:00:00"/>
    <x v="272"/>
    <s v="10034821"/>
    <s v="60017182"/>
    <s v="43AT69002"/>
    <s v="TXAY-TRN1 SCV'S NOX EMMISSION MONIT"/>
    <s v="(28) nox analyser flow low"/>
    <s v="3"/>
    <s v="009"/>
    <s v="A"/>
    <s v=""/>
    <s v="SH_I&amp;C"/>
    <s v="NOCO ORAS"/>
    <s v=""/>
    <s v="S1"/>
    <s v="APPR"/>
    <x v="0"/>
    <x v="1"/>
  </r>
  <r>
    <d v="2020-03-08T00:00:00"/>
    <x v="273"/>
    <s v="10034791"/>
    <s v="60017166"/>
    <s v="43FZT69724"/>
    <s v="TXPOS-43E6901F COMBUS AIR IN"/>
    <s v="(35) IGV position (Feedback collar)"/>
    <s v="3"/>
    <s v="009"/>
    <s v="D"/>
    <s v="D ROACH"/>
    <s v="SH_I&amp;C"/>
    <s v="NOCO ORAS"/>
    <s v=""/>
    <s v="S1"/>
    <s v="APPR"/>
    <x v="7"/>
    <x v="0"/>
  </r>
  <r>
    <d v="2020-03-08T00:00:00"/>
    <x v="273"/>
    <s v="10034802"/>
    <s v="60017174"/>
    <s v="44ESDV69703"/>
    <s v="VALVE ESD-SCV 2F VAPO F LNG I/L"/>
    <s v="(42) Test SCV inlet ESDV"/>
    <s v="3"/>
    <s v="011"/>
    <s v="A"/>
    <s v="GWATKINS"/>
    <s v="SH_I&amp;C"/>
    <s v="NOCO NOPT ORAS"/>
    <s v=""/>
    <s v="S1"/>
    <s v="APPR"/>
    <x v="12"/>
    <x v="0"/>
  </r>
  <r>
    <d v="2020-01-14T00:00:00"/>
    <x v="274"/>
    <s v="10034790"/>
    <s v="60017167"/>
    <s v="43FV69528"/>
    <s v="VALVE CTRL-43E6901D BR PRIM AIR CTRL"/>
    <s v="(21) Primary air valve FTC"/>
    <s v="2"/>
    <s v="009"/>
    <s v="D"/>
    <s v="J ROBERTS"/>
    <s v="SH_I&amp;C"/>
    <s v="NOCO ORAS"/>
    <s v="X"/>
    <s v="S1"/>
    <s v="APPR"/>
    <x v="2"/>
    <x v="0"/>
  </r>
  <r>
    <d v="2020-07-05T00:00:00"/>
    <x v="274"/>
    <s v="10034788"/>
    <s v="60017162"/>
    <s v="44-E6901E-K01"/>
    <s v="BLOWER-SCV 2E COMBUSTION AIR"/>
    <s v="(14)SCV 2E COMBUSTION AIR BLOWER"/>
    <s v="4"/>
    <s v="011"/>
    <s v="C"/>
    <s v="A. CHESWICK"/>
    <s v="SH_MECH"/>
    <s v="NOCO NOPT ORAS"/>
    <s v=""/>
    <s v="S1"/>
    <s v="APPR"/>
    <x v="1"/>
    <x v="0"/>
  </r>
  <r>
    <d v="2020-03-02T00:00:00"/>
    <x v="275"/>
    <s v="10034764"/>
    <s v="60017168"/>
    <s v="44-E6901E"/>
    <s v="VAPORISER-SUBMERGED COMBUSTION TRN2 E"/>
    <s v="(21) SCADA panel blank"/>
    <s v="3"/>
    <s v="011"/>
    <s v="C"/>
    <s v="P CAMPODONIC"/>
    <s v="SH_DCS"/>
    <s v="NOCO ORAS"/>
    <s v=""/>
    <s v="S1"/>
    <s v="APPR"/>
    <x v="1"/>
    <x v="0"/>
  </r>
  <r>
    <d v="2020-01-31T00:00:00"/>
    <x v="275"/>
    <s v="10034770"/>
    <s v="60017144"/>
    <s v="43-E6901A-K01"/>
    <s v="BLOWER-SCV 1A COMBUSTION AIR"/>
    <s v="(21): Change oil in bearing bracket"/>
    <s v="3"/>
    <s v="009"/>
    <s v="C"/>
    <s v="MBATES"/>
    <s v="SH_MECH"/>
    <s v="NOCO NOPT ORAS"/>
    <s v=""/>
    <s v="S1"/>
    <s v="APPR"/>
    <x v="4"/>
    <x v="0"/>
  </r>
  <r>
    <d v="2020-03-02T00:00:00"/>
    <x v="275"/>
    <s v="10034772"/>
    <s v="60017145"/>
    <s v="43-E6901C-K01"/>
    <s v="BLOWER-SCV 1C COMBUSTION AIR"/>
    <s v="(21): Change oil in bearing bracket"/>
    <s v="3"/>
    <s v="009"/>
    <s v="C"/>
    <s v="MBATES"/>
    <s v="SH_MECH"/>
    <s v="NOCO NOPT ORAS"/>
    <s v=""/>
    <s v="S1"/>
    <s v="APPR"/>
    <x v="6"/>
    <x v="0"/>
  </r>
  <r>
    <d v="2020-03-02T00:00:00"/>
    <x v="275"/>
    <s v="10034765"/>
    <s v="60017150"/>
    <s v="43-E6901E-X01"/>
    <s v="BLOWER-SCV 1E ACOUSTIC CHAMBER VENT FAN"/>
    <s v="(21) Blower vent fan running backwards"/>
    <s v="3"/>
    <s v="009"/>
    <s v="C"/>
    <s v="J COLLIER"/>
    <s v="SH_ELECT"/>
    <s v="NOCO ORAS"/>
    <s v=""/>
    <s v="S1"/>
    <s v="APPR"/>
    <x v="3"/>
    <x v="0"/>
  </r>
  <r>
    <d v="2020-03-01T00:00:00"/>
    <x v="276"/>
    <s v="10034763"/>
    <s v="60017142"/>
    <s v="43FT69727"/>
    <s v="TXFL-43E6901F COMBUS AIR"/>
    <s v="(21) SCV 1F FTS"/>
    <s v="3"/>
    <s v="009"/>
    <s v="C"/>
    <s v="C SHIFT"/>
    <s v="SH_I&amp;C"/>
    <s v="NOCO NOPT ORAS"/>
    <s v="X"/>
    <s v="S1"/>
    <s v="APPR"/>
    <x v="7"/>
    <x v="0"/>
  </r>
  <r>
    <d v="2020-02-28T00:00:00"/>
    <x v="277"/>
    <s v="10034759"/>
    <s v="60017147"/>
    <s v="44-E6901C"/>
    <s v="VAPORISER-SUBMERGED COMBUSTION TRN2 C"/>
    <s v="(79) Gas detected on SCV 2C"/>
    <s v="3"/>
    <s v="011"/>
    <s v="C"/>
    <s v="J COLLIER"/>
    <s v="SH_MECH"/>
    <s v="NOCO NOPT ORAS"/>
    <s v="X"/>
    <s v="S1"/>
    <s v="APPR"/>
    <x v="10"/>
    <x v="0"/>
  </r>
  <r>
    <d v="2020-02-28T00:00:00"/>
    <x v="277"/>
    <s v="10034757"/>
    <s v="60017137"/>
    <s v="44AT69434"/>
    <s v="TXAY-E6901C CW PH"/>
    <s v="(21) pH analyser reading high"/>
    <s v="3"/>
    <s v="011"/>
    <s v="C"/>
    <s v="J COLLIER"/>
    <s v="SH_I&amp;C"/>
    <s v="NOCO ORAS"/>
    <s v="X"/>
    <s v="S1"/>
    <s v="APPR"/>
    <x v="10"/>
    <x v="0"/>
  </r>
  <r>
    <d v="2020-02-27T00:00:00"/>
    <x v="278"/>
    <s v="10034753"/>
    <s v="60017135"/>
    <s v="44-E6901D"/>
    <s v="VAPORISER-SUBMERGED COMBUSTION TRN2 D"/>
    <s v="(21) Ice build-up on lagging on inlet li"/>
    <s v="3"/>
    <s v="011"/>
    <s v="C"/>
    <s v="J COLLIER"/>
    <s v="SH_LAG"/>
    <s v="NOCO NOPT ORAS"/>
    <s v=""/>
    <s v="S1"/>
    <s v="APPR"/>
    <x v="11"/>
    <x v="0"/>
  </r>
  <r>
    <d v="2020-02-25T00:00:00"/>
    <x v="279"/>
    <s v="10034751"/>
    <s v="60017138"/>
    <s v="44FT69627"/>
    <s v="TXFL-44E6901E COMBUS AIR"/>
    <s v="(35) Fail to Start"/>
    <s v="3"/>
    <s v="011"/>
    <s v="C"/>
    <s v="DROACH"/>
    <s v="SH_I&amp;C"/>
    <s v="NOCO ORAS"/>
    <s v="X"/>
    <s v="S1"/>
    <s v="APPR"/>
    <x v="1"/>
    <x v="0"/>
  </r>
  <r>
    <d v="2019-12-18T00:00:00"/>
    <x v="279"/>
    <s v="10034750"/>
    <s v="70046491"/>
    <s v="44TRV69608"/>
    <s v="VALVE TRV-SCV 2E-LNG TO VAPORISER E"/>
    <s v="SCV Train 2 Relief Valve Maintenance"/>
    <s v=""/>
    <s v="011"/>
    <s v="A"/>
    <s v=""/>
    <s v="SH_INTEG"/>
    <s v="NOCO ORAS"/>
    <s v=""/>
    <s v="S2"/>
    <s v=""/>
    <x v="1"/>
    <x v="0"/>
  </r>
  <r>
    <d v="2019-12-20T00:00:00"/>
    <x v="280"/>
    <s v="10034747"/>
    <s v="70045856"/>
    <s v="44TRV69708"/>
    <s v="VALVE TRV-SCV 2F-LNG TO VAPORISER F"/>
    <s v="SCV Train 2 Relief Valve Maintenance"/>
    <s v=""/>
    <s v="011"/>
    <s v="A"/>
    <s v=""/>
    <s v="SH_INTEG"/>
    <s v="NOCO ORAS"/>
    <s v=""/>
    <s v="S2"/>
    <s v=""/>
    <x v="12"/>
    <x v="0"/>
  </r>
  <r>
    <d v="2020-06-27T00:00:00"/>
    <x v="281"/>
    <s v="10034743"/>
    <s v="60017139"/>
    <s v="43FT69602"/>
    <s v="TXFL-SCV 1E VAPISER E INLET"/>
    <s v="(14) SCV 1E false flow when shutdown"/>
    <s v="4"/>
    <s v="009"/>
    <s v="C"/>
    <s v="J ROBERTS"/>
    <s v="SH_I&amp;C"/>
    <s v="NOCO ORAS"/>
    <s v=""/>
    <s v="S1"/>
    <s v="APPR"/>
    <x v="3"/>
    <x v="0"/>
  </r>
  <r>
    <d v="2020-06-16T00:00:00"/>
    <x v="282"/>
    <s v="10034736"/>
    <s v="60017120"/>
    <s v="44-E6901B"/>
    <s v="VAPORISER-SUBMERGED COMBUSTION TRN2 B"/>
    <s v="(14) SCV Burner joint passing"/>
    <s v="4"/>
    <s v="011"/>
    <s v="C"/>
    <s v="A WINDSOR"/>
    <s v="SH_MECH"/>
    <s v="NOCO ORAS"/>
    <s v=""/>
    <s v="S1"/>
    <s v="APPR"/>
    <x v="9"/>
    <x v="0"/>
  </r>
  <r>
    <d v="2019-12-18T00:00:00"/>
    <x v="283"/>
    <s v="10034728"/>
    <s v="60017122"/>
    <s v="43-E6901F"/>
    <s v="VAPORISER-SUBMERGED COMBUSTION TRN1 F"/>
    <s v="(66) SCV Failed to start"/>
    <s v="1"/>
    <s v="009"/>
    <s v="C"/>
    <s v="A WINDSOR"/>
    <s v="SH_I&amp;C"/>
    <s v="NOCO ORAS"/>
    <s v=""/>
    <s v="S1"/>
    <s v="APPR"/>
    <x v="7"/>
    <x v="0"/>
  </r>
  <r>
    <d v="2019-12-13T00:00:00"/>
    <x v="284"/>
    <s v="10034718"/>
    <s v="60017109"/>
    <s v="43PT69726"/>
    <s v="TXPR-TRN1 E6901F COMBUS AIR"/>
    <s v="(79) SCV Failed to start"/>
    <s v="1"/>
    <s v="009"/>
    <s v="C"/>
    <s v="D ROACH"/>
    <s v="SH_I&amp;C"/>
    <s v="NOCO ORAS"/>
    <s v=""/>
    <s v="S1"/>
    <s v="APPR"/>
    <x v="7"/>
    <x v="0"/>
  </r>
  <r>
    <d v="2019-12-13T00:00:00"/>
    <x v="284"/>
    <s v="10034719"/>
    <s v="60017110"/>
    <s v="43PT69826"/>
    <s v="TXPR-TRN1 E6901G COMBUS AIR"/>
    <s v="(79) SCV Failed to start"/>
    <s v="1"/>
    <s v="009"/>
    <s v="C"/>
    <s v="D ROACH"/>
    <s v="SH_I&amp;C"/>
    <s v="NOCO ORAS"/>
    <s v=""/>
    <s v="S1"/>
    <s v="APPR"/>
    <x v="8"/>
    <x v="0"/>
  </r>
  <r>
    <d v="2020-02-03T00:00:00"/>
    <x v="285"/>
    <s v="10034678"/>
    <s v="60017082"/>
    <s v="43FT69202"/>
    <s v="TXFL-1A VAPORISER A INLET"/>
    <s v="(21) 43FT69202 - Raised Zero"/>
    <s v="3"/>
    <s v="009"/>
    <s v="C"/>
    <s v="D.HOLMES"/>
    <s v="SH_DCS"/>
    <s v="NOCO ORAS"/>
    <s v=""/>
    <s v="S1"/>
    <s v="APPR"/>
    <x v="4"/>
    <x v="0"/>
  </r>
  <r>
    <d v="2019-12-03T00:00:00"/>
    <x v="286"/>
    <s v="10034656"/>
    <s v="60017049"/>
    <s v="43FV69628"/>
    <s v="VALVE CTRL-43E6901E BR PRIM AIR CTRL"/>
    <s v="(66) SCV 1E air flow valve  stuck"/>
    <s v="1"/>
    <s v="009"/>
    <s v="D"/>
    <s v=""/>
    <s v="SH_I&amp;C"/>
    <s v="NOCO ORAS"/>
    <s v="X"/>
    <s v="S1"/>
    <s v="APPR"/>
    <x v="3"/>
    <x v="0"/>
  </r>
  <r>
    <d v="2020-05-30T00:00:00"/>
    <x v="287"/>
    <s v="10034642"/>
    <s v="60017060"/>
    <s v="43-E6901C"/>
    <s v="VAPORISER-SUBMERGED COMBUSTION TRN1 C"/>
    <s v="(14) deck plates leaking SCV 1C"/>
    <s v="4"/>
    <s v="009"/>
    <s v="C"/>
    <s v="C SMART"/>
    <s v="SH_MECH"/>
    <s v="NOCO ORAS"/>
    <s v=""/>
    <s v="S1"/>
    <s v="APPR"/>
    <x v="6"/>
    <x v="0"/>
  </r>
  <r>
    <d v="2020-01-28T00:00:00"/>
    <x v="288"/>
    <s v="10034636"/>
    <s v="60017038"/>
    <s v="44ESDV69603"/>
    <s v="VALVE ESD-SCV 2E VAPO E LNG I/L"/>
    <s v="(21) 44ESDV69603 - Delayed Closure"/>
    <s v="3"/>
    <s v="011"/>
    <s v="A"/>
    <s v="S.WHITE"/>
    <s v="SH_I&amp;C"/>
    <s v="NOCO NOPT ORAS"/>
    <s v=""/>
    <s v="S1"/>
    <s v="APPR"/>
    <x v="1"/>
    <x v="0"/>
  </r>
  <r>
    <d v="2020-01-18T00:00:00"/>
    <x v="289"/>
    <s v="10034606"/>
    <s v="70046086"/>
    <s v="44PRV69405"/>
    <s v="VALVE PRV-SCV 2C NG FROM VAPORISER C"/>
    <s v="SCV Train 2 Relief Valve Maintenance"/>
    <s v=""/>
    <s v="011"/>
    <s v="A"/>
    <s v=""/>
    <s v="SH_INTEG"/>
    <s v="NOCO ORAS"/>
    <s v=""/>
    <s v="S2"/>
    <s v=""/>
    <x v="10"/>
    <x v="0"/>
  </r>
  <r>
    <d v="2020-01-18T00:00:00"/>
    <x v="289"/>
    <s v="10034608"/>
    <s v="70046378"/>
    <s v="44TRV69404"/>
    <s v="VALVE TRV-SCV 2C-LNG TO VAPORISER C"/>
    <s v="0"/>
    <s v=""/>
    <s v="011"/>
    <s v="A"/>
    <s v=""/>
    <s v="SH_INTEG"/>
    <s v="NOCO ORAS"/>
    <s v=""/>
    <s v="S2"/>
    <s v=""/>
    <x v="10"/>
    <x v="0"/>
  </r>
  <r>
    <d v="2020-01-24T00:00:00"/>
    <x v="290"/>
    <s v="10034595"/>
    <s v="60017019"/>
    <s v="43AT69002"/>
    <s v="TXAY-TRN1 SCV'S NOX EMMISSION MONIT"/>
    <s v="(42) Support NPL in AH02 for QAL2 test"/>
    <s v="3"/>
    <s v="009"/>
    <s v="A"/>
    <s v="S.EVANS"/>
    <s v="SH_I&amp;C"/>
    <s v="NOCO ORAS"/>
    <s v=""/>
    <s v="S1"/>
    <s v="APPR"/>
    <x v="0"/>
    <x v="1"/>
  </r>
  <r>
    <d v="2019-11-22T00:00:00"/>
    <x v="291"/>
    <s v="10034581"/>
    <s v="70046277"/>
    <s v="43-E6901F-K01"/>
    <s v="BLOWER-SCV 1F COMBUSTION AIR"/>
    <s v="SCV Air Blower Mechanical Maintenance"/>
    <s v=""/>
    <s v="009"/>
    <s v="C"/>
    <s v=""/>
    <s v="SH_MECH"/>
    <s v="NOCO ORAS"/>
    <s v=""/>
    <s v="S2"/>
    <s v=""/>
    <x v="7"/>
    <x v="0"/>
  </r>
  <r>
    <d v="2019-10-30T00:00:00"/>
    <x v="291"/>
    <s v="10034582"/>
    <s v="70046247"/>
    <s v="43TRV69704"/>
    <s v="VALVE TRV-SCV 1F LNG TO VAPORISER F"/>
    <s v="SCV Train 1 Relief Valve Maintenance"/>
    <s v=""/>
    <s v="009"/>
    <s v="A"/>
    <s v=""/>
    <s v="SH_INTEG"/>
    <s v="NOCO ORAS"/>
    <s v=""/>
    <s v="S2"/>
    <s v=""/>
    <x v="7"/>
    <x v="0"/>
  </r>
  <r>
    <d v="2019-11-18T00:00:00"/>
    <x v="292"/>
    <s v="10034564"/>
    <s v="60017008"/>
    <s v="43FV69828"/>
    <s v="VALVE CTRL-43E6901G BR PRIM AIR CTRL"/>
    <s v="(66) Primary Air Valve failed to start"/>
    <s v="1"/>
    <s v="009"/>
    <s v="D"/>
    <s v="CGRIFFITHS"/>
    <s v="SH_I&amp;C"/>
    <s v="NOCO ORAS"/>
    <s v="X"/>
    <s v="S1"/>
    <s v="APPR"/>
    <x v="8"/>
    <x v="0"/>
  </r>
  <r>
    <d v="2020-05-13T00:00:00"/>
    <x v="293"/>
    <s v="10034561"/>
    <s v="60016993"/>
    <s v="44-E6901C-K01"/>
    <s v="BLOWER-SCV 2C COMBUSTION AIR"/>
    <s v="(21) Service bearing bracket"/>
    <s v="3"/>
    <s v="011"/>
    <s v="C"/>
    <s v="MBATES"/>
    <s v="SH_MECH"/>
    <s v="NOCO NOPT ORAS"/>
    <s v=""/>
    <s v="S1"/>
    <s v="APPR"/>
    <x v="10"/>
    <x v="0"/>
  </r>
  <r>
    <d v="2020-01-10T00:00:00"/>
    <x v="294"/>
    <s v="10034533"/>
    <s v="60016965"/>
    <s v="43-E6901B"/>
    <s v="VAPORISER-SUBMERGED COMBUSTION TRN1 B"/>
    <s v="(35) SCV 1B tripped on flame failure"/>
    <s v="3"/>
    <s v="009"/>
    <s v="C"/>
    <s v="J ROBERTS"/>
    <s v="SH_I&amp;C"/>
    <s v="NOCO ORAS"/>
    <s v=""/>
    <s v="S1"/>
    <s v="APPR"/>
    <x v="5"/>
    <x v="0"/>
  </r>
  <r>
    <d v="2019-11-11T00:00:00"/>
    <x v="294"/>
    <s v="10034538"/>
    <s v="60016982"/>
    <s v="43FV69928"/>
    <s v="VALVE CTRL-43E6901H BR PRIM AIR CTRL"/>
    <s v="(35)  SCV Fail to start (Suspect FV)"/>
    <s v="1"/>
    <s v="009"/>
    <s v="D"/>
    <s v="D ROACH"/>
    <s v="SH_I&amp;C"/>
    <s v="NOCO ORAS"/>
    <s v="X"/>
    <s v="S1"/>
    <s v="APPR"/>
    <x v="0"/>
    <x v="0"/>
  </r>
  <r>
    <d v="2019-11-18T00:00:00"/>
    <x v="294"/>
    <s v="10034542"/>
    <s v="60016983"/>
    <s v="44-E6901C"/>
    <s v="VAPORISER-SUBMERGED COMBUSTION TRN2 C"/>
    <s v="(42) FUSE BLOWN ON SCV 2C"/>
    <s v="2"/>
    <s v="011"/>
    <s v="C"/>
    <s v="MDENNISON"/>
    <s v="SH_ELECT"/>
    <s v="NOCO ORAS"/>
    <s v="X"/>
    <s v="S1"/>
    <s v="APPR"/>
    <x v="10"/>
    <x v="0"/>
  </r>
  <r>
    <d v="2020-01-10T00:00:00"/>
    <x v="294"/>
    <s v="10034531"/>
    <s v="60016973"/>
    <s v="43-E6901H-K01"/>
    <s v="BLOWER-SCV 1H COMBUSTION AIR"/>
    <s v="(21) Blower drain blank off"/>
    <s v="3"/>
    <s v="009"/>
    <s v="C"/>
    <s v="J COLLIER"/>
    <s v="SH_MECH"/>
    <s v="NOCO ORAS"/>
    <s v=""/>
    <s v="S1"/>
    <s v="APPR"/>
    <x v="0"/>
    <x v="0"/>
  </r>
  <r>
    <d v="2020-01-10T00:00:00"/>
    <x v="294"/>
    <s v="10034532"/>
    <s v="60016974"/>
    <s v="44-E6901D-K01"/>
    <s v="BLOWER-SCV 2D COMBUSTION AIR"/>
    <s v="(21) Blower housing door off"/>
    <s v="3"/>
    <s v="011"/>
    <s v="C"/>
    <s v="P CAMPODONIC"/>
    <s v="SH_MECH"/>
    <s v="NOCO ORAS"/>
    <s v=""/>
    <s v="S1"/>
    <s v="APPR"/>
    <x v="11"/>
    <x v="0"/>
  </r>
  <r>
    <d v="2019-11-08T00:00:00"/>
    <x v="295"/>
    <s v="10034521"/>
    <s v="60016964"/>
    <s v="43FV69528"/>
    <s v="VALVE CTRL-43E6901D BR PRIM AIR CTRL"/>
    <s v="(35)  fail to start"/>
    <s v="1"/>
    <s v="009"/>
    <s v="D"/>
    <s v="D ROACH"/>
    <s v="SH_I&amp;C"/>
    <s v="NOCO ORAS"/>
    <s v="X"/>
    <s v="S1"/>
    <s v=""/>
    <x v="2"/>
    <x v="0"/>
  </r>
  <r>
    <d v="2019-11-08T00:00:00"/>
    <x v="295"/>
    <s v="10034520"/>
    <s v="60016963"/>
    <s v="43FV69428"/>
    <s v="VALVE CTRL-43E6901C BR PRIM AIR CTRL"/>
    <s v="(35)  fail to start"/>
    <s v="1"/>
    <s v="009"/>
    <s v="D"/>
    <s v="D ROACH"/>
    <s v="SH_I&amp;C"/>
    <s v="NOCO ORAS"/>
    <s v="X"/>
    <s v="S1"/>
    <s v="APPR"/>
    <x v="6"/>
    <x v="0"/>
  </r>
  <r>
    <d v="2019-11-07T00:00:00"/>
    <x v="296"/>
    <s v="10034516"/>
    <s v="60016962"/>
    <s v="43FV69541"/>
    <s v="VALVE CTRL-SCV 43E6901D F/GAS FL CTRL"/>
    <s v="(66) FG control valve FTC"/>
    <s v="1"/>
    <s v="009"/>
    <s v="D"/>
    <s v="P CAMPODONIC"/>
    <s v="SH_I&amp;C"/>
    <s v="NOCO ORAS"/>
    <s v="X"/>
    <s v="S1"/>
    <s v="APPR"/>
    <x v="2"/>
    <x v="0"/>
  </r>
  <r>
    <d v="2019-11-15T00:00:00"/>
    <x v="296"/>
    <s v="10034517"/>
    <s v="70045361"/>
    <s v="43TRV69608"/>
    <s v="VALVE TRV-SCV 1E LNG TO VAPORISER E"/>
    <s v="SCV Train 1 Relief Valve Maintenance"/>
    <s v=""/>
    <s v="009"/>
    <s v="A"/>
    <s v=""/>
    <s v="SH_INTEG"/>
    <s v="NOCO ORAS"/>
    <s v=""/>
    <s v="S2"/>
    <s v=""/>
    <x v="3"/>
    <x v="0"/>
  </r>
  <r>
    <d v="2020-01-04T00:00:00"/>
    <x v="297"/>
    <s v="10034498"/>
    <s v="60016951"/>
    <s v="44-E6901E"/>
    <s v="VAPORISER-SUBMERGED COMBUSTION TRN2 E"/>
    <s v="(36) eye bath lid U/S By SCV 2E"/>
    <s v="3"/>
    <s v="011"/>
    <s v="C"/>
    <s v="LIAM TESTER"/>
    <s v="SH_MECH"/>
    <s v="NOCO NOPT ORAS"/>
    <s v=""/>
    <s v="S1"/>
    <s v="APPR"/>
    <x v="1"/>
    <x v="0"/>
  </r>
  <r>
    <d v="2019-11-11T00:00:00"/>
    <x v="298"/>
    <s v="10034497"/>
    <s v="60016931"/>
    <s v="43FV69228"/>
    <s v="VALVE CTRL-43E6901A BR PRIM AIR CTRL"/>
    <s v="(35) SCV 1A PRIMARY AIR VALVE"/>
    <s v="2"/>
    <s v="009"/>
    <s v="D"/>
    <s v="MDENNISON"/>
    <s v="SH_I&amp;C"/>
    <s v="NOCO NOPT ORAS"/>
    <s v="X"/>
    <s v="S1"/>
    <s v="APPR"/>
    <x v="4"/>
    <x v="0"/>
  </r>
  <r>
    <d v="2019-12-30T00:00:00"/>
    <x v="299"/>
    <s v="10034486"/>
    <s v="60016926"/>
    <s v="44AT69534"/>
    <s v="TXAY-E6901D CW PH"/>
    <s v="(21) SCV 2D PH Analyser"/>
    <s v="3"/>
    <s v="011"/>
    <s v="C"/>
    <s v="J ROBERTS"/>
    <s v="SH_I&amp;C"/>
    <s v="NOCO NOPT ORAS"/>
    <s v=""/>
    <s v="S1"/>
    <s v="APPR"/>
    <x v="11"/>
    <x v="0"/>
  </r>
  <r>
    <d v="2020-04-20T00:00:00"/>
    <x v="300"/>
    <s v="10034406"/>
    <s v="60016875"/>
    <s v="43XV69234"/>
    <s v="VALVE CTRL-43E6901A CAUSTIC SPLY"/>
    <s v="(14) SCV 1A caustic XV"/>
    <s v="4"/>
    <s v="009"/>
    <s v="A"/>
    <s v="P DAVIES"/>
    <s v="SH_I&amp;C"/>
    <s v="NOCO NOPT ORAS"/>
    <s v=""/>
    <s v="S1"/>
    <s v="APPR"/>
    <x v="4"/>
    <x v="0"/>
  </r>
  <r>
    <d v="2019-10-22T00:00:00"/>
    <x v="301"/>
    <s v="10034405"/>
    <s v="60016881"/>
    <s v="43-E6901E"/>
    <s v="VAPORISER-SUBMERGED COMBUSTION TRN1 E"/>
    <s v="(79) Replace burner cover gasket"/>
    <s v="1"/>
    <s v="009"/>
    <s v="C"/>
    <s v="PROCESS"/>
    <s v="SH_MECH"/>
    <s v="NOCO ORAS"/>
    <s v=""/>
    <s v="S1"/>
    <s v="APPR"/>
    <x v="3"/>
    <x v="0"/>
  </r>
  <r>
    <d v="2019-10-17T00:00:00"/>
    <x v="302"/>
    <s v="10034387"/>
    <s v="60016855"/>
    <s v="43FV69641"/>
    <s v="VALVE CTRL-SCV 43E6901E F/GAS FL CTRL"/>
    <s v="(79) SCV 1E Faulty I/P on 43FV69641"/>
    <s v="1"/>
    <s v="009"/>
    <s v="D"/>
    <s v="C SMART"/>
    <s v="SH_I&amp;C"/>
    <s v="NOCO ORAS"/>
    <s v="X"/>
    <s v="S1"/>
    <s v="APPR"/>
    <x v="3"/>
    <x v="0"/>
  </r>
  <r>
    <d v="2019-10-17T00:00:00"/>
    <x v="302"/>
    <s v="10034386"/>
    <s v="60016856"/>
    <s v="43XV69311"/>
    <s v="VALVE CTRL-43E6901B MAIN F/GAS VENT"/>
    <s v="(79) SCV 1B Tripped and Failed to Start"/>
    <s v="1"/>
    <s v="009"/>
    <s v="A"/>
    <s v="A PICTON"/>
    <s v="SH_I&amp;C"/>
    <s v="NOCO ORAS"/>
    <s v="X"/>
    <s v="S1"/>
    <s v="APPR"/>
    <x v="5"/>
    <x v="0"/>
  </r>
  <r>
    <d v="2019-10-17T00:00:00"/>
    <x v="303"/>
    <s v="10034381"/>
    <s v="60016857"/>
    <s v="43-E6901E"/>
    <s v="VAPORISER-SUBMERGED COMBUSTION TRN1 E"/>
    <s v="(66) Replace burner assembly gasket"/>
    <s v="1"/>
    <s v="009"/>
    <s v="C"/>
    <s v="ABB"/>
    <s v="SH_MECH"/>
    <s v="NOCO ORAS"/>
    <s v=""/>
    <s v="S1"/>
    <s v="CNCL"/>
    <x v="3"/>
    <x v="0"/>
  </r>
  <r>
    <d v="2019-12-15T00:00:00"/>
    <x v="303"/>
    <s v="10034372"/>
    <s v="60016851"/>
    <s v="43AT69002"/>
    <s v="TXAY-TRN1 SCV'S NOX EMMISSION MONIT"/>
    <s v="(42) NOX failed Qual 3"/>
    <s v="3"/>
    <s v="009"/>
    <s v="A"/>
    <s v="J ABSALOM"/>
    <s v="SH_I&amp;C"/>
    <s v="NOCO NOPT ORAS"/>
    <s v=""/>
    <s v="S1"/>
    <s v="APPR"/>
    <x v="0"/>
    <x v="1"/>
  </r>
  <r>
    <d v="2019-10-14T00:00:00"/>
    <x v="304"/>
    <s v="10034358"/>
    <s v="60016833"/>
    <s v="43LIT69643"/>
    <s v="TXLV-SCV43E6901E TANK WATER"/>
    <s v="(66)SCV 1E water level Tx failed"/>
    <s v="1"/>
    <s v="009"/>
    <s v="A"/>
    <s v="G DANKS"/>
    <s v="SH_I&amp;C"/>
    <s v="NOCO NOPT ORAS"/>
    <s v="X"/>
    <s v="S1"/>
    <s v="APPR"/>
    <x v="3"/>
    <x v="0"/>
  </r>
  <r>
    <d v="2019-10-14T00:00:00"/>
    <x v="304"/>
    <s v="10034361"/>
    <s v="60016847"/>
    <s v="44TT69237"/>
    <s v="TXTE-SCV44E6901A TK STACK"/>
    <s v="(40)temp indication"/>
    <s v="1"/>
    <s v="011"/>
    <s v="A"/>
    <s v="D ROACH"/>
    <s v="SH_I&amp;C"/>
    <s v="NOCO NOPT ORAS"/>
    <s v="X"/>
    <s v="S1"/>
    <s v="APPR"/>
    <x v="14"/>
    <x v="0"/>
  </r>
  <r>
    <d v="2020-04-10T00:00:00"/>
    <x v="305"/>
    <s v="10034356"/>
    <s v="60016841"/>
    <s v="43BE69630B"/>
    <s v="ELEMENTFLM-SCV E6901E BURNER SCANNER"/>
    <s v="(14) Flame scanner cable damage"/>
    <s v="4"/>
    <s v="009"/>
    <s v="A"/>
    <s v="D HOLMES"/>
    <s v="SH_I&amp;C"/>
    <s v="NOCO NOPT ORAS"/>
    <s v=""/>
    <s v="S1"/>
    <s v="APPR"/>
    <x v="3"/>
    <x v="0"/>
  </r>
  <r>
    <d v="2019-10-14T00:00:00"/>
    <x v="305"/>
    <s v="10034352"/>
    <s v="60016834"/>
    <s v="43-E6901H"/>
    <s v="VAPORISER-SUBMERGED COMBUSTION TRN1 H"/>
    <s v="(66) vibration alarm on SCV 1H"/>
    <s v="1"/>
    <s v="009"/>
    <s v="A"/>
    <s v="CGRIFFITHS"/>
    <s v="SH_CBM"/>
    <s v="NOCO NOPT ORAS"/>
    <s v="X"/>
    <s v="S1"/>
    <s v="APPR"/>
    <x v="0"/>
    <x v="0"/>
  </r>
  <r>
    <d v="2019-10-11T00:00:00"/>
    <x v="306"/>
    <s v="10034348"/>
    <s v="60016824"/>
    <s v="43BE69530B"/>
    <s v="ELEMENTFLM-SCV E6901D BURNER SCANNER"/>
    <s v="(66) flame scanner failed"/>
    <s v="1"/>
    <s v="009"/>
    <s v="A"/>
    <s v="P CAMPODONIC"/>
    <s v="SH_I&amp;C"/>
    <s v="NOCO NOPT ORAS"/>
    <s v="X"/>
    <s v="S1"/>
    <s v="APPR"/>
    <x v="2"/>
    <x v="0"/>
  </r>
  <r>
    <d v="2019-10-11T00:00:00"/>
    <x v="306"/>
    <s v="10034347"/>
    <s v="60016825"/>
    <s v="43BE69230A"/>
    <s v="ELEMENTFLM-SCV E6901A BURNER SCANNER"/>
    <s v="(66) SCV tripped on flame scanners"/>
    <s v="1"/>
    <s v="009"/>
    <s v="A"/>
    <s v="P CAMPODONIC"/>
    <s v="SH_I&amp;C"/>
    <s v="NOCO NOPT ORAS"/>
    <s v="X"/>
    <s v="S1"/>
    <s v="APPR"/>
    <x v="4"/>
    <x v="0"/>
  </r>
  <r>
    <d v="2019-10-11T00:00:00"/>
    <x v="306"/>
    <s v="10034349"/>
    <s v="60016826"/>
    <s v="43BE69930A"/>
    <s v="ELEMENTFLM-SCV E6901H BURNER SCANNER"/>
    <s v="(66) flame scanner failed"/>
    <s v="1"/>
    <s v="009"/>
    <s v="A"/>
    <s v="P CAMPODONIC"/>
    <s v="SH_I&amp;C"/>
    <s v="NOCO NOPT ORAS"/>
    <s v="X"/>
    <s v="S1"/>
    <s v="APPR"/>
    <x v="0"/>
    <x v="0"/>
  </r>
  <r>
    <d v="2019-12-09T00:00:00"/>
    <x v="307"/>
    <s v="10034339"/>
    <s v="60016832"/>
    <s v="43XV69619"/>
    <s v="VALVE CTRL-SCV 43E6901E PILOT FUEL GAS"/>
    <s v="(42) 43XV69619 - Cover Bolt Snapped"/>
    <s v="3"/>
    <s v="009"/>
    <s v="A"/>
    <s v="D.HOLMES"/>
    <s v="SH_I&amp;C"/>
    <s v="NOCO NOPT ORAS"/>
    <s v=""/>
    <s v="S1"/>
    <s v="APPR CPM"/>
    <x v="3"/>
    <x v="0"/>
  </r>
  <r>
    <d v="2019-10-11T00:00:00"/>
    <x v="307"/>
    <s v="10034340"/>
    <s v="60016828"/>
    <s v="43-E6901E-K01"/>
    <s v="BLOWER-SCV 1E COMBUSTION AIR"/>
    <s v="(66)SCV 1E air intake"/>
    <s v="1"/>
    <s v="009"/>
    <s v="C"/>
    <s v="G DANKS"/>
    <s v="SH_MECH"/>
    <s v="NOCO ORAS"/>
    <s v="X"/>
    <s v="S1"/>
    <s v="APPR"/>
    <x v="3"/>
    <x v="0"/>
  </r>
  <r>
    <d v="2019-12-10T00:00:00"/>
    <x v="307"/>
    <s v="10034341"/>
    <s v="60016836"/>
    <s v="43-E6901F-K01"/>
    <s v="BLOWER-SCV 1F COMBUSTION AIR"/>
    <s v="(21)SCV 1F air intake"/>
    <s v="3"/>
    <s v="009"/>
    <s v="C"/>
    <s v="G DANKS"/>
    <s v="SH_MECH"/>
    <s v="NOCO NOPT ORAS"/>
    <s v=""/>
    <s v="S1"/>
    <s v="APPR"/>
    <x v="7"/>
    <x v="0"/>
  </r>
  <r>
    <d v="2019-10-07T00:00:00"/>
    <x v="308"/>
    <s v="10034309"/>
    <s v="60016804"/>
    <s v="44-E6901D"/>
    <s v="VAPORISER-SUBMERGED COMBUSTION TRN2 D"/>
    <s v="(35)SCV 2D failed to start"/>
    <s v="1"/>
    <s v="011"/>
    <s v="C"/>
    <s v="M DENNISON"/>
    <s v="SH_ELECT"/>
    <s v="NOCO ORAS"/>
    <s v="X"/>
    <s v="S1"/>
    <s v="APPR"/>
    <x v="11"/>
    <x v="0"/>
  </r>
  <r>
    <d v="2019-12-05T00:00:00"/>
    <x v="309"/>
    <s v="10034305"/>
    <s v="60016807"/>
    <s v="44-E6901D"/>
    <s v="VAPORISER-SUBMERGED COMBUSTION TRN2 D"/>
    <s v="(21) SCV 2D Fuel gas Filter gasket leak"/>
    <s v="3"/>
    <s v="011"/>
    <s v="C"/>
    <s v="H DAVIES"/>
    <s v="SH_I&amp;C"/>
    <s v="NOCO NOPT ORAS"/>
    <s v=""/>
    <s v="S1"/>
    <s v="APPR"/>
    <x v="11"/>
    <x v="0"/>
  </r>
  <r>
    <d v="2019-12-02T00:00:00"/>
    <x v="310"/>
    <s v="10034298"/>
    <s v="60016797"/>
    <s v="44AT69434"/>
    <s v="TXAY-E6901C CW PH"/>
    <s v="(42) SCV 2C PH analyser"/>
    <s v="3"/>
    <s v="011"/>
    <s v="C"/>
    <s v="J ROBERTS"/>
    <s v="SH_I&amp;C"/>
    <s v="NOCO NOPT ORAS"/>
    <s v=""/>
    <s v="S1"/>
    <s v="APPR"/>
    <x v="10"/>
    <x v="0"/>
  </r>
  <r>
    <d v="2019-11-24T00:00:00"/>
    <x v="311"/>
    <s v="10034256"/>
    <s v="60016759"/>
    <s v="44PIT69401"/>
    <s v="TXPR-VAPOURISER C LNG INLET"/>
    <s v="(42) minor leak on valve gland"/>
    <s v="3"/>
    <s v="011"/>
    <s v="A"/>
    <s v="J COLLIER"/>
    <s v="SH_MECH"/>
    <s v="NOCO NOPT ORAS"/>
    <s v=""/>
    <s v="S1"/>
    <s v="APPR"/>
    <x v="10"/>
    <x v="0"/>
  </r>
  <r>
    <d v="2020-03-22T00:00:00"/>
    <x v="312"/>
    <s v="10034248"/>
    <s v="60016754"/>
    <s v="44TRV69508"/>
    <s v="VALVE TRV-SCV 2D-LNG TO VAPORISER D"/>
    <s v="(21) TRV INLET MV GLAND LEAK"/>
    <s v="4"/>
    <s v="011"/>
    <s v="A"/>
    <s v="SCOLLINGS"/>
    <s v="SH_MECH"/>
    <s v="NOCO NOPT ORAS"/>
    <s v=""/>
    <s v="S1"/>
    <s v="APPR"/>
    <x v="11"/>
    <x v="0"/>
  </r>
  <r>
    <d v="2019-09-18T00:00:00"/>
    <x v="313"/>
    <s v="10034221"/>
    <s v="70045596"/>
    <s v="44-E6901F-K01"/>
    <s v="BLOWER-SCV 2F COMBUSTION AIR"/>
    <s v="SCV Air Blower Mechanical Maintenance"/>
    <s v=""/>
    <s v="011"/>
    <s v="C"/>
    <s v=""/>
    <s v="SH_MECH"/>
    <s v="NOCO ORAS"/>
    <s v=""/>
    <s v="S2"/>
    <s v=""/>
    <x v="12"/>
    <x v="0"/>
  </r>
  <r>
    <d v="2019-09-25T00:00:00"/>
    <x v="313"/>
    <s v="10034226"/>
    <s v="70045859"/>
    <s v="44TRV69704"/>
    <s v="VALVE TRV-SCV 2F-LNG TO VAPORISER F"/>
    <s v="SCV Train 2 Relief Valve Maintenance"/>
    <s v=""/>
    <s v="011"/>
    <s v="A"/>
    <s v=""/>
    <s v="SH_INTEG"/>
    <s v="NOCO ORAS"/>
    <s v=""/>
    <s v="S2"/>
    <s v=""/>
    <x v="12"/>
    <x v="0"/>
  </r>
  <r>
    <d v="2019-09-30T00:00:00"/>
    <x v="314"/>
    <s v="10034211"/>
    <s v="70045583"/>
    <s v="44-E6901F-H01"/>
    <s v="HEATER-SCV E6901F BATH ELECTRIC 10KW"/>
    <s v="SCV Train 2 Electrical Maint"/>
    <s v=""/>
    <s v="011"/>
    <s v="D"/>
    <s v=""/>
    <s v="SH_ELECT"/>
    <s v="NOCO NOPT ORAS"/>
    <s v=""/>
    <s v="S2"/>
    <s v=""/>
    <x v="12"/>
    <x v="0"/>
  </r>
  <r>
    <d v="2019-09-30T00:00:00"/>
    <x v="314"/>
    <s v="10034212"/>
    <s v="70045584"/>
    <s v="44-E6901F-H02"/>
    <s v="HEATER-SCV E6901F BATH ELECTRIC 10KW"/>
    <s v="SCV Train 2 Electrical Maint"/>
    <s v=""/>
    <s v="011"/>
    <s v="D"/>
    <s v=""/>
    <s v="SH_ELECT"/>
    <s v="NOCO ORAS"/>
    <s v=""/>
    <s v="S2"/>
    <s v=""/>
    <x v="12"/>
    <x v="0"/>
  </r>
  <r>
    <d v="2019-09-17T00:00:00"/>
    <x v="315"/>
    <s v="10034198"/>
    <s v="60016726"/>
    <s v="43AT69002"/>
    <s v="TXAY-TRN1 SCV'S NOX EMMISSION MONIT"/>
    <s v="(42) SCV 1H NoX analyser failed"/>
    <s v="1"/>
    <s v="009"/>
    <s v="A"/>
    <s v="M MAYHEW"/>
    <s v="SH_I&amp;C"/>
    <s v="NOCO ORAS"/>
    <s v="X"/>
    <s v="S1"/>
    <s v="APPR"/>
    <x v="0"/>
    <x v="1"/>
  </r>
  <r>
    <d v="2019-07-01T00:00:00"/>
    <x v="316"/>
    <s v="10034187"/>
    <s v="70044854"/>
    <s v="44-E6901A-K01"/>
    <s v="BLOWER-SCV 2A COMBUSTION AIR"/>
    <s v="SCV Air Blower Mechanical Maintenance"/>
    <s v=""/>
    <s v="011"/>
    <s v="C"/>
    <s v=""/>
    <s v="SH_MECH"/>
    <s v="NOCO ORAS"/>
    <s v=""/>
    <s v="S2"/>
    <s v=""/>
    <x v="14"/>
    <x v="0"/>
  </r>
  <r>
    <d v="2019-09-20T00:00:00"/>
    <x v="317"/>
    <s v="10034165"/>
    <s v="60016702"/>
    <s v="43AT69002"/>
    <s v="TXAY-TRN1 SCV'S NOX EMMISSION MONIT"/>
    <s v="(42) NOX ANALYSER DRIFTING - CAL 3 REPOR"/>
    <s v="2"/>
    <s v="009"/>
    <s v="A"/>
    <s v="SEVANS"/>
    <s v="SH_I&amp;C"/>
    <s v="NOCO ORAS"/>
    <s v=""/>
    <s v="S1"/>
    <s v="APPR"/>
    <x v="0"/>
    <x v="1"/>
  </r>
  <r>
    <d v="2019-09-01T00:00:00"/>
    <x v="318"/>
    <s v="10034158"/>
    <s v="70045595"/>
    <s v="44-E6901B-K01"/>
    <s v="BLOWER-SCV 2B COMBUSTION AIR"/>
    <s v="SCV Air Blower Mechanical Maintenance"/>
    <s v=""/>
    <s v="011"/>
    <s v="C"/>
    <s v=""/>
    <s v="SH_MECH"/>
    <s v="NOCO ORAS"/>
    <s v=""/>
    <s v="S2"/>
    <s v=""/>
    <x v="9"/>
    <x v="0"/>
  </r>
  <r>
    <m/>
    <x v="319"/>
    <s v="10034150"/>
    <s v="60016276"/>
    <s v="43-E6901D"/>
    <s v="VAPORISER-SUBMERGED COMBUSTION TRN1 D"/>
    <s v="Inspect SCV 1D Pilot Gas NRV"/>
    <s v=""/>
    <s v="009"/>
    <s v="C"/>
    <s v=""/>
    <s v="SH_I&amp;C"/>
    <s v="NOCO ORAS"/>
    <s v=""/>
    <s v="S2"/>
    <s v=""/>
    <x v="2"/>
    <x v="0"/>
  </r>
  <r>
    <d v="2019-11-08T00:00:00"/>
    <x v="320"/>
    <s v="10034128"/>
    <s v="60016708"/>
    <s v="43AT69002"/>
    <s v="TXAY-TRN1 SCV'S NOX EMMISSION MONIT"/>
    <s v="(44) SCV 1H flue gas flow meter"/>
    <s v="3"/>
    <s v="009"/>
    <s v="A"/>
    <s v="SHANE EVANS"/>
    <s v="SH_I&amp;C"/>
    <s v="NOCO ORAS"/>
    <s v=""/>
    <s v="S1"/>
    <s v="APPR"/>
    <x v="0"/>
    <x v="1"/>
  </r>
  <r>
    <d v="2019-09-09T00:00:00"/>
    <x v="321"/>
    <s v="10034125"/>
    <s v="60016679"/>
    <s v="44FV69402"/>
    <s v="VALVE CTRL-SCV 44E6901C VAPO C LNG I/L"/>
    <s v="(79) Gas detected from weeping d/s flang"/>
    <s v="1"/>
    <s v="011"/>
    <s v="D"/>
    <s v="C GRIFFITHS"/>
    <s v="SH_MECH"/>
    <s v="NOCO NOPT ORAS"/>
    <s v="X"/>
    <s v="S1"/>
    <s v="APPR"/>
    <x v="10"/>
    <x v="0"/>
  </r>
  <r>
    <d v="2019-09-05T00:00:00"/>
    <x v="322"/>
    <s v="10034095"/>
    <s v="70045302"/>
    <s v="43AT69002"/>
    <s v="TXAY-TRN1 SCV'S NOX EMMISSION MONIT"/>
    <s v="Train 1 Nox Analyser Maintenance"/>
    <s v=""/>
    <s v="009"/>
    <s v="A"/>
    <s v=""/>
    <s v="SH_I&amp;C"/>
    <s v="NOCO ORAS"/>
    <s v=""/>
    <s v="S2"/>
    <s v=""/>
    <x v="0"/>
    <x v="1"/>
  </r>
  <r>
    <d v="2019-09-05T00:00:00"/>
    <x v="322"/>
    <s v="10034096"/>
    <s v="70045303"/>
    <s v="44AT69002"/>
    <s v="TXAY-TRN2 SCV'S NOX EMMIS MON"/>
    <s v="Train 2 Nox Analyser Maintenance"/>
    <s v=""/>
    <s v="011"/>
    <s v="A"/>
    <s v=""/>
    <s v="SH_I&amp;C"/>
    <s v="NOCO ORAS"/>
    <s v=""/>
    <s v="S2"/>
    <s v=""/>
    <x v="14"/>
    <x v="1"/>
  </r>
  <r>
    <d v="2019-09-09T00:00:00"/>
    <x v="323"/>
    <s v="10034077"/>
    <s v="60016661"/>
    <s v="43FV69928"/>
    <s v="VALVE CTRL-43E6901H BR PRIM AIR CTRL"/>
    <s v="(35) SCV 1H FTS &amp; primary air V/V FTC"/>
    <s v="2"/>
    <s v="009"/>
    <s v="D"/>
    <s v="P CAMPODONIC"/>
    <s v="SH_I&amp;C"/>
    <s v="NOCO ORAS"/>
    <s v="X"/>
    <s v="S1"/>
    <s v="APPR"/>
    <x v="0"/>
    <x v="0"/>
  </r>
  <r>
    <d v="2019-09-06T00:00:00"/>
    <x v="324"/>
    <s v="10034070"/>
    <s v="60016658"/>
    <s v="44XV69311"/>
    <s v="VALVE CTRL-44E6901B MAIN F/GAS VENT"/>
    <s v="(35)  fail to start SCV 2B"/>
    <s v="2"/>
    <s v="011"/>
    <s v="A"/>
    <s v="D ROACH"/>
    <s v="SH_I&amp;C"/>
    <s v="NOCO NOPT ORAS"/>
    <s v="X"/>
    <s v="S1"/>
    <s v="APPR"/>
    <x v="9"/>
    <x v="0"/>
  </r>
  <r>
    <d v="2019-08-29T00:00:00"/>
    <x v="325"/>
    <s v="10034062"/>
    <s v="60016655"/>
    <s v="43-E6901D"/>
    <s v="VAPORISER-SUBMERGED COMBUSTION TRN1 D"/>
    <s v="(21)SCV 1D gland cracked"/>
    <s v="1"/>
    <s v="009"/>
    <s v="C"/>
    <s v="G DANKS"/>
    <s v="SH_ELECT"/>
    <s v="NOCO ORAS"/>
    <s v="X"/>
    <s v="S1"/>
    <s v="APPR"/>
    <x v="2"/>
    <x v="0"/>
  </r>
  <r>
    <d v="2019-09-03T00:00:00"/>
    <x v="326"/>
    <s v="10034043"/>
    <s v="60016635"/>
    <s v="43PT69419"/>
    <s v="TXPR-TRN1 E6901C FUEL GAS"/>
    <s v="(28)SCV 1C FTS"/>
    <s v="2"/>
    <s v="009"/>
    <s v="C"/>
    <s v="G DANKS"/>
    <s v="SH_I&amp;C"/>
    <s v="NOCO ORAS"/>
    <s v="X"/>
    <s v="S1"/>
    <s v="APPR"/>
    <x v="6"/>
    <x v="0"/>
  </r>
  <r>
    <d v="2020-02-23T00:00:00"/>
    <x v="327"/>
    <s v="10034041"/>
    <s v="60016638"/>
    <s v="43-E6901H"/>
    <s v="VAPORISER-SUBMERGED COMBUSTION TRN1 H"/>
    <s v="(7) Nuts missing on support"/>
    <s v="4"/>
    <s v="009"/>
    <s v="A"/>
    <s v="P DAVIES"/>
    <s v="SH_MECH"/>
    <s v="NOCO NOPT ORAS"/>
    <s v=""/>
    <s v="S1"/>
    <s v="APPR"/>
    <x v="0"/>
    <x v="0"/>
  </r>
  <r>
    <d v="2019-09-01T00:00:00"/>
    <x v="328"/>
    <s v="10034038"/>
    <s v="60016636"/>
    <s v="43FZSO69228"/>
    <s v="SWITCH OPN-BURNER PRIMARY AIR CTRL VLV"/>
    <s v="21 SCV1A primary air valve fault"/>
    <s v="2"/>
    <s v="009"/>
    <s v="A"/>
    <s v="LIAM TESTER"/>
    <s v="SH_I&amp;C"/>
    <s v="NOCO ORAS"/>
    <s v="X"/>
    <s v="S1"/>
    <s v="APPR"/>
    <x v="4"/>
    <x v="0"/>
  </r>
  <r>
    <d v="2019-08-20T00:00:00"/>
    <x v="329"/>
    <s v="10033944"/>
    <s v="60016569"/>
    <s v="43AT69002"/>
    <s v="TXAY-TRN1 SCV'S NOX EMMISSION MONIT"/>
    <s v="(42) NOx reading failed low"/>
    <s v="2"/>
    <s v="009"/>
    <s v="A"/>
    <s v="P CAMPODONIC"/>
    <s v="SH_I&amp;C"/>
    <s v="NOCO ORAS"/>
    <s v="X"/>
    <s v="S1"/>
    <s v="APPR"/>
    <x v="0"/>
    <x v="1"/>
  </r>
  <r>
    <d v="2019-08-16T00:00:00"/>
    <x v="330"/>
    <s v="10033924"/>
    <s v="60016556"/>
    <s v="43-E6901B"/>
    <s v="VAPORISER-SUBMERGED COMBUSTION TRN1 B"/>
    <s v="21 SCV1B burner box gland snapped"/>
    <s v="2"/>
    <s v="009"/>
    <s v="C"/>
    <s v="ATEX TEAM"/>
    <s v="SH_ELECT"/>
    <s v="NOCO ORAS"/>
    <s v=""/>
    <s v="S1"/>
    <s v="APPR"/>
    <x v="5"/>
    <x v="0"/>
  </r>
  <r>
    <d v="2019-08-09T00:00:00"/>
    <x v="330"/>
    <s v="10033901"/>
    <s v="60016521"/>
    <s v="43AT69002"/>
    <s v="TXAY-TRN1 SCV'S NOX EMMISSION MONIT"/>
    <s v="(42) nOX ANALYSER FLOW LOW"/>
    <s v="1"/>
    <s v="009"/>
    <s v="A"/>
    <s v="MDENNISON"/>
    <s v="SH_I&amp;C"/>
    <s v="NOCO ORAS"/>
    <s v=""/>
    <s v="S1"/>
    <s v="APPR"/>
    <x v="0"/>
    <x v="1"/>
  </r>
  <r>
    <d v="2019-08-08T00:00:00"/>
    <x v="331"/>
    <s v="10033881"/>
    <s v="60016517"/>
    <s v="43-E6901H"/>
    <s v="VAPORISER-SUBMERGED COMBUSTION TRN1 H"/>
    <s v="(35) sporadically tripping"/>
    <s v="1"/>
    <s v="009"/>
    <s v="A"/>
    <s v="D ROACH"/>
    <s v="SH_I&amp;C"/>
    <s v="NOCO ORAS"/>
    <s v="X"/>
    <s v="S1"/>
    <s v="APPR"/>
    <x v="0"/>
    <x v="0"/>
  </r>
  <r>
    <d v="2019-09-14T00:00:00"/>
    <x v="332"/>
    <s v="10033877"/>
    <s v="70040114"/>
    <s v="43TRV69908"/>
    <s v="VALVE TRV-SCV 1H LNG TO VAPORISER H"/>
    <s v="SCV Train 1 Relief Valve Maintenance"/>
    <s v=""/>
    <s v="009"/>
    <s v="A"/>
    <s v=""/>
    <s v="SH_INTEG"/>
    <s v="NOCO ORAS"/>
    <s v=""/>
    <s v="S2"/>
    <s v=""/>
    <x v="0"/>
    <x v="0"/>
  </r>
  <r>
    <d v="2019-09-28T00:00:00"/>
    <x v="333"/>
    <s v="10033843"/>
    <s v="60016494"/>
    <s v="43-E6901H"/>
    <s v="VAPORISER-SUBMERGED COMBUSTION TRN1 H"/>
    <s v="21 SCV 1H bath fill water PG 69946 u/s"/>
    <s v="3"/>
    <s v="009"/>
    <s v="A"/>
    <s v="LIAM TESTER"/>
    <s v="SH_I&amp;C"/>
    <s v="NOCO NOPT ORAS"/>
    <s v=""/>
    <s v="S1"/>
    <s v="APPR"/>
    <x v="0"/>
    <x v="0"/>
  </r>
  <r>
    <d v="2019-07-25T00:00:00"/>
    <x v="334"/>
    <s v="10033785"/>
    <s v="60016441"/>
    <s v="44XY69211"/>
    <s v="VALVE SOV-SCV 44E6901A MAIN F/GAS VENT"/>
    <s v="(42) SCV 2A Main Fuel Gas Vent fault"/>
    <s v="2"/>
    <s v="011"/>
    <s v="A"/>
    <s v="J TEE"/>
    <s v="SH_I&amp;C"/>
    <s v="NOCO NOPT ORAS"/>
    <s v="X"/>
    <s v="S1"/>
    <s v="APPR"/>
    <x v="14"/>
    <x v="0"/>
  </r>
  <r>
    <m/>
    <x v="334"/>
    <s v="10033783"/>
    <s v="60016279"/>
    <s v="43-E6901G"/>
    <s v="VAPORISER-SUBMERGED COMBUSTION TRN1 G"/>
    <s v="Inspect SCV 1G Pilot Gas NRV"/>
    <s v=""/>
    <s v="009"/>
    <s v="C"/>
    <s v=""/>
    <s v="SH_I&amp;C"/>
    <s v="NOCO ORAS"/>
    <s v=""/>
    <s v="S2"/>
    <s v=""/>
    <x v="8"/>
    <x v="0"/>
  </r>
  <r>
    <d v="2019-07-24T00:00:00"/>
    <x v="335"/>
    <s v="10033773"/>
    <s v="60016433"/>
    <s v="43-E6901A"/>
    <s v="VAPORISER-SUBMERGED COMBUSTION TRN1 A"/>
    <s v="Spurious trip (30)"/>
    <s v="2"/>
    <s v="009"/>
    <s v="C"/>
    <s v="D ROACH"/>
    <s v="SH_I&amp;C"/>
    <s v="NOCO ORAS"/>
    <s v="X"/>
    <s v="S1"/>
    <s v="APPR"/>
    <x v="4"/>
    <x v="0"/>
  </r>
  <r>
    <d v="2019-07-24T00:00:00"/>
    <x v="335"/>
    <s v="10033774"/>
    <s v="60016434"/>
    <s v="44-E6901E"/>
    <s v="VAPORISER-SUBMERGED COMBUSTION TRN2 E"/>
    <s v="(35)  fail to start"/>
    <s v="2"/>
    <s v="011"/>
    <s v="C"/>
    <s v="D ROACH"/>
    <s v="SH_I&amp;C"/>
    <s v="NOCO NOPT ORAS"/>
    <s v="X"/>
    <s v="S1"/>
    <s v="APPR"/>
    <x v="1"/>
    <x v="0"/>
  </r>
  <r>
    <d v="2019-09-13T00:00:00"/>
    <x v="336"/>
    <s v="10033770"/>
    <s v="60016439"/>
    <s v="43XV69515"/>
    <s v="VALVE CTRL-43E6901D PILT INT/STG F/GAS"/>
    <s v="vent valve XV failed to operate"/>
    <s v="3"/>
    <s v="009"/>
    <s v="A"/>
    <s v="DCOLEMAN"/>
    <s v="SH_I&amp;C"/>
    <s v="NOCO NOPT ORAS"/>
    <s v=""/>
    <s v="S1"/>
    <s v="APPR"/>
    <x v="2"/>
    <x v="0"/>
  </r>
  <r>
    <m/>
    <x v="337"/>
    <s v="10033751"/>
    <s v="60016285"/>
    <s v="44-E6901E"/>
    <s v="VAPORISER-SUBMERGED COMBUSTION TRN2 E"/>
    <s v="Inspect SCV 2E Pilot Gas NRV"/>
    <s v=""/>
    <s v="011"/>
    <s v="C"/>
    <s v=""/>
    <s v="SH_I&amp;C"/>
    <s v="NOCO ORAS"/>
    <s v=""/>
    <s v="S2"/>
    <s v=""/>
    <x v="1"/>
    <x v="0"/>
  </r>
  <r>
    <m/>
    <x v="337"/>
    <s v="10033752"/>
    <s v="60016286"/>
    <s v="44-E6901F"/>
    <s v="VAPORISER-SUBMERGED COMBUSTION TRN2 F"/>
    <s v="Inspect SCV 2F Pilot Gas NRV"/>
    <s v=""/>
    <s v="011"/>
    <s v="C"/>
    <s v=""/>
    <s v="SH_I&amp;C"/>
    <s v="NOCO ORAS"/>
    <s v=""/>
    <s v="S2"/>
    <s v=""/>
    <x v="12"/>
    <x v="0"/>
  </r>
  <r>
    <d v="2020-01-05T00:00:00"/>
    <x v="338"/>
    <s v="10033725"/>
    <s v="60016407"/>
    <s v="44AT69002"/>
    <s v="TXAY-TRN2 SCV'S NOX EMMIS MON"/>
    <s v="(7) NOX sample line loose on stack"/>
    <s v="4"/>
    <s v="011"/>
    <s v="A"/>
    <s v="TJONES"/>
    <s v="SH_I&amp;C"/>
    <s v="NOCO NOPT ORAS"/>
    <s v=""/>
    <s v="S1"/>
    <s v="APPR"/>
    <x v="14"/>
    <x v="1"/>
  </r>
  <r>
    <d v="2019-09-07T00:00:00"/>
    <x v="338"/>
    <s v="10033731"/>
    <s v="60016404"/>
    <s v="43AT69002"/>
    <s v="TXAY-TRN1 SCV'S NOX EMMISSION MONIT"/>
    <s v="(42) Nox 1H faulty readings"/>
    <s v="3"/>
    <s v="009"/>
    <s v="A"/>
    <s v="SHANE"/>
    <s v="SH_I&amp;C"/>
    <s v="NOCO NOPT ORAS"/>
    <s v=""/>
    <s v="S1"/>
    <s v="APPR"/>
    <x v="0"/>
    <x v="1"/>
  </r>
  <r>
    <d v="2019-09-04T00:00:00"/>
    <x v="339"/>
    <s v="10033715"/>
    <s v="60016399"/>
    <s v="43FT69202"/>
    <s v="TXFL-1A VAPORISER A INLET"/>
    <s v="(21) Alarm Management - bad actor"/>
    <s v="3"/>
    <s v="009"/>
    <s v="C"/>
    <s v="P CAMPODONIC"/>
    <s v="SH_I&amp;C"/>
    <s v="NOCO NOPT ORAS"/>
    <s v=""/>
    <s v="S1"/>
    <s v="APPR"/>
    <x v="4"/>
    <x v="0"/>
  </r>
  <r>
    <d v="2020-01-04T00:00:00"/>
    <x v="339"/>
    <s v="10033714"/>
    <s v="60016398"/>
    <s v="44AT69523"/>
    <s v="DETECTOR GAS IR-E6901D AIR INTAKE CH4"/>
    <s v="(14) False reading on gas detector"/>
    <s v="4"/>
    <s v="011"/>
    <s v="C"/>
    <s v="P CAMPODONIC"/>
    <s v="SH_I&amp;C"/>
    <s v="NOCO ORAS"/>
    <s v=""/>
    <s v="S1"/>
    <s v="APPR"/>
    <x v="11"/>
    <x v="0"/>
  </r>
  <r>
    <m/>
    <x v="340"/>
    <s v="10033700"/>
    <s v="60016277"/>
    <s v="43-E6901E"/>
    <s v="VAPORISER-SUBMERGED COMBUSTION TRN1 E"/>
    <s v="Inspect SCV 1E Pilot Gas NRV"/>
    <s v=""/>
    <s v="009"/>
    <s v="C"/>
    <s v=""/>
    <s v="SH_I&amp;C"/>
    <s v="NOCO ORAS"/>
    <s v=""/>
    <s v="S2"/>
    <s v=""/>
    <x v="3"/>
    <x v="0"/>
  </r>
  <r>
    <d v="2019-08-17T00:00:00"/>
    <x v="341"/>
    <s v="10033691"/>
    <s v="70044853"/>
    <s v="44TRV69204"/>
    <s v="VALVE TRV-SCV 2A LNG TO VAPOURISER A"/>
    <s v="SCV Train 2 Relief Valve Maintenance"/>
    <s v=""/>
    <s v="011"/>
    <s v="A"/>
    <s v=""/>
    <s v="SH_INTEG"/>
    <s v="NOCO ORAS"/>
    <s v=""/>
    <s v="S2"/>
    <s v=""/>
    <x v="14"/>
    <x v="0"/>
  </r>
  <r>
    <d v="2019-07-09T00:00:00"/>
    <x v="342"/>
    <s v="10033679"/>
    <s v="60016366"/>
    <s v="43-E6901B"/>
    <s v="VAPORISER-SUBMERGED COMBUSTION TRN1 B"/>
    <s v="(35) sporadically tripping"/>
    <s v="2"/>
    <s v="009"/>
    <s v="C"/>
    <s v="D ROACH"/>
    <s v="SH_I&amp;C"/>
    <s v="NOCO ORAS"/>
    <s v="X"/>
    <s v="S1"/>
    <s v="APPR"/>
    <x v="5"/>
    <x v="0"/>
  </r>
  <r>
    <m/>
    <x v="343"/>
    <s v="10033660"/>
    <s v="60016275"/>
    <s v="43-E6901C"/>
    <s v="VAPORISER-SUBMERGED COMBUSTION TRN1 C"/>
    <s v="Inspect SCV 1C Pilot Gas NRV"/>
    <s v=""/>
    <s v="009"/>
    <s v="C"/>
    <s v=""/>
    <s v="SH_I&amp;C"/>
    <s v="NOCO ORAS"/>
    <s v=""/>
    <s v="S2"/>
    <s v=""/>
    <x v="6"/>
    <x v="0"/>
  </r>
  <r>
    <m/>
    <x v="343"/>
    <s v="10033661"/>
    <s v="60016281"/>
    <s v="44-E6901A"/>
    <s v="VAPORISER-SUBMERGED COMBUSTION TRN2 A"/>
    <s v="Inspect SCV 2A Pilot Gas NRV"/>
    <s v=""/>
    <s v="011"/>
    <s v="C"/>
    <s v=""/>
    <s v="SH_I&amp;C"/>
    <s v="NOCO ORAS"/>
    <s v=""/>
    <s v="S2"/>
    <s v=""/>
    <x v="14"/>
    <x v="0"/>
  </r>
  <r>
    <d v="2019-07-08T00:00:00"/>
    <x v="344"/>
    <s v="10033655"/>
    <s v="60016363"/>
    <s v="43FV69228"/>
    <s v="VALVE CTRL-43E6901A BR PRIM AIR CTRL"/>
    <s v="(21)SCV1A failed to start"/>
    <s v="2"/>
    <s v="009"/>
    <s v="D"/>
    <s v="G DANKS"/>
    <s v="SH_I&amp;C"/>
    <s v="NOCO ORAS"/>
    <s v=""/>
    <s v="S1"/>
    <s v="APPR"/>
    <x v="4"/>
    <x v="0"/>
  </r>
  <r>
    <d v="2019-08-23T00:00:00"/>
    <x v="345"/>
    <s v="10033622"/>
    <s v="60016353"/>
    <s v="43-E6901F"/>
    <s v="VAPORISER-SUBMERGED COMBUSTION TRN1 F"/>
    <s v="(35) SCV 1F Internal repairs"/>
    <s v="3"/>
    <s v="009"/>
    <s v="C"/>
    <s v="R.OWEN"/>
    <s v="SH_PMECH"/>
    <s v="NOCO ORAS"/>
    <s v=""/>
    <s v="S1"/>
    <s v="APPR CPM"/>
    <x v="7"/>
    <x v="0"/>
  </r>
  <r>
    <d v="2019-06-24T00:00:00"/>
    <x v="346"/>
    <s v="10033602"/>
    <s v="60016321"/>
    <s v="44FV69241"/>
    <s v="VALVE CTRL-SCV 44E6901A F/GAS FL CTRL"/>
    <s v="(21)SCV 2A will not go to main burner"/>
    <s v="1"/>
    <s v="011"/>
    <s v="D"/>
    <s v="CGRIFFITHS"/>
    <s v="SH_I&amp;C"/>
    <s v="NOCO ORAS"/>
    <s v="X"/>
    <s v="S1"/>
    <s v="APPR"/>
    <x v="14"/>
    <x v="0"/>
  </r>
  <r>
    <d v="2019-06-24T00:00:00"/>
    <x v="346"/>
    <s v="10033603"/>
    <s v="60016322"/>
    <s v="44FV69324"/>
    <s v="VALVE CTRL-E6901B COMB AIR FL IGV"/>
    <s v="(21)SCV 2B tripping out on inlet vane"/>
    <s v="1"/>
    <s v="011"/>
    <s v="D"/>
    <s v="CGRIFFITHS"/>
    <s v="SH_I&amp;C"/>
    <s v="NOCO ORAS"/>
    <s v="X"/>
    <s v="S1"/>
    <s v="APPR"/>
    <x v="9"/>
    <x v="0"/>
  </r>
  <r>
    <d v="2019-06-24T00:00:00"/>
    <x v="346"/>
    <s v="10033605"/>
    <s v="60016323"/>
    <s v="44FV69741"/>
    <s v="VALVE CTRL-SCV 44E6901F F/GAS FL CTRL"/>
    <s v="(21)SCV 2F tripping out on iFuel gas"/>
    <s v="1"/>
    <s v="011"/>
    <s v="D"/>
    <s v="CGRIFFITHS"/>
    <s v="SH_I&amp;C"/>
    <s v="NOCO ORAS"/>
    <s v="X"/>
    <s v="S1"/>
    <s v="APPR"/>
    <x v="12"/>
    <x v="0"/>
  </r>
  <r>
    <d v="2019-08-22T00:00:00"/>
    <x v="346"/>
    <s v="10033604"/>
    <s v="60016334"/>
    <s v="44FV69824"/>
    <s v="VALVE CTRL-E6901G COMB AIR FL IGV"/>
    <s v="(21)SCV 2G tripping out on inlet vane"/>
    <s v="3"/>
    <s v="011"/>
    <s v="D"/>
    <s v="CGRIFFITHS"/>
    <s v="SH_I&amp;C"/>
    <s v="NOCO NOPT ORAS"/>
    <s v="X"/>
    <s v="S1"/>
    <s v="HOLD"/>
    <x v="13"/>
    <x v="0"/>
  </r>
  <r>
    <d v="2019-06-06T00:00:00"/>
    <x v="347"/>
    <s v="10033549"/>
    <s v="70044452"/>
    <s v="43FT69202"/>
    <s v="TXFL-1A VAPORISER A INLET"/>
    <s v="SCV Train 1 Maintenance"/>
    <s v=""/>
    <s v="009"/>
    <s v="C"/>
    <s v=""/>
    <s v="SH_I&amp;C"/>
    <s v="NOCO ORAS"/>
    <s v=""/>
    <s v="S2"/>
    <s v=""/>
    <x v="4"/>
    <x v="0"/>
  </r>
  <r>
    <d v="2019-06-06T00:00:00"/>
    <x v="347"/>
    <s v="10033550"/>
    <s v="70044453"/>
    <s v="43FT69210"/>
    <s v="TXFL-SCV 43E6901A FUEL GAS"/>
    <s v="SCV Train 1 Maintenance"/>
    <s v=""/>
    <s v="009"/>
    <s v="C"/>
    <s v=""/>
    <s v="SH_I&amp;C"/>
    <s v="NOCO ORAS"/>
    <s v=""/>
    <s v="S2"/>
    <s v=""/>
    <x v="4"/>
    <x v="0"/>
  </r>
  <r>
    <d v="2019-06-06T00:00:00"/>
    <x v="347"/>
    <s v="10033551"/>
    <s v="70044454"/>
    <s v="43FT69227"/>
    <s v="TXFL-43E6901A COMBUS AIR"/>
    <s v="SCV Train 1 Maintenance"/>
    <s v=""/>
    <s v="009"/>
    <s v="C"/>
    <s v=""/>
    <s v="SH_I&amp;C"/>
    <s v="NOCO ORAS"/>
    <s v=""/>
    <s v="S2"/>
    <s v=""/>
    <x v="4"/>
    <x v="0"/>
  </r>
  <r>
    <d v="2019-06-06T00:00:00"/>
    <x v="347"/>
    <s v="10033552"/>
    <s v="70044455"/>
    <s v="43LIT69243"/>
    <s v="TXLV-SCV43E6901A TANK WATER"/>
    <s v="SCV Train 1 Maintenance"/>
    <s v=""/>
    <s v="009"/>
    <s v="C"/>
    <s v=""/>
    <s v="SH_I&amp;C"/>
    <s v="NOCO ORAS"/>
    <s v=""/>
    <s v="S2"/>
    <s v=""/>
    <x v="4"/>
    <x v="0"/>
  </r>
  <r>
    <d v="2019-06-06T00:00:00"/>
    <x v="347"/>
    <s v="10033553"/>
    <s v="70044456"/>
    <s v="43LIT69244"/>
    <s v="TXLV-SCV43E6901A TANK WATER"/>
    <s v="SCV Train 1 Maintenance"/>
    <s v=""/>
    <s v="009"/>
    <s v="C"/>
    <s v=""/>
    <s v="SH_I&amp;C"/>
    <s v="NOCO ORAS"/>
    <s v=""/>
    <s v="S2"/>
    <s v=""/>
    <x v="4"/>
    <x v="0"/>
  </r>
  <r>
    <d v="2019-06-06T00:00:00"/>
    <x v="347"/>
    <s v="10033554"/>
    <s v="70044457"/>
    <s v="43PIT69201"/>
    <s v="TXPR-1A VAPORISER A INLET"/>
    <s v="SCV Train 1 Maintenance"/>
    <s v=""/>
    <s v="009"/>
    <s v="A"/>
    <s v=""/>
    <s v="SH_I&amp;C"/>
    <s v="NOCO ORAS"/>
    <s v=""/>
    <s v="S2"/>
    <s v=""/>
    <x v="4"/>
    <x v="0"/>
  </r>
  <r>
    <d v="2019-06-06T00:00:00"/>
    <x v="347"/>
    <s v="10033555"/>
    <s v="70044458"/>
    <s v="43PT69218"/>
    <s v="TXPR-TRN1 E6901A FUEL GAS"/>
    <s v="SCV Train 1 Maintenance"/>
    <s v=""/>
    <s v="009"/>
    <s v="C"/>
    <s v=""/>
    <s v="SH_I&amp;C"/>
    <s v="NOCO ORAS"/>
    <s v=""/>
    <s v="S2"/>
    <s v=""/>
    <x v="4"/>
    <x v="0"/>
  </r>
  <r>
    <d v="2019-06-06T00:00:00"/>
    <x v="347"/>
    <s v="10033556"/>
    <s v="70044459"/>
    <s v="43PT69219"/>
    <s v="TXPR-TRN1 E6901A FUEL GAS"/>
    <s v="SCV Train 1 Maintenance"/>
    <s v=""/>
    <s v="009"/>
    <s v="C"/>
    <s v=""/>
    <s v="SH_I&amp;C"/>
    <s v="NOCO ORAS"/>
    <s v=""/>
    <s v="S2"/>
    <s v=""/>
    <x v="4"/>
    <x v="0"/>
  </r>
  <r>
    <d v="2019-06-06T00:00:00"/>
    <x v="347"/>
    <s v="10033557"/>
    <s v="70044460"/>
    <s v="43PT69226"/>
    <s v="TXPR-TRN1 E6901A COMBUS AIR"/>
    <s v="SCV Train 1 Maintenance"/>
    <s v=""/>
    <s v="009"/>
    <s v="C"/>
    <s v=""/>
    <s v="SH_I&amp;C"/>
    <s v="NOCO ORAS"/>
    <s v=""/>
    <s v="S2"/>
    <s v=""/>
    <x v="4"/>
    <x v="0"/>
  </r>
  <r>
    <d v="2019-06-06T00:00:00"/>
    <x v="347"/>
    <s v="10033558"/>
    <s v="70044461"/>
    <s v="43PT69231"/>
    <s v="TXPR-TRN1 E6901A CW"/>
    <s v="SCV Train 1 Maintenance"/>
    <s v=""/>
    <s v="009"/>
    <s v="C"/>
    <s v=""/>
    <s v="SH_I&amp;C"/>
    <s v="NOCO ORAS"/>
    <s v=""/>
    <s v="S2"/>
    <s v=""/>
    <x v="4"/>
    <x v="0"/>
  </r>
  <r>
    <d v="2019-06-06T00:00:00"/>
    <x v="347"/>
    <s v="10033559"/>
    <s v="70044462"/>
    <s v="43PT69251"/>
    <s v="TXPR-TRN1 E6901A INST AIR"/>
    <s v="SCV Train 1 Maintenance"/>
    <s v=""/>
    <s v="009"/>
    <s v="C"/>
    <s v=""/>
    <s v="SH_I&amp;C"/>
    <s v="NOCO ORAS"/>
    <s v=""/>
    <s v="S2"/>
    <s v=""/>
    <x v="4"/>
    <x v="0"/>
  </r>
  <r>
    <d v="2019-06-06T00:00:00"/>
    <x v="347"/>
    <s v="10033560"/>
    <s v="70044463"/>
    <s v="43TIT69201"/>
    <s v="TXTE-SCV 1A VAPISER A INLET"/>
    <s v="SCV Train 1 Maintenance"/>
    <s v=""/>
    <s v="009"/>
    <s v="A"/>
    <s v=""/>
    <s v="SH_I&amp;C"/>
    <s v="NOCO ORAS"/>
    <s v=""/>
    <s v="S2"/>
    <s v=""/>
    <x v="4"/>
    <x v="0"/>
  </r>
  <r>
    <d v="2019-06-06T00:00:00"/>
    <x v="347"/>
    <s v="10033561"/>
    <s v="70044465"/>
    <s v="43TT69237"/>
    <s v="TXTE-SCV43E6901A TK STACK"/>
    <s v="SCV Train 1 Maintenance"/>
    <s v=""/>
    <s v="009"/>
    <s v="A"/>
    <s v=""/>
    <s v="SH_I&amp;C"/>
    <s v="NOCO ORAS"/>
    <s v=""/>
    <s v="S2"/>
    <s v=""/>
    <x v="4"/>
    <x v="0"/>
  </r>
  <r>
    <d v="2019-06-06T00:00:00"/>
    <x v="347"/>
    <s v="10033562"/>
    <s v="70044466"/>
    <s v="43TT69240"/>
    <s v="TXTE-43E6901A WATER BATH"/>
    <s v="SCV Train 1 Maintenance"/>
    <s v=""/>
    <s v="009"/>
    <s v="A"/>
    <s v=""/>
    <s v="SH_I&amp;C"/>
    <s v="NOCO ORAS"/>
    <s v=""/>
    <s v="S2"/>
    <s v=""/>
    <x v="4"/>
    <x v="0"/>
  </r>
  <r>
    <d v="2019-06-06T00:00:00"/>
    <x v="347"/>
    <s v="10033563"/>
    <s v="70044467"/>
    <s v="43TT69255A"/>
    <s v="TXTE-43E6901A COMBUS BL BRNG"/>
    <s v="SCV Train 1 Maintenance"/>
    <s v=""/>
    <s v="009"/>
    <s v="A"/>
    <s v=""/>
    <s v="SH_I&amp;C"/>
    <s v="NOCO ORAS"/>
    <s v=""/>
    <s v="S2"/>
    <s v=""/>
    <x v="4"/>
    <x v="0"/>
  </r>
  <r>
    <d v="2019-06-06T00:00:00"/>
    <x v="347"/>
    <s v="10033564"/>
    <s v="70044468"/>
    <s v="43TT69255B"/>
    <s v="TXTE-43E6901A COMBUS BL BRNG"/>
    <s v="SCV Train 1 Maintenance"/>
    <s v=""/>
    <s v="009"/>
    <s v="A"/>
    <s v=""/>
    <s v="SH_I&amp;C"/>
    <s v="NOCO ORAS"/>
    <s v=""/>
    <s v="S2"/>
    <s v=""/>
    <x v="4"/>
    <x v="0"/>
  </r>
  <r>
    <d v="2019-08-10T00:00:00"/>
    <x v="348"/>
    <s v="10033524"/>
    <s v="60016265"/>
    <s v="43-E6901B"/>
    <s v="VAPORISER-SUBMERGED COMBUSTION TRN1 B"/>
    <s v="(28) SCV 1 B spurious trip online 80t/hr"/>
    <s v="3"/>
    <s v="009"/>
    <s v="C"/>
    <s v="J ROBERTS"/>
    <s v="SH_I&amp;C"/>
    <s v="NOCO ORAS"/>
    <s v=""/>
    <s v="S1"/>
    <s v="APPR"/>
    <x v="5"/>
    <x v="0"/>
  </r>
  <r>
    <d v="2019-06-10T00:00:00"/>
    <x v="349"/>
    <s v="10033517"/>
    <s v="60016247"/>
    <s v="44-E6901B"/>
    <s v="VAPORISER-SUBMERGED COMBUSTION TRN2 B"/>
    <s v="(21) BLOWER COMMON INTERLOCK"/>
    <s v="1"/>
    <s v="011"/>
    <s v="C"/>
    <s v="MDENNISON"/>
    <s v="SH_I&amp;C"/>
    <s v="NOCO ORAS"/>
    <s v="X"/>
    <s v="S1"/>
    <s v="APPR"/>
    <x v="9"/>
    <x v="0"/>
  </r>
  <r>
    <d v="2019-06-18T00:00:00"/>
    <x v="349"/>
    <s v="10033521"/>
    <s v="60016243"/>
    <s v="44-E6901A"/>
    <s v="VAPORISER-SUBMERGED COMBUSTION TRN2 A"/>
    <s v="(35)  fail to start"/>
    <s v="2"/>
    <s v="011"/>
    <s v="C"/>
    <s v="D ROACH"/>
    <s v="SH_I&amp;C"/>
    <s v="NOCO ORAS"/>
    <s v=""/>
    <s v="S1"/>
    <s v="APPR"/>
    <x v="14"/>
    <x v="0"/>
  </r>
  <r>
    <d v="2019-06-18T00:00:00"/>
    <x v="349"/>
    <s v="10033520"/>
    <s v="60016244"/>
    <s v="44-E6901G"/>
    <s v="VAPORISER-SUBMERGED COMBUSTION TRN2 G"/>
    <s v="(21)SCV2G Tripping"/>
    <s v="2"/>
    <s v="011"/>
    <s v="C"/>
    <s v="G DANKS"/>
    <s v="SH_I&amp;C"/>
    <s v="NOCO ORAS"/>
    <s v="X"/>
    <s v="S1"/>
    <s v="APPR"/>
    <x v="13"/>
    <x v="0"/>
  </r>
  <r>
    <d v="2019-06-10T00:00:00"/>
    <x v="350"/>
    <s v="10033516"/>
    <s v="60016258"/>
    <s v="43FV69502"/>
    <s v="VALVE CTRL-SCV 43E6901D VAPO D LNG I/L"/>
    <s v="(21) gland packing requires tightening"/>
    <s v="1"/>
    <s v="009"/>
    <s v="D"/>
    <s v="WJAMES"/>
    <s v="SH_MECH"/>
    <s v="NOCO ORAS"/>
    <s v="X"/>
    <s v="S1"/>
    <s v="APPR"/>
    <x v="2"/>
    <x v="0"/>
  </r>
  <r>
    <d v="2019-06-10T00:00:00"/>
    <x v="351"/>
    <s v="10033511"/>
    <s v="60016248"/>
    <s v="44FT69827"/>
    <s v="TXFL-44E6901G COMBUS AIR"/>
    <s v="(35) LOW COMBUSTION AIR FLOW"/>
    <s v="1"/>
    <s v="011"/>
    <s v="C"/>
    <s v="MDENNISON"/>
    <s v="SH_I&amp;C"/>
    <s v="NOCO ORAS"/>
    <s v="X"/>
    <s v="S1"/>
    <s v="APPR"/>
    <x v="13"/>
    <x v="0"/>
  </r>
  <r>
    <d v="2019-08-05T00:00:00"/>
    <x v="352"/>
    <s v="10033498"/>
    <s v="60016233"/>
    <s v="44-SF-698001"/>
    <s v="FILTER FUEL-SCV 2G FUEL GAS SUPPLY"/>
    <s v="(35) SCV 2G fuel gas filter/strainer"/>
    <s v="3"/>
    <s v="011"/>
    <s v="C"/>
    <s v="P CAMPO"/>
    <s v="SH_I&amp;C"/>
    <s v="NOCO ORAS"/>
    <s v=""/>
    <s v="S1"/>
    <s v="APPR"/>
    <x v="13"/>
    <x v="0"/>
  </r>
  <r>
    <d v="2019-08-05T00:00:00"/>
    <x v="353"/>
    <s v="10033485"/>
    <s v="60016218"/>
    <s v="43FV69802"/>
    <s v="VALVE CTRL-SCV 43E6901G VAPO G LNG I/L"/>
    <s v="21 SCV 1G 43FV69802 gland leak"/>
    <s v="3"/>
    <s v="009"/>
    <s v="D"/>
    <s v="P.CAMPO"/>
    <s v="SH_MECH"/>
    <s v="NOCO NOPT ORAS"/>
    <s v=""/>
    <s v="S1"/>
    <s v="APPR"/>
    <x v="8"/>
    <x v="0"/>
  </r>
  <r>
    <d v="2019-08-04T00:00:00"/>
    <x v="353"/>
    <s v="10033484"/>
    <s v="60016237"/>
    <s v="44TRV69704"/>
    <s v="VALVE TRV-SCV 2F-LNG TO VAPORISER F"/>
    <s v="(21) Inlet TRV passing to BOG"/>
    <s v="3"/>
    <s v="011"/>
    <s v="A"/>
    <s v="P CAMPODONIC"/>
    <s v="SH_MECH"/>
    <s v="NOCO ORAS"/>
    <s v=""/>
    <s v="S1"/>
    <s v="APPR"/>
    <x v="12"/>
    <x v="0"/>
  </r>
  <r>
    <d v="2019-06-03T00:00:00"/>
    <x v="354"/>
    <s v="10033481"/>
    <s v="70044511"/>
    <s v="43AT69423"/>
    <s v="DETECTOR GAS IR-E6901C AIR INTAKE CH4"/>
    <s v="SCV Train 1 Maintenance"/>
    <s v=""/>
    <s v="009"/>
    <s v="C"/>
    <s v=""/>
    <s v="SH_I&amp;C"/>
    <s v="NOCO ORAS"/>
    <s v=""/>
    <s v="S2"/>
    <s v=""/>
    <x v="6"/>
    <x v="0"/>
  </r>
  <r>
    <d v="2019-06-03T00:00:00"/>
    <x v="354"/>
    <s v="10033480"/>
    <s v="70044510"/>
    <s v="43AT69434"/>
    <s v="TXAY-E6901C CW PH"/>
    <s v="SCV Train 1 Maintenance"/>
    <s v=""/>
    <s v="009"/>
    <s v="C"/>
    <s v=""/>
    <s v="SH_I&amp;C"/>
    <s v="NOCO ORAS"/>
    <s v=""/>
    <s v="S2"/>
    <s v=""/>
    <x v="6"/>
    <x v="0"/>
  </r>
  <r>
    <d v="2019-06-17T00:00:00"/>
    <x v="355"/>
    <s v="10033466"/>
    <s v="70044125"/>
    <s v="43-E6901F"/>
    <s v="VAPORISER-SUBMERGED COMBUSTION TRN1 F"/>
    <s v="SCV Maintenance"/>
    <s v=""/>
    <s v="009"/>
    <s v="C"/>
    <s v=""/>
    <s v="SH_I&amp;C"/>
    <s v="NOCO ORAS"/>
    <s v=""/>
    <s v="S2"/>
    <s v=""/>
    <x v="7"/>
    <x v="0"/>
  </r>
  <r>
    <d v="2019-05-29T00:00:00"/>
    <x v="356"/>
    <s v="10033451"/>
    <s v="60016205"/>
    <s v="43FV69428"/>
    <s v="VALVE CTRL-43E6901C BR PRIM AIR CTRL"/>
    <s v="(35)SCV 1C air flow siezed"/>
    <s v="1"/>
    <s v="009"/>
    <s v="D"/>
    <s v="G DANKS"/>
    <s v="SH_I&amp;C"/>
    <s v="NOCO ORAS"/>
    <s v="X"/>
    <s v="S1"/>
    <s v="APPR"/>
    <x v="6"/>
    <x v="0"/>
  </r>
  <r>
    <d v="2019-07-27T00:00:00"/>
    <x v="357"/>
    <s v="10033434"/>
    <s v="60016200"/>
    <s v="43-E6901F"/>
    <s v="VAPORISER-SUBMERGED COMBUSTION TRN1 F"/>
    <s v="(21) Wrong spec bolt used"/>
    <s v="3"/>
    <s v="009"/>
    <s v="C"/>
    <s v="J COLLIER"/>
    <s v="SH_MECH"/>
    <s v="NOCO NOPT ORAS"/>
    <s v=""/>
    <s v="S1"/>
    <s v="APPR"/>
    <x v="7"/>
    <x v="0"/>
  </r>
  <r>
    <d v="2019-07-28T00:00:00"/>
    <x v="357"/>
    <s v="10033435"/>
    <s v="60016210"/>
    <s v="43XV69834"/>
    <s v="VALVE CTRL-43E6901G CAUSTIC SPLY"/>
    <s v="(79) Caustic leaking from XV"/>
    <s v="3"/>
    <s v="009"/>
    <s v="A"/>
    <s v="J COLLIER"/>
    <s v="SH_I&amp;C"/>
    <s v="NOCO NOPT ORAS"/>
    <s v=""/>
    <s v="S1"/>
    <s v="APPR"/>
    <x v="8"/>
    <x v="0"/>
  </r>
  <r>
    <d v="2019-06-29T00:00:00"/>
    <x v="357"/>
    <s v="10033438"/>
    <s v="70042821"/>
    <s v="44TRV69408"/>
    <s v="VALVE TRV-SCV 2C-LNG TO VAPORISER C"/>
    <s v="SCV Train 2 Relief Valve Maintenance"/>
    <s v=""/>
    <s v="011"/>
    <s v="A"/>
    <s v=""/>
    <s v="SH_INTEG"/>
    <s v="NOCO ORAS"/>
    <s v=""/>
    <s v="S2"/>
    <s v=""/>
    <x v="10"/>
    <x v="0"/>
  </r>
  <r>
    <d v="2019-05-21T00:00:00"/>
    <x v="358"/>
    <s v="10033409"/>
    <s v="60016179"/>
    <s v="43-E6901D"/>
    <s v="VAPORISER-SUBMERGED COMBUSTION TRN1 D"/>
    <s v="(35)SCV1D outlet TI failed"/>
    <s v="1"/>
    <s v="009"/>
    <s v="C"/>
    <s v="G DANKS"/>
    <s v="SH_I&amp;C"/>
    <s v="NOCO ORAS"/>
    <s v="X"/>
    <s v="S1"/>
    <s v="APPR"/>
    <x v="2"/>
    <x v="0"/>
  </r>
  <r>
    <d v="2019-07-19T00:00:00"/>
    <x v="359"/>
    <s v="10033401"/>
    <s v="60016174"/>
    <s v="43-E6901E"/>
    <s v="VAPORISER-SUBMERGED COMBUSTION TRN1 E"/>
    <s v="(35) SCV 1E Internal repairs"/>
    <s v="3"/>
    <s v="009"/>
    <s v="C"/>
    <s v="A.WINDSOR"/>
    <s v="SH_PMECH"/>
    <s v="NOCO ORAS"/>
    <s v=""/>
    <s v="S1"/>
    <s v="APPR"/>
    <x v="3"/>
    <x v="0"/>
  </r>
  <r>
    <d v="2019-05-20T00:00:00"/>
    <x v="360"/>
    <s v="10033398"/>
    <s v="60016162"/>
    <s v="44-E6901C"/>
    <s v="VAPORISER-SUBMERGED COMBUSTION TRN2 C"/>
    <s v="21 SCV 2C IGV fault high vibes"/>
    <s v="1"/>
    <s v="011"/>
    <s v="C"/>
    <s v="J TEE"/>
    <s v="SH_MECH"/>
    <s v="NOCO ORAS"/>
    <s v=""/>
    <s v="S1"/>
    <s v="APPR"/>
    <x v="10"/>
    <x v="0"/>
  </r>
  <r>
    <d v="2019-07-19T00:00:00"/>
    <x v="361"/>
    <s v="10033386"/>
    <s v="60016166"/>
    <s v="43-E6901F"/>
    <s v="VAPORISER-SUBMERGED COMBUSTION TRN1 F"/>
    <s v="(21)SCV HP drain valves are seized"/>
    <s v="3"/>
    <s v="009"/>
    <s v="C"/>
    <s v="CGRIFFITHS"/>
    <s v="SH_MECH"/>
    <s v="NOCO NOPT ORAS"/>
    <s v=""/>
    <s v="S1"/>
    <s v="APPR"/>
    <x v="7"/>
    <x v="0"/>
  </r>
  <r>
    <d v="2019-05-16T00:00:00"/>
    <x v="361"/>
    <s v="10033385"/>
    <s v="60016158"/>
    <s v="43FZT69724"/>
    <s v="TXPOS-43E6901F COMBUS AIR IN"/>
    <s v="(21)SCV 1F IGV's faulty"/>
    <s v="1"/>
    <s v="009"/>
    <s v="D"/>
    <s v="CGRIFFITHS"/>
    <s v="SH_I&amp;C"/>
    <s v="NOCO ORAS"/>
    <s v="X"/>
    <s v="S1"/>
    <s v="APPR"/>
    <x v="7"/>
    <x v="0"/>
  </r>
  <r>
    <d v="2019-07-13T00:00:00"/>
    <x v="362"/>
    <s v="10033357"/>
    <s v="60016152"/>
    <s v="44-E6901G-K01"/>
    <s v="BLOWER-SCV 2G COMBUSTION AIR"/>
    <s v="(28) Fix 44VT69857B signal loss"/>
    <s v="3"/>
    <s v="011"/>
    <s v="C"/>
    <s v=""/>
    <s v="SH_I&amp;C"/>
    <s v="NOCO NOPT ORAS"/>
    <s v=""/>
    <s v="S1"/>
    <s v="APPR"/>
    <x v="13"/>
    <x v="0"/>
  </r>
  <r>
    <d v="2019-07-12T00:00:00"/>
    <x v="363"/>
    <s v="10033343"/>
    <s v="60016125"/>
    <s v="43BE69530B"/>
    <s v="ELEMENTFLM-SCV E6901D BURNER SCANNER"/>
    <s v="(21) Flame scanner 2 failure"/>
    <s v="3"/>
    <s v="009"/>
    <s v="A"/>
    <s v="P CAMPODONIC"/>
    <s v="SH_I&amp;C"/>
    <s v="NOCO NOPT ORAS"/>
    <s v=""/>
    <s v="S1"/>
    <s v="APPR"/>
    <x v="2"/>
    <x v="0"/>
  </r>
  <r>
    <d v="2019-07-12T00:00:00"/>
    <x v="363"/>
    <s v="10033344"/>
    <s v="60016127"/>
    <s v="44BE69230B"/>
    <s v="ELEMENTFLM-SCV E6901A BURNER SCANNER"/>
    <s v="(21) Flame scanner 2 failure"/>
    <s v="3"/>
    <s v="011"/>
    <s v="A"/>
    <s v="P CAMPODONIC"/>
    <s v="SH_I&amp;C"/>
    <s v="NOCO NOPT ORAS"/>
    <s v="X"/>
    <s v="S1"/>
    <s v="APPR"/>
    <x v="14"/>
    <x v="0"/>
  </r>
  <r>
    <d v="2019-07-11T00:00:00"/>
    <x v="363"/>
    <s v="10033350"/>
    <s v="60016123"/>
    <s v="44-E6901A"/>
    <s v="VAPORISER-SUBMERGED COMBUSTION TRN2 A"/>
    <s v="(36) Eyewash Station box broken"/>
    <s v="3"/>
    <s v="011"/>
    <s v="C"/>
    <s v="P CAMPODONIC"/>
    <s v="SH_FAC"/>
    <s v="NOCO ORAS"/>
    <s v=""/>
    <s v="S1"/>
    <s v="APPR CPM"/>
    <x v="14"/>
    <x v="0"/>
  </r>
  <r>
    <d v="2019-07-11T00:00:00"/>
    <x v="363"/>
    <s v="10033351"/>
    <s v="60016124"/>
    <s v="44-E6901F"/>
    <s v="VAPORISER-SUBMERGED COMBUSTION TRN2 F"/>
    <s v="(36) Eyewash Station box broken"/>
    <s v="3"/>
    <s v="011"/>
    <s v="C"/>
    <s v="P CAMPODONIC"/>
    <s v="SH_FAC"/>
    <s v="NOCO ORAS"/>
    <s v=""/>
    <s v="S1"/>
    <s v="APPR CPM"/>
    <x v="12"/>
    <x v="0"/>
  </r>
  <r>
    <d v="2019-05-10T00:00:00"/>
    <x v="364"/>
    <s v="10033329"/>
    <s v="60016117"/>
    <s v="44AT69002"/>
    <s v="TXAY-TRN2 SCV'S NOX EMMIS MON"/>
    <s v="(36) faulty indication"/>
    <s v="1"/>
    <s v="011"/>
    <s v="A"/>
    <s v="D ROACH"/>
    <s v="SH_I&amp;C"/>
    <s v="NOCO ORAS"/>
    <s v="X"/>
    <s v="S1"/>
    <s v="APPR"/>
    <x v="14"/>
    <x v="1"/>
  </r>
  <r>
    <d v="2019-11-10T00:00:00"/>
    <x v="364"/>
    <s v="10033331"/>
    <s v="60016153"/>
    <s v="44-E6901C-K01"/>
    <s v="BLOWER-SCV 2C COMBUSTION AIR"/>
    <s v="(21) Inspect fan internals and alignment"/>
    <s v="4"/>
    <s v="011"/>
    <s v="C"/>
    <s v="MBATES"/>
    <s v="SH_MECH"/>
    <s v="NOCO NOPT ORAS"/>
    <s v=""/>
    <s v="S1"/>
    <s v="APPR"/>
    <x v="10"/>
    <x v="0"/>
  </r>
  <r>
    <d v="2019-05-13T00:00:00"/>
    <x v="365"/>
    <s v="10033290"/>
    <s v="60016071"/>
    <s v="43-E6901F"/>
    <s v="VAPORISER-SUBMERGED COMBUSTION TRN1 F"/>
    <s v="(42) Contaminated water in bath"/>
    <s v="2"/>
    <s v="009"/>
    <s v="C"/>
    <s v="K CORNEY"/>
    <s v="SH_I&amp;C"/>
    <s v="NOCO ORAS"/>
    <s v=""/>
    <s v="S1"/>
    <s v="APPR"/>
    <x v="7"/>
    <x v="0"/>
  </r>
  <r>
    <d v="2019-05-12T00:00:00"/>
    <x v="366"/>
    <s v="10033289"/>
    <s v="60016070"/>
    <s v="43-E6901D"/>
    <s v="VAPORISER-SUBMERGED COMBUSTION TRN1 D"/>
    <s v="SCV 1D failed to start Combustion air"/>
    <s v="2"/>
    <s v="009"/>
    <s v="C"/>
    <s v="JTEE"/>
    <s v="SH_I&amp;C"/>
    <s v="NOCO ORAS"/>
    <s v=""/>
    <s v="S1"/>
    <s v="APPR"/>
    <x v="2"/>
    <x v="0"/>
  </r>
  <r>
    <d v="2019-05-07T00:00:00"/>
    <x v="367"/>
    <s v="10033286"/>
    <s v="60016072"/>
    <s v="43-E6901F-K01"/>
    <s v="BLOWER-SCV 1F COMBUSTION AIR"/>
    <s v="(21) SCV tripped"/>
    <s v="1"/>
    <s v="009"/>
    <s v="C"/>
    <s v="P CAMPODONIC"/>
    <s v="SH_I&amp;C"/>
    <s v="NOCO ORAS"/>
    <s v="X"/>
    <s v="S1"/>
    <s v="APPR"/>
    <x v="7"/>
    <x v="0"/>
  </r>
  <r>
    <d v="2019-11-03T00:00:00"/>
    <x v="368"/>
    <s v="10033277"/>
    <s v="60016086"/>
    <s v="43-E6901C-K01"/>
    <s v="BLOWER-SCV 1C COMBUSTION AIR"/>
    <s v="(21) Inspect fan internals and alignment"/>
    <s v="4"/>
    <s v="009"/>
    <s v="C"/>
    <s v="MBATES"/>
    <s v="SH_MECH"/>
    <s v="NOCO NOPT ORAS"/>
    <s v=""/>
    <s v="S1"/>
    <s v="APPR"/>
    <x v="6"/>
    <x v="0"/>
  </r>
  <r>
    <d v="2019-07-06T00:00:00"/>
    <x v="368"/>
    <s v="10033275"/>
    <s v="60016077"/>
    <s v="43-E6901F-K01"/>
    <s v="BLOWER-SCV 1F COMBUSTION AIR"/>
    <s v="(21) replace ring on IGV"/>
    <s v="3"/>
    <s v="009"/>
    <s v="C"/>
    <s v="MBATES"/>
    <s v="SH_MECH"/>
    <s v="NOCO NOPT ORAS"/>
    <s v=""/>
    <s v="S1"/>
    <s v="APPR"/>
    <x v="7"/>
    <x v="0"/>
  </r>
  <r>
    <d v="2019-07-06T00:00:00"/>
    <x v="368"/>
    <s v="10033280"/>
    <s v="60016078"/>
    <s v="43-E6901F-X01"/>
    <s v="BLOWER-SCV 1F ACOUSTIC CHAMBER VENT FAN"/>
    <s v="(35) Blower vent fan running backwards"/>
    <s v="3"/>
    <s v="009"/>
    <s v="C"/>
    <s v="J COLLIER"/>
    <s v="SH_ELECT"/>
    <s v="NOCO ORAS"/>
    <s v=""/>
    <s v="S1"/>
    <s v="APPR"/>
    <x v="7"/>
    <x v="0"/>
  </r>
  <r>
    <d v="2019-05-10T00:00:00"/>
    <x v="368"/>
    <s v="10033278"/>
    <s v="60016074"/>
    <s v="44-E6901C-K01"/>
    <s v="BLOWER-SCV 2C COMBUSTION AIR"/>
    <s v="(35) Blower vibration on IGVs"/>
    <s v="2"/>
    <s v="011"/>
    <s v="C"/>
    <s v="J COLLIER"/>
    <s v="SH_CBM"/>
    <s v="NOCO ORAS"/>
    <s v=""/>
    <s v="S1"/>
    <s v="APPR"/>
    <x v="10"/>
    <x v="0"/>
  </r>
  <r>
    <d v="2019-07-01T00:00:00"/>
    <x v="369"/>
    <s v="10033258"/>
    <s v="60016057"/>
    <s v="43LIT69643"/>
    <s v="TXLV-SCV43E6901E TANK WATER"/>
    <s v="(21)SCV 1E water level intermittent"/>
    <s v="3"/>
    <s v="009"/>
    <s v="A"/>
    <s v="CGRIFFITHS"/>
    <s v="SH_I&amp;C"/>
    <s v="NOCO ORAS"/>
    <s v=""/>
    <s v="S1"/>
    <s v="APPR"/>
    <x v="3"/>
    <x v="0"/>
  </r>
  <r>
    <d v="2019-05-09T00:00:00"/>
    <x v="369"/>
    <s v="10033255"/>
    <s v="60016058"/>
    <s v="43-E6901C-K01"/>
    <s v="BLOWER-SCV 1C COMBUSTION AIR"/>
    <s v="(21)SCV  1C blower motor vibrating"/>
    <s v="2"/>
    <s v="009"/>
    <s v="C"/>
    <s v="CGRIFFITHS"/>
    <s v="SH_CBM"/>
    <s v="NOCO ORAS"/>
    <s v=""/>
    <s v="S1"/>
    <s v="APPR"/>
    <x v="6"/>
    <x v="0"/>
  </r>
  <r>
    <d v="2019-05-01T00:00:00"/>
    <x v="370"/>
    <s v="10033246"/>
    <s v="60016052"/>
    <s v="43FV69428"/>
    <s v="VALVE CTRL-43E6901C BR PRIM AIR CTRL"/>
    <s v="(42) SCV 1C - Primary air valve failure"/>
    <s v="1"/>
    <s v="009"/>
    <s v="D"/>
    <s v="C SMART"/>
    <s v="SH_I&amp;C"/>
    <s v="NOCO ORAS"/>
    <s v="X"/>
    <s v="S1"/>
    <s v="APPR"/>
    <x v="6"/>
    <x v="0"/>
  </r>
  <r>
    <d v="2019-11-01T00:00:00"/>
    <x v="370"/>
    <s v="10033249"/>
    <s v="60016060"/>
    <s v="44-E6901B"/>
    <s v="VAPORISER-SUBMERGED COMBUSTION TRN2 B"/>
    <s v="(14): inspect and advise Pipe support"/>
    <s v="4"/>
    <s v="011"/>
    <s v="C"/>
    <s v="MBATES"/>
    <s v="SH_INTEG"/>
    <s v="NOCO NOPT ORAS"/>
    <s v=""/>
    <s v="S1"/>
    <s v="APPR"/>
    <x v="9"/>
    <x v="0"/>
  </r>
  <r>
    <d v="2019-05-08T00:00:00"/>
    <x v="370"/>
    <s v="10033254"/>
    <s v="60016064"/>
    <s v="43-E6901F-K01"/>
    <s v="BLOWER-SCV 1F COMBUSTION AIR"/>
    <s v="(21)SCV  1f blower motor vibrating"/>
    <s v="2"/>
    <s v="009"/>
    <s v="C"/>
    <s v="CGRIFFITHS"/>
    <s v="SH_CBM"/>
    <s v="NOCO ORAS"/>
    <s v="X"/>
    <s v="S1"/>
    <s v="APPR"/>
    <x v="7"/>
    <x v="0"/>
  </r>
  <r>
    <d v="2019-04-23T00:00:00"/>
    <x v="371"/>
    <s v="10033204"/>
    <s v="60016015"/>
    <s v="43-E6901D"/>
    <s v="VAPORISER-SUBMERGED COMBUSTION TRN1 D"/>
    <s v="(79) SCV 1D HMI COMMS ISSUE CALL IN"/>
    <s v="1"/>
    <s v="009"/>
    <s v="C"/>
    <s v="MDENNISON"/>
    <s v="SH_I&amp;C"/>
    <s v="NOCO ORAS"/>
    <s v="X"/>
    <s v="S1"/>
    <s v="APPR"/>
    <x v="2"/>
    <x v="0"/>
  </r>
  <r>
    <d v="2019-06-22T00:00:00"/>
    <x v="371"/>
    <s v="10033211"/>
    <s v="60016023"/>
    <s v="43-E6901B"/>
    <s v="VAPORISER-SUBMERGED COMBUSTION TRN1 B"/>
    <s v="(21) LIR1 HMI Cabinet Door Lock Missing"/>
    <s v="3"/>
    <s v="009"/>
    <s v="C"/>
    <s v="PAUL JONKER"/>
    <s v="SH_I&amp;C"/>
    <s v="NOCO ORAS"/>
    <s v=""/>
    <s v="S1"/>
    <s v="APPR"/>
    <x v="5"/>
    <x v="0"/>
  </r>
  <r>
    <d v="2019-04-23T00:00:00"/>
    <x v="371"/>
    <s v="10033203"/>
    <s v="60016016"/>
    <s v="43ESDV69304"/>
    <s v="VALVE ESD-SCV 1B NG FROM VAPORISER B"/>
    <s v="(79) SCV 1B OUTLET ESDV LIMITS"/>
    <s v="1"/>
    <s v="009"/>
    <s v="A"/>
    <s v="MDENNISON"/>
    <s v="SH_I&amp;C"/>
    <s v="NOCO ORAS"/>
    <s v=""/>
    <s v="S1"/>
    <s v="APPR"/>
    <x v="5"/>
    <x v="0"/>
  </r>
  <r>
    <d v="2019-05-01T00:00:00"/>
    <x v="371"/>
    <s v="10033208"/>
    <s v="60016012"/>
    <s v="43-E6901C"/>
    <s v="VAPORISER-SUBMERGED COMBUSTION TRN1 C"/>
    <s v="(21) LIR1 HMI Cabinet Door Fallen Off"/>
    <s v="2"/>
    <s v="009"/>
    <s v="C"/>
    <s v="PAUL JONKER"/>
    <s v="SH_I&amp;C"/>
    <s v="NOCO ORAS"/>
    <s v=""/>
    <s v="S1"/>
    <s v="APPR"/>
    <x v="6"/>
    <x v="0"/>
  </r>
  <r>
    <d v="2019-04-23T00:00:00"/>
    <x v="371"/>
    <s v="10033200"/>
    <s v="60016017"/>
    <s v="44-E6901A"/>
    <s v="VAPORISER-SUBMERGED COMBUSTION TRN2 A"/>
    <s v="(42) NOX ANALYSER LINE BLOW"/>
    <s v="1"/>
    <s v="011"/>
    <s v="C"/>
    <s v=""/>
    <s v="SH_I&amp;C"/>
    <s v="NOCO ORAS"/>
    <s v="X"/>
    <s v="S1"/>
    <s v="APPR"/>
    <x v="14"/>
    <x v="1"/>
  </r>
  <r>
    <d v="2019-04-21T00:00:00"/>
    <x v="372"/>
    <s v="10033196"/>
    <s v="60016001"/>
    <s v="43-E6901C"/>
    <s v="VAPORISER-SUBMERGED COMBUSTION TRN1 C"/>
    <s v="(21)SCV  1C will not start"/>
    <s v="1"/>
    <s v="009"/>
    <s v="C"/>
    <s v=""/>
    <s v="SH_I&amp;C"/>
    <s v="NOCO ORAS"/>
    <s v="X"/>
    <s v="S1"/>
    <s v=""/>
    <x v="6"/>
    <x v="0"/>
  </r>
  <r>
    <d v="2019-06-18T00:00:00"/>
    <x v="373"/>
    <s v="10033189"/>
    <s v="60016009"/>
    <s v="44-E6901A"/>
    <s v="VAPORISER-SUBMERGED COMBUSTION TRN2 A"/>
    <s v="(42) SCV 2A NoX analyser Flow"/>
    <s v="3"/>
    <s v="011"/>
    <s v="C"/>
    <s v="S EVANS"/>
    <s v="SH_I&amp;C"/>
    <s v="NOCO ORAS"/>
    <s v=""/>
    <s v="S1"/>
    <s v=""/>
    <x v="14"/>
    <x v="1"/>
  </r>
  <r>
    <d v="2019-04-25T00:00:00"/>
    <x v="374"/>
    <s v="10033188"/>
    <s v="60016007"/>
    <s v="44-E6901F"/>
    <s v="VAPORISER-SUBMERGED COMBUSTION TRN2 F"/>
    <s v="(35) Inlet  Flange Leak"/>
    <s v="2"/>
    <s v="011"/>
    <s v="C"/>
    <s v="S COLLINS"/>
    <s v="SH_MECH"/>
    <s v="NOCO NOPT ORAS"/>
    <s v="X"/>
    <s v="S1"/>
    <s v="APPR"/>
    <x v="12"/>
    <x v="0"/>
  </r>
  <r>
    <d v="2019-04-24T00:00:00"/>
    <x v="375"/>
    <s v="10033176"/>
    <s v="60015999"/>
    <s v="44ESDV69203"/>
    <s v="VALVE ESD-SCV 2A VAPO A LNG I/L"/>
    <s v="(30) air leak"/>
    <s v="2"/>
    <s v="011"/>
    <s v="A"/>
    <s v="P JONKER"/>
    <s v="SH_I&amp;C"/>
    <s v="NOCO ORAS"/>
    <s v="X"/>
    <s v="S1"/>
    <s v="APPR"/>
    <x v="14"/>
    <x v="0"/>
  </r>
  <r>
    <d v="2019-04-17T00:00:00"/>
    <x v="375"/>
    <s v="10033179"/>
    <s v="60016000"/>
    <s v="44-E6901E"/>
    <s v="VAPORISER-SUBMERGED COMBUSTION TRN2 E"/>
    <s v="(50) POOR OPERATION"/>
    <s v="1"/>
    <s v="011"/>
    <s v="C"/>
    <s v="S COLLINS"/>
    <s v="SH_I&amp;C"/>
    <s v="NOCO ORAS"/>
    <s v="X"/>
    <s v="S1"/>
    <s v=""/>
    <x v="1"/>
    <x v="0"/>
  </r>
  <r>
    <d v="2019-12-30T00:00:00"/>
    <x v="376"/>
    <s v="10033166"/>
    <s v="70043430"/>
    <s v="44-E6901F"/>
    <s v="VAPORISER-SUBMERGED COMBUSTION TRN2 F"/>
    <s v="SCV Maintenance"/>
    <s v=""/>
    <s v="011"/>
    <s v="C"/>
    <s v=""/>
    <s v="SH_I&amp;C"/>
    <s v="NOCO ORAS"/>
    <s v=""/>
    <s v="S2"/>
    <s v=""/>
    <x v="12"/>
    <x v="0"/>
  </r>
  <r>
    <d v="2019-06-13T00:00:00"/>
    <x v="377"/>
    <s v="10033153"/>
    <s v="60015974"/>
    <s v="44-E6901E"/>
    <s v="VAPORISER-SUBMERGED COMBUSTION TRN2 E"/>
    <s v="(21) SCV 2E lost coms VNC viewer"/>
    <s v="3"/>
    <s v="011"/>
    <s v="C"/>
    <s v="J ROBERTS"/>
    <s v="SH_DCS"/>
    <s v="NOCO ORAS"/>
    <s v=""/>
    <s v="S1"/>
    <s v="APPR"/>
    <x v="1"/>
    <x v="0"/>
  </r>
  <r>
    <d v="2019-05-06T00:00:00"/>
    <x v="378"/>
    <s v="10033142"/>
    <s v="70040961"/>
    <s v="43ESDV69803"/>
    <s v="VALVE ESD-SCV 1G LNG TO VAPORISER G"/>
    <s v="Statutory ESDV Actuator PRV Maintenance"/>
    <s v=""/>
    <s v="009"/>
    <s v="A"/>
    <s v=""/>
    <s v="SH_INTEG"/>
    <s v="NOCO ORAS"/>
    <s v=""/>
    <s v="S2"/>
    <s v="APPR"/>
    <x v="8"/>
    <x v="0"/>
  </r>
  <r>
    <d v="2019-05-06T00:00:00"/>
    <x v="378"/>
    <s v="10033143"/>
    <s v="70040962"/>
    <s v="43ESDV69804"/>
    <s v="VALVE ESD-SCV 1G NG FROM VAPORISER G"/>
    <s v="Statutory ESDV Actuator PRV Maintenance"/>
    <s v=""/>
    <s v="009"/>
    <s v="A"/>
    <s v=""/>
    <s v="SH_INTEG"/>
    <s v="NOCO ORAS"/>
    <s v=""/>
    <s v="S2"/>
    <s v="APPR"/>
    <x v="8"/>
    <x v="0"/>
  </r>
  <r>
    <d v="2019-04-11T00:00:00"/>
    <x v="379"/>
    <s v="10033112"/>
    <s v="60015948"/>
    <s v="44ESDV69404"/>
    <s v="VALVE ESD-SCV 2C VAPOURISER C NG OUT"/>
    <s v="(79) ESDV indication"/>
    <s v="1"/>
    <s v="011"/>
    <s v="A"/>
    <s v=""/>
    <s v="SH_I&amp;C"/>
    <s v="NOCO ORAS"/>
    <s v="X"/>
    <s v="S1"/>
    <s v="APPR"/>
    <x v="10"/>
    <x v="0"/>
  </r>
  <r>
    <d v="2019-04-10T00:00:00"/>
    <x v="380"/>
    <s v="10033104"/>
    <s v="60015942"/>
    <s v="44BE69430B"/>
    <s v="ELEMENTFLM-SCV E6901C BURNER SCANNER"/>
    <s v="(42) FLAME SCANNER NOT READING"/>
    <s v="1"/>
    <s v="011"/>
    <s v="A"/>
    <s v="MDENNISON"/>
    <s v="SH_I&amp;C"/>
    <s v="NOCO ORAS"/>
    <s v="X"/>
    <s v="S1"/>
    <s v="APPR"/>
    <x v="10"/>
    <x v="0"/>
  </r>
  <r>
    <d v="2019-05-01T00:00:00"/>
    <x v="381"/>
    <s v="10033083"/>
    <s v="70043721"/>
    <s v="44-E6901C"/>
    <s v="VAPORISER-SUBMERGED COMBUSTION TRN2 C"/>
    <s v="SCV Maintenance"/>
    <s v=""/>
    <s v="011"/>
    <s v="C"/>
    <s v=""/>
    <s v="SH_I&amp;C"/>
    <s v="NOCO ORAS"/>
    <s v=""/>
    <s v="S2"/>
    <s v=""/>
    <x v="10"/>
    <x v="0"/>
  </r>
  <r>
    <d v="2019-06-04T00:00:00"/>
    <x v="382"/>
    <s v="10033070"/>
    <s v="60015925"/>
    <s v="44AT69002"/>
    <s v="TXAY-TRN2 SCV'S NOX EMMIS MON"/>
    <s v="28 SCV2A Nox 44AI69002C reading low"/>
    <s v="3"/>
    <s v="011"/>
    <s v="A"/>
    <s v="S EVANS"/>
    <s v="SH_I&amp;C"/>
    <s v="NOCO ORAS"/>
    <s v=""/>
    <s v="S1"/>
    <s v="APPR"/>
    <x v="14"/>
    <x v="1"/>
  </r>
  <r>
    <d v="2019-09-29T00:00:00"/>
    <x v="383"/>
    <s v="10033037"/>
    <s v="60015916"/>
    <s v="43FT69627"/>
    <s v="TXFL-43E6901E COMBUS AIR"/>
    <s v="(7)SCV1E combustion air flow erratic"/>
    <s v="4"/>
    <s v="009"/>
    <s v="C"/>
    <s v="G DANKS"/>
    <s v="SH_I&amp;C"/>
    <s v="NOCO ORAS"/>
    <s v=""/>
    <s v="S1"/>
    <s v="APPR"/>
    <x v="3"/>
    <x v="0"/>
  </r>
  <r>
    <d v="2019-06-02T00:00:00"/>
    <x v="383"/>
    <s v="10033034"/>
    <s v="60015913"/>
    <s v="43FV69624"/>
    <s v="VALVE CTRL-E6901E COMB AIR FL IGV"/>
    <s v="(79) SCV 1E IGV actuator earth cable"/>
    <s v="3"/>
    <s v="009"/>
    <s v="D"/>
    <s v="C DAVIES"/>
    <s v="SH_ELECT"/>
    <s v="NOCO ORAS"/>
    <s v=""/>
    <s v="S1"/>
    <s v="APPR"/>
    <x v="3"/>
    <x v="0"/>
  </r>
  <r>
    <d v="2019-06-02T00:00:00"/>
    <x v="383"/>
    <s v="10033033"/>
    <s v="60015914"/>
    <s v="43FV69724"/>
    <s v="VALVE CTRL-E6901F COMB AIR FL IGV"/>
    <s v="(79) SCV 1F IGV actuator earth cable"/>
    <s v="3"/>
    <s v="009"/>
    <s v="D"/>
    <s v="C DAVIES"/>
    <s v="SH_ELECT"/>
    <s v="NOCO ORAS"/>
    <s v=""/>
    <s v="S1"/>
    <s v="APPR"/>
    <x v="7"/>
    <x v="0"/>
  </r>
  <r>
    <d v="2019-04-01T00:00:00"/>
    <x v="384"/>
    <s v="10033018"/>
    <s v="70043727"/>
    <s v="43-E6901G-H01"/>
    <s v="HEATER-SCV E6901G BATH ELECTRIC 10KW"/>
    <s v="SCV Train 1 Electrical Maint"/>
    <s v=""/>
    <s v="009"/>
    <s v="D"/>
    <s v=""/>
    <s v="SH_ELECT"/>
    <s v="NOCO ORAS"/>
    <s v=""/>
    <s v="S2"/>
    <s v=""/>
    <x v="8"/>
    <x v="0"/>
  </r>
  <r>
    <d v="2019-04-01T00:00:00"/>
    <x v="384"/>
    <s v="10033019"/>
    <s v="70043728"/>
    <s v="43-E6901G-H02"/>
    <s v="HEATER-SCV E6901G BATH ELECTRIC 10KW"/>
    <s v="SCV Train 1 Electrical Maint"/>
    <s v=""/>
    <s v="009"/>
    <s v="D"/>
    <s v=""/>
    <s v="SH_ELECT"/>
    <s v="NOCO ORAS"/>
    <s v=""/>
    <s v="S2"/>
    <s v=""/>
    <x v="8"/>
    <x v="0"/>
  </r>
  <r>
    <d v="2019-09-28T00:00:00"/>
    <x v="385"/>
    <s v="10033015"/>
    <s v="60015900"/>
    <s v="44XV69717"/>
    <s v="VALVE CTRL-44E6901F INT/STG F/GAS VENT"/>
    <s v="(21) Corroded bolts require replacement"/>
    <s v="4"/>
    <s v="011"/>
    <s v="A"/>
    <s v="C SHIFT"/>
    <s v="SH_MECH"/>
    <s v="NOCO NOPT ORAS"/>
    <s v=""/>
    <s v="S1"/>
    <s v="APPR"/>
    <x v="12"/>
    <x v="0"/>
  </r>
  <r>
    <d v="2019-09-28T00:00:00"/>
    <x v="386"/>
    <s v="10033012"/>
    <s v="60015899"/>
    <s v="43TRV69608"/>
    <s v="VALVE TRV-SCV 1E LNG TO VAPORISER E"/>
    <s v="21 SCV 1E TRV 69608 bypass passing"/>
    <s v="4"/>
    <s v="009"/>
    <s v="A"/>
    <s v="A.DAVIES 2"/>
    <s v="SH_MECH"/>
    <s v="NOCO NOPT ORAS"/>
    <s v=""/>
    <s v="S1"/>
    <s v="APPR"/>
    <x v="3"/>
    <x v="0"/>
  </r>
  <r>
    <d v="2019-04-01T00:00:00"/>
    <x v="386"/>
    <s v="10033013"/>
    <s v="70043743"/>
    <s v="43-E6901G-K01"/>
    <s v="BLOWER-SCV 1G COMBUSTION AIR"/>
    <s v="SCV Air Blower Mechanical Maintenance"/>
    <s v=""/>
    <s v="009"/>
    <s v="C"/>
    <s v=""/>
    <s v="SH_MECH"/>
    <s v="NOCO ORAS"/>
    <s v=""/>
    <s v="S2"/>
    <s v=""/>
    <x v="8"/>
    <x v="0"/>
  </r>
  <r>
    <d v="2019-04-03T00:00:00"/>
    <x v="387"/>
    <s v="10032998"/>
    <s v="60015889"/>
    <s v="44-E6901D"/>
    <s v="VAPORISER-SUBMERGED COMBUSTION TRN2 D"/>
    <s v="Utilisation of Valves during SCV OOS"/>
    <s v="2"/>
    <s v="011"/>
    <s v="C"/>
    <s v="RHUGHES"/>
    <s v="SH_MECH"/>
    <s v="NOCO NOPT ORAS"/>
    <s v=""/>
    <s v="S1"/>
    <s v="APPR"/>
    <x v="11"/>
    <x v="0"/>
  </r>
  <r>
    <d v="2019-09-23T00:00:00"/>
    <x v="388"/>
    <s v="10032977"/>
    <s v="60015887"/>
    <s v="43-E6901G"/>
    <s v="VAPORISER-SUBMERGED COMBUSTION TRN1 G"/>
    <s v="(21) Leaking deck plates"/>
    <s v="4"/>
    <s v="009"/>
    <s v="C"/>
    <s v="J COLLIER"/>
    <s v="SH_CIVIL"/>
    <s v="NOCO NOPT ORAS"/>
    <s v=""/>
    <s v="S1"/>
    <s v="APPR"/>
    <x v="8"/>
    <x v="0"/>
  </r>
  <r>
    <d v="2019-05-26T00:00:00"/>
    <x v="388"/>
    <s v="10032976"/>
    <s v="60015882"/>
    <s v="43XV69834"/>
    <s v="VALVE CTRL-43E6901G CAUSTIC SPLY"/>
    <s v="(42) Caustic crystals around valve"/>
    <s v="3"/>
    <s v="009"/>
    <s v="A"/>
    <s v="J COLLIER"/>
    <s v="SH_I&amp;C"/>
    <s v="NOCO NOPT ORAS"/>
    <s v=""/>
    <s v="S1"/>
    <s v="APPR"/>
    <x v="8"/>
    <x v="0"/>
  </r>
  <r>
    <d v="2019-09-22T00:00:00"/>
    <x v="388"/>
    <s v="10032982"/>
    <s v="60015888"/>
    <s v="43-E6901H"/>
    <s v="VAPORISER-SUBMERGED COMBUSTION TRN1 H"/>
    <s v="(4) Hanging Cables SCV1H"/>
    <s v="4"/>
    <s v="009"/>
    <s v="A"/>
    <s v="SHE"/>
    <s v="SH_ELECT"/>
    <s v="NOCO NOPT ORAS"/>
    <s v=""/>
    <s v="S1"/>
    <s v="APPR"/>
    <x v="0"/>
    <x v="0"/>
  </r>
  <r>
    <d v="2019-05-25T00:00:00"/>
    <x v="388"/>
    <s v="10032988"/>
    <s v="60015883"/>
    <s v="44-E6901D"/>
    <s v="VAPORISER-SUBMERGED COMBUSTION TRN2 D"/>
    <s v="(21) Eyewash Station box broken"/>
    <s v="3"/>
    <s v="011"/>
    <s v="C"/>
    <s v="J COLLIER"/>
    <s v="SH_H&amp;S"/>
    <s v="NOCO ORAS"/>
    <s v=""/>
    <s v="S1"/>
    <s v="APPR"/>
    <x v="11"/>
    <x v="0"/>
  </r>
  <r>
    <d v="2019-09-12T00:00:00"/>
    <x v="388"/>
    <s v="10032984"/>
    <s v="60015879"/>
    <s v="44BE69730B"/>
    <s v="ELEMENTFLM-SCV E6901F BURNER SCANNER"/>
    <s v="(21)SCV 2F Flame Scanner performance low"/>
    <s v="4"/>
    <s v="011"/>
    <s v="A"/>
    <s v="D HOLMES"/>
    <s v="SH_I&amp;C"/>
    <s v="NOCO ORAS"/>
    <s v=""/>
    <s v="S1"/>
    <s v="APPR"/>
    <x v="12"/>
    <x v="0"/>
  </r>
  <r>
    <d v="2019-03-21T00:00:00"/>
    <x v="389"/>
    <s v="10032937"/>
    <s v="70042682"/>
    <s v="44-E6901A"/>
    <s v="VAPORISER-SUBMERGED COMBUSTION TRN2 A"/>
    <s v="SCV Maintenance"/>
    <s v=""/>
    <s v="011"/>
    <s v="C"/>
    <s v=""/>
    <s v="SH_I&amp;C"/>
    <s v="NOCO ORAS"/>
    <s v=""/>
    <s v="S2"/>
    <s v=""/>
    <x v="14"/>
    <x v="0"/>
  </r>
  <r>
    <d v="2019-05-19T00:00:00"/>
    <x v="390"/>
    <s v="10032919"/>
    <s v="60015855"/>
    <s v="44ESDV69704"/>
    <s v="VALVE ESD-SCV 2F VAPOURISER F NG OUT"/>
    <s v="(21) Leak from SCV 2F Outlet ESDV"/>
    <s v="3"/>
    <s v="011"/>
    <s v="A"/>
    <s v="A.WINDSOR"/>
    <s v="SH_MECH"/>
    <s v="NOCO NOPT ORAS"/>
    <s v="X"/>
    <s v="S1"/>
    <s v="APPR"/>
    <x v="12"/>
    <x v="0"/>
  </r>
  <r>
    <d v="2019-09-14T00:00:00"/>
    <x v="391"/>
    <s v="10032869"/>
    <s v="60015848"/>
    <s v="43-E6901A"/>
    <s v="VAPORISER-SUBMERGED COMBUSTION TRN1 A"/>
    <s v="(14) Upgrade Obsolete HMI"/>
    <s v="4"/>
    <s v="009"/>
    <s v="C"/>
    <s v="J ABSALOM"/>
    <s v="SH_DCS"/>
    <s v="NOCO ORAS"/>
    <s v=""/>
    <s v="S1"/>
    <s v="APPR"/>
    <x v="4"/>
    <x v="0"/>
  </r>
  <r>
    <d v="2019-09-14T00:00:00"/>
    <x v="391"/>
    <s v="10032870"/>
    <s v="60015849"/>
    <s v="43-E6901H"/>
    <s v="VAPORISER-SUBMERGED COMBUSTION TRN1 H"/>
    <s v="(14) Upgrade Obsolete HMI"/>
    <s v="4"/>
    <s v="009"/>
    <s v="A"/>
    <s v="J ABSALOM"/>
    <s v="SH_DCS"/>
    <s v="NOCO ORAS"/>
    <s v=""/>
    <s v="S1"/>
    <s v="APPR"/>
    <x v="0"/>
    <x v="0"/>
  </r>
  <r>
    <d v="2019-09-14T00:00:00"/>
    <x v="391"/>
    <s v="10032871"/>
    <s v="60015850"/>
    <s v="44-E6901A"/>
    <s v="VAPORISER-SUBMERGED COMBUSTION TRN2 A"/>
    <s v="(14) Upgrade Obsolete HMI"/>
    <s v="4"/>
    <s v="011"/>
    <s v="C"/>
    <s v="J ABSALOM"/>
    <s v="SH_DCS"/>
    <s v="NOCO ORAS"/>
    <s v=""/>
    <s v="S1"/>
    <s v="APPR"/>
    <x v="14"/>
    <x v="0"/>
  </r>
  <r>
    <d v="2019-09-14T00:00:00"/>
    <x v="391"/>
    <s v="10032872"/>
    <s v="60015851"/>
    <s v="44-E6901G"/>
    <s v="VAPORISER-SUBMERGED COMBUSTION TRN2 G"/>
    <s v="(14) Upgrade Obsolete HMI"/>
    <s v="4"/>
    <s v="011"/>
    <s v="C"/>
    <s v="J ABSALOM"/>
    <s v="SH_DCS"/>
    <s v="NOCO ORAS"/>
    <s v=""/>
    <s v="S1"/>
    <s v="APPR"/>
    <x v="13"/>
    <x v="0"/>
  </r>
  <r>
    <d v="2019-09-10T00:00:00"/>
    <x v="392"/>
    <s v="10032854"/>
    <s v="60015824"/>
    <s v="44AT69323"/>
    <s v="DETECTOR GAS IR-E6901B AIR INTAKE CH4"/>
    <s v="(21) SCV2B Loose cables on Gas Detector"/>
    <s v="4"/>
    <s v="011"/>
    <s v="C"/>
    <s v="S COLLINGS"/>
    <s v="SH_I&amp;C"/>
    <s v="NOCO ORAS"/>
    <s v=""/>
    <s v="S1"/>
    <s v=""/>
    <x v="9"/>
    <x v="0"/>
  </r>
  <r>
    <d v="2019-05-12T00:00:00"/>
    <x v="392"/>
    <s v="10032850"/>
    <s v="60015826"/>
    <s v="44FV69424"/>
    <s v="VALVE CTRL-E6901C COMB AIR FL IGV"/>
    <s v="(28) Refit IGV positioner"/>
    <s v="3"/>
    <s v="011"/>
    <s v="D"/>
    <s v="TJONES"/>
    <s v="SH_I&amp;C"/>
    <s v="NOCO NOPT ORAS"/>
    <s v=""/>
    <s v="S1"/>
    <s v=""/>
    <x v="10"/>
    <x v="0"/>
  </r>
  <r>
    <d v="2019-05-12T00:00:00"/>
    <x v="392"/>
    <s v="10032849"/>
    <s v="60015825"/>
    <s v="44FV69424"/>
    <s v="VALVE CTRL-E6901C COMB AIR FL IGV"/>
    <s v="(28) Remove postioner from IGV"/>
    <s v="3"/>
    <s v="011"/>
    <s v="D"/>
    <s v="TJONES"/>
    <s v="SH_I&amp;C"/>
    <s v="NOCO ORAS"/>
    <s v=""/>
    <s v="S1"/>
    <s v=""/>
    <x v="10"/>
    <x v="0"/>
  </r>
  <r>
    <d v="2019-03-13T00:00:00"/>
    <x v="392"/>
    <s v="10032851"/>
    <s v="60015830"/>
    <s v="44-E6901D"/>
    <s v="VAPORISER-SUBMERGED COMBUSTION TRN2 D"/>
    <s v="(79) SCV 2D 1st inlet Man Valve"/>
    <s v="1"/>
    <s v="011"/>
    <s v="C"/>
    <s v="J COLLIER"/>
    <s v="SH_MECH"/>
    <s v="NOCO ORAS"/>
    <s v=""/>
    <s v="S1"/>
    <s v="APPR"/>
    <x v="11"/>
    <x v="0"/>
  </r>
  <r>
    <d v="2019-05-12T00:00:00"/>
    <x v="392"/>
    <s v="10032853"/>
    <s v="60015827"/>
    <s v="44-E6901E"/>
    <s v="VAPORISER-SUBMERGED COMBUSTION TRN2 E"/>
    <s v="(28) SCV 2E lost coms with DCS"/>
    <s v="3"/>
    <s v="011"/>
    <s v="C"/>
    <s v="J ROBERTS"/>
    <s v="SH_DCS"/>
    <s v="NOCO ORAS"/>
    <s v=""/>
    <s v="S1"/>
    <s v="APPR"/>
    <x v="1"/>
    <x v="0"/>
  </r>
  <r>
    <d v="2019-09-10T00:00:00"/>
    <x v="392"/>
    <s v="10032855"/>
    <s v="60015829"/>
    <s v="44AT69823"/>
    <s v="DETECTOR GAS IR-E6901G AIR INTAKE CH4"/>
    <s v="(21) SCV 2G Loose cables on Gas Detector"/>
    <s v="4"/>
    <s v="011"/>
    <s v="C"/>
    <s v="S COLLINGS"/>
    <s v="SH_I&amp;C"/>
    <s v="NOCO ORAS"/>
    <s v=""/>
    <s v="S1"/>
    <s v=""/>
    <x v="13"/>
    <x v="0"/>
  </r>
  <r>
    <d v="2019-05-10T00:00:00"/>
    <x v="393"/>
    <s v="10032836"/>
    <s v="60015809"/>
    <s v="43-E6901C"/>
    <s v="VAPORISER-SUBMERGED COMBUSTION TRN1 C"/>
    <s v="SCV 1C/D Loose handrails/deck plate clip"/>
    <s v="3"/>
    <s v="009"/>
    <s v="C"/>
    <s v="SHE"/>
    <s v="SH_CIVIL"/>
    <s v="NOCO NOPT ORAS"/>
    <s v=""/>
    <s v="S1"/>
    <s v="APPR"/>
    <x v="6"/>
    <x v="0"/>
  </r>
  <r>
    <d v="2019-03-06T00:00:00"/>
    <x v="394"/>
    <s v="10032809"/>
    <s v="70043428"/>
    <s v="44-E6901B"/>
    <s v="VAPORISER-SUBMERGED COMBUSTION TRN2 B"/>
    <s v="SCV Maintenance"/>
    <s v=""/>
    <s v="011"/>
    <s v="C"/>
    <s v=""/>
    <s v="SH_I&amp;C"/>
    <s v="NOCO ORAS"/>
    <s v=""/>
    <s v="S2"/>
    <s v=""/>
    <x v="9"/>
    <x v="0"/>
  </r>
  <r>
    <d v="2019-03-06T00:00:00"/>
    <x v="394"/>
    <s v="10032810"/>
    <s v="70043475"/>
    <s v="44FV69328"/>
    <s v="VALVE CTRL-44E6901B BR PRIM AIR CTRL"/>
    <s v="SCV 2B Instrument Maintenance"/>
    <s v=""/>
    <s v="011"/>
    <s v="D"/>
    <s v=""/>
    <s v="SH_I&amp;C"/>
    <s v="NOCO ORAS"/>
    <s v=""/>
    <s v="S2"/>
    <s v=""/>
    <x v="9"/>
    <x v="0"/>
  </r>
  <r>
    <d v="2019-05-06T00:00:00"/>
    <x v="395"/>
    <s v="10032806"/>
    <s v="60015793"/>
    <s v="44-E6901A"/>
    <s v="VAPORISER-SUBMERGED COMBUSTION TRN2 A"/>
    <s v="21 SCV2A eyewash sation broken"/>
    <s v="3"/>
    <s v="011"/>
    <s v="C"/>
    <s v="M TAMILIA"/>
    <s v="SH_FAC"/>
    <s v="NOCO ORAS"/>
    <s v=""/>
    <s v="S1"/>
    <s v="APPR"/>
    <x v="14"/>
    <x v="0"/>
  </r>
  <r>
    <d v="2019-05-06T00:00:00"/>
    <x v="395"/>
    <s v="10032807"/>
    <s v="60015794"/>
    <s v="44BE69330A"/>
    <s v="ELEMENTFLM-SCV E6901B BURNER SCANNER"/>
    <s v="(28) Flame eyes failed to meet setpoint"/>
    <s v="3"/>
    <s v="011"/>
    <s v="A"/>
    <s v="TJONES"/>
    <s v="SH_I&amp;C"/>
    <s v="NOCO ORAS"/>
    <s v=""/>
    <s v="S1"/>
    <s v="APPR"/>
    <x v="9"/>
    <x v="0"/>
  </r>
  <r>
    <d v="2019-05-06T00:00:00"/>
    <x v="395"/>
    <s v="10032808"/>
    <s v="60015795"/>
    <s v="44BE69330B"/>
    <s v="ELEMENTFLM-SCV E6901B BURNER SCANNER"/>
    <s v="(28) Flame eye failed to meet setpoint"/>
    <s v="3"/>
    <s v="011"/>
    <s v="A"/>
    <s v="TJONES"/>
    <s v="SH_I&amp;C"/>
    <s v="NOCO ORAS"/>
    <s v=""/>
    <s v="S1"/>
    <s v="APPR"/>
    <x v="9"/>
    <x v="0"/>
  </r>
  <r>
    <d v="2019-03-08T00:00:00"/>
    <x v="395"/>
    <s v="10032805"/>
    <s v="60015796"/>
    <s v="44RO69341"/>
    <s v="SCV 2B FG MAIN SUPPLY RO"/>
    <s v="(28) RO missing from SCV fuel gas line"/>
    <s v="1"/>
    <s v="011"/>
    <s v="C"/>
    <s v="TJONES"/>
    <s v="SH_I&amp;C"/>
    <s v="NOCO ORAS"/>
    <s v=""/>
    <s v="S1"/>
    <s v=""/>
    <x v="9"/>
    <x v="0"/>
  </r>
  <r>
    <d v="2019-03-13T00:00:00"/>
    <x v="396"/>
    <s v="10032800"/>
    <s v="60015787"/>
    <s v="44-E6901A"/>
    <s v="VAPORISER-SUBMERGED COMBUSTION TRN2 A"/>
    <s v="28 SCV 2A CEMS DCS link U/S"/>
    <s v="2"/>
    <s v="011"/>
    <s v="C"/>
    <s v="JTEE"/>
    <s v="SH_DCS"/>
    <s v="NOCO ORAS"/>
    <s v="X"/>
    <s v="S1"/>
    <s v=""/>
    <x v="14"/>
    <x v="0"/>
  </r>
  <r>
    <d v="2019-05-04T00:00:00"/>
    <x v="397"/>
    <s v="10032793"/>
    <s v="60015782"/>
    <s v="44-E6901F"/>
    <s v="VAPORISER-SUBMERGED COMBUSTION TRN2 F"/>
    <s v="(79) Fireproofing spalling off SCV 2F"/>
    <s v="3"/>
    <s v="011"/>
    <s v="C"/>
    <s v="J COLLIER"/>
    <s v="SH_CIVIL"/>
    <s v="NOCO NOPT ORAS"/>
    <s v=""/>
    <s v="S1"/>
    <s v="APPR"/>
    <x v="12"/>
    <x v="0"/>
  </r>
  <r>
    <d v="2019-03-13T00:00:00"/>
    <x v="397"/>
    <s v="10032790"/>
    <s v="70043103"/>
    <s v="43AT69002"/>
    <s v="TXAY-TRN1 SCV'S NOX EMMISSION MONIT"/>
    <s v="Train 1 Nox Analyser Maintenance"/>
    <s v=""/>
    <s v="009"/>
    <s v="A"/>
    <s v=""/>
    <s v="SH_I&amp;C"/>
    <s v="NOCO ORAS"/>
    <s v=""/>
    <s v="S2"/>
    <s v=""/>
    <x v="0"/>
    <x v="1"/>
  </r>
  <r>
    <d v="2019-03-13T00:00:00"/>
    <x v="397"/>
    <s v="10032791"/>
    <s v="70043104"/>
    <s v="44AT69002"/>
    <s v="TXAY-TRN2 SCV'S NOX EMMIS MON"/>
    <s v="Train 2 Nox Analyser Maintenance"/>
    <s v=""/>
    <s v="011"/>
    <s v="A"/>
    <s v=""/>
    <s v="SH_I&amp;C"/>
    <s v="NOCO ORAS"/>
    <s v=""/>
    <s v="S2"/>
    <s v=""/>
    <x v="14"/>
    <x v="1"/>
  </r>
  <r>
    <d v="2019-03-03T00:00:00"/>
    <x v="398"/>
    <s v="10032775"/>
    <s v="60015765"/>
    <s v="44AT69002"/>
    <s v="TXAY-TRN2 SCV'S NOX EMMIS MON"/>
    <s v="(50)  fail to operate"/>
    <s v="1"/>
    <s v="011"/>
    <s v="A"/>
    <s v="D ROACH"/>
    <s v="SH_I&amp;C"/>
    <s v="NOCO ORAS"/>
    <s v="X"/>
    <s v="S1"/>
    <s v=""/>
    <x v="14"/>
    <x v="1"/>
  </r>
  <r>
    <d v="2019-03-07T00:00:00"/>
    <x v="399"/>
    <s v="10032762"/>
    <s v="60015761"/>
    <s v="44-E6901A"/>
    <s v="VAPORISER-SUBMERGED COMBUSTION TRN2 A"/>
    <s v="(66)Nox analyser flow IOP"/>
    <s v="2"/>
    <s v="011"/>
    <s v="C"/>
    <s v="G DANKS"/>
    <s v="SH_I&amp;C"/>
    <s v="NOCO ORAS"/>
    <s v=""/>
    <s v="S1"/>
    <s v=""/>
    <x v="14"/>
    <x v="1"/>
  </r>
  <r>
    <d v="2019-03-06T00:00:00"/>
    <x v="400"/>
    <s v="10032748"/>
    <s v="60015742"/>
    <s v="44-E6901A"/>
    <s v="VAPORISER-SUBMERGED COMBUSTION TRN2 A"/>
    <s v="(66)Nox analyser flow low"/>
    <s v="2"/>
    <s v="011"/>
    <s v="C"/>
    <s v="G DANKS"/>
    <s v="SH_I&amp;C"/>
    <s v="NOCO ORAS"/>
    <s v=""/>
    <s v="S1"/>
    <s v=""/>
    <x v="14"/>
    <x v="1"/>
  </r>
  <r>
    <d v="2019-04-28T00:00:00"/>
    <x v="400"/>
    <s v="10032747"/>
    <s v="60015743"/>
    <s v="44LIT69644"/>
    <s v="TXLV-SCV44E6901E TANK WATER"/>
    <s v="(21) SCV 2E tripped on high bath level"/>
    <s v="3"/>
    <s v="011"/>
    <s v="C"/>
    <s v="P CAMPODONIC"/>
    <s v="SH_I&amp;C"/>
    <s v="NOCO ORAS"/>
    <s v=""/>
    <s v="S1"/>
    <s v=""/>
    <x v="1"/>
    <x v="0"/>
  </r>
  <r>
    <d v="2019-04-27T00:00:00"/>
    <x v="401"/>
    <s v="10032743"/>
    <s v="60015745"/>
    <s v="43E69203"/>
    <s v="SCV 1A LNG TO VAPORISER A ESD"/>
    <s v="(28)ESDV air PRV lifting"/>
    <s v="3"/>
    <s v="009"/>
    <s v="A"/>
    <s v="M TAMILIA"/>
    <s v="SH_I&amp;C"/>
    <s v="NOCO ORAS"/>
    <s v=""/>
    <s v="S1"/>
    <s v=""/>
    <x v="4"/>
    <x v="0"/>
  </r>
  <r>
    <d v="2019-04-25T00:00:00"/>
    <x v="402"/>
    <s v="10032733"/>
    <s v="60015727"/>
    <s v="43ESDV69203"/>
    <s v="VALVE ESD-SCV 1A LNG TO VAPORISER A"/>
    <s v="(35) SCV 1A ESDV air PRV"/>
    <s v="3"/>
    <s v="009"/>
    <s v="A"/>
    <s v="A WINDSOR"/>
    <s v="SH_I&amp;C"/>
    <s v="NOCO ORAS"/>
    <s v=""/>
    <s v="S1"/>
    <s v=""/>
    <x v="4"/>
    <x v="0"/>
  </r>
  <r>
    <d v="2019-02-15T00:00:00"/>
    <x v="403"/>
    <s v="10032641"/>
    <s v="70043239"/>
    <s v="43-E6901E"/>
    <s v="VAPORISER-SUBMERGED COMBUSTION TRN1 E"/>
    <s v="SCV Maintenance"/>
    <s v=""/>
    <s v="009"/>
    <s v="C"/>
    <s v=""/>
    <s v="SH_I&amp;C"/>
    <s v="NOCO ORAS"/>
    <s v=""/>
    <s v="S2"/>
    <s v=""/>
    <x v="3"/>
    <x v="0"/>
  </r>
  <r>
    <d v="2019-11-09T00:00:00"/>
    <x v="404"/>
    <s v="10032534"/>
    <s v="70043057"/>
    <s v="43-E6901B"/>
    <s v="VAPORISER-SUBMERGED COMBUSTION TRN1 B"/>
    <s v="SCV Maintenance"/>
    <s v=""/>
    <s v="009"/>
    <s v="C"/>
    <s v=""/>
    <s v="SH_I&amp;C"/>
    <s v="NOCO ORAS"/>
    <s v=""/>
    <s v="S2"/>
    <s v=""/>
    <x v="5"/>
    <x v="0"/>
  </r>
  <r>
    <d v="2019-04-05T00:00:00"/>
    <x v="405"/>
    <s v="10032497"/>
    <s v="60015634"/>
    <s v="44FV69441"/>
    <s v="VALVE CTRL-SCV 44E6901C F/GAS FL CTRL"/>
    <s v="(40) Replacement parts for SCV 2C"/>
    <s v="3"/>
    <s v="011"/>
    <s v="D"/>
    <s v="T MANNING"/>
    <s v="SH_I&amp;C"/>
    <s v="NOCO NOPT ORAS"/>
    <s v=""/>
    <s v="S1"/>
    <s v=""/>
    <x v="10"/>
    <x v="0"/>
  </r>
  <r>
    <d v="2019-04-04T00:00:00"/>
    <x v="406"/>
    <s v="10032454"/>
    <s v="60015623"/>
    <s v="44-E6901G"/>
    <s v="VAPORISER-SUBMERGED COMBUSTION TRN2 G"/>
    <s v="(28) SCV deck plates leaking"/>
    <s v="3"/>
    <s v="011"/>
    <s v="C"/>
    <s v="P CAMPO"/>
    <s v="SH_CIVIL"/>
    <s v="NOCO ORAS"/>
    <s v=""/>
    <s v="S1"/>
    <s v="APPR"/>
    <x v="13"/>
    <x v="0"/>
  </r>
  <r>
    <d v="2019-02-10T00:00:00"/>
    <x v="406"/>
    <s v="10032457"/>
    <s v="60015617"/>
    <s v="44FV69802"/>
    <s v="VALVE CTRL-SCV 44E6901G VAPO G LNG I/L"/>
    <s v="(35) slow acting valve"/>
    <s v="2"/>
    <s v="011"/>
    <s v="D"/>
    <s v="J ROBERTS"/>
    <s v="SH_I&amp;C"/>
    <s v="NOCO ORAS"/>
    <s v="X"/>
    <s v="S1"/>
    <s v=""/>
    <x v="13"/>
    <x v="0"/>
  </r>
  <r>
    <d v="2019-04-01T00:00:00"/>
    <x v="407"/>
    <s v="10032444"/>
    <s v="60015610"/>
    <s v="43AT69823"/>
    <s v="DETECTOR GAS IR-E6901G AIR INTAKE CH4"/>
    <s v="(21) 43AT69823 - SCV 1G Intake In Alarm"/>
    <s v="3"/>
    <s v="009"/>
    <s v="C"/>
    <s v="C.GRIFFITHS"/>
    <s v="SH_I&amp;C"/>
    <s v="NOCO ORAS"/>
    <s v=""/>
    <s v="S1"/>
    <s v=""/>
    <x v="8"/>
    <x v="0"/>
  </r>
  <r>
    <d v="2019-02-05T00:00:00"/>
    <x v="408"/>
    <s v="10032438"/>
    <s v="60015607"/>
    <s v="43FV69428"/>
    <s v="VALVE CTRL-43E6901C BR PRIM AIR CTRL"/>
    <s v="(35) SCV 1C FTS"/>
    <s v="2"/>
    <s v="009"/>
    <s v="D"/>
    <s v="P CAMPODONIC"/>
    <s v="SH_I&amp;C"/>
    <s v="NOCO ORAS"/>
    <s v="X"/>
    <s v="S1"/>
    <s v=""/>
    <x v="6"/>
    <x v="0"/>
  </r>
  <r>
    <d v="2019-01-29T00:00:00"/>
    <x v="408"/>
    <s v="10032439"/>
    <s v="60015606"/>
    <s v="43-E6901G"/>
    <s v="VAPORISER-SUBMERGED COMBUSTION TRN1 G"/>
    <s v="(35) SCV 1G not available on DCS"/>
    <s v="1"/>
    <s v="009"/>
    <s v="C"/>
    <s v="P CAMPODONIC"/>
    <s v="SH_DCS"/>
    <s v="NOCO ORAS"/>
    <s v="X"/>
    <s v="S1"/>
    <s v=""/>
    <x v="8"/>
    <x v="0"/>
  </r>
  <r>
    <d v="2019-02-04T00:00:00"/>
    <x v="409"/>
    <s v="10032435"/>
    <s v="60015605"/>
    <s v="43-E6901D"/>
    <s v="VAPORISER-SUBMERGED COMBUSTION TRN1 D"/>
    <s v="(40) SCV 1D Broken sight glass"/>
    <s v="2"/>
    <s v="009"/>
    <s v="C"/>
    <s v="N COLES"/>
    <s v="SH_I&amp;C"/>
    <s v="NOCO ORAS"/>
    <s v="X"/>
    <s v="S1"/>
    <s v=""/>
    <x v="2"/>
    <x v="0"/>
  </r>
  <r>
    <d v="2019-07-30T00:00:00"/>
    <x v="409"/>
    <s v="10032436"/>
    <s v="60015615"/>
    <s v="43-E6901A"/>
    <s v="VAPORISER-SUBMERGED COMBUSTION TRN1 A"/>
    <s v="(40) 43-E6901A - Burner Gasket Failure"/>
    <s v="4"/>
    <s v="009"/>
    <s v="C"/>
    <s v="N COLES"/>
    <s v="SH_MECH"/>
    <s v="NOCO NOPT ORAS"/>
    <s v="X"/>
    <s v="S1"/>
    <s v="APPR"/>
    <x v="4"/>
    <x v="0"/>
  </r>
  <r>
    <d v="2019-03-30T00:00:00"/>
    <x v="409"/>
    <s v="10032428"/>
    <s v="60015603"/>
    <s v="44FV69828"/>
    <s v="VALVE CTRL-44E6901G BR PRIM AIR CTRL"/>
    <s v="(40) SCV 2G keeps tripping"/>
    <s v="3"/>
    <s v="011"/>
    <s v="D"/>
    <s v="C SMART"/>
    <s v="SH_NOTIF"/>
    <s v="NOCO ORAS"/>
    <s v="X"/>
    <s v="S1"/>
    <s v=""/>
    <x v="13"/>
    <x v="0"/>
  </r>
  <r>
    <d v="2019-02-28T00:00:00"/>
    <x v="409"/>
    <s v="10032434"/>
    <s v="70043112"/>
    <s v="44FT69002"/>
    <s v="TXFL-SCV 2A STACK"/>
    <s v="SCV Stack Emmisions Calibrations"/>
    <s v=""/>
    <s v="011"/>
    <s v="A"/>
    <s v=""/>
    <s v="SH_I&amp;C"/>
    <s v="NOCO ORAS"/>
    <s v=""/>
    <s v="S2"/>
    <s v=""/>
    <x v="14"/>
    <x v="0"/>
  </r>
  <r>
    <d v="2019-02-28T00:00:00"/>
    <x v="409"/>
    <s v="10032432"/>
    <s v="70043110"/>
    <s v="44PT69002"/>
    <s v="TXPR-SCV 2A STACK"/>
    <s v="SCV Stack Absolute Pressure Tx Maint."/>
    <s v=""/>
    <s v="011"/>
    <s v="A"/>
    <s v=""/>
    <s v="SH_I&amp;C"/>
    <s v="NOCO ORAS"/>
    <s v=""/>
    <s v="S2"/>
    <s v=""/>
    <x v="14"/>
    <x v="0"/>
  </r>
  <r>
    <d v="2019-02-28T00:00:00"/>
    <x v="409"/>
    <s v="10032433"/>
    <s v="70043111"/>
    <s v="44TT69002"/>
    <s v="TXTE-2A STACK TX"/>
    <s v="SCV Stack Temp Tx Calibrations"/>
    <s v=""/>
    <s v="011"/>
    <s v="A"/>
    <s v=""/>
    <s v="SH_I&amp;C"/>
    <s v="NOCO ORAS"/>
    <s v=""/>
    <s v="S2"/>
    <s v=""/>
    <x v="14"/>
    <x v="0"/>
  </r>
  <r>
    <d v="2019-03-23T00:00:00"/>
    <x v="410"/>
    <s v="10032408"/>
    <s v="60015584"/>
    <s v="43-E6901G"/>
    <s v="VAPORISER-SUBMERGED COMBUSTION TRN1 G"/>
    <s v="(40) SCV 1G Inlet MV passing"/>
    <s v="3"/>
    <s v="009"/>
    <s v="C"/>
    <s v="A DAVIES"/>
    <s v="SH_MECH"/>
    <s v="NOCO NOPT ORAS"/>
    <s v=""/>
    <s v="S1"/>
    <s v="APPR"/>
    <x v="8"/>
    <x v="0"/>
  </r>
  <r>
    <d v="2019-03-23T00:00:00"/>
    <x v="410"/>
    <s v="10032407"/>
    <s v="60015582"/>
    <s v="43FV69802"/>
    <s v="VALVE CTRL-SCV 43E6901G VAPO G LNG I/L"/>
    <s v="(40) SCV 1G Gland leak"/>
    <s v="3"/>
    <s v="009"/>
    <s v="D"/>
    <s v=""/>
    <s v="SH_NOTIF"/>
    <s v="NOCO ORAS"/>
    <s v="X"/>
    <s v="S1"/>
    <s v=""/>
    <x v="8"/>
    <x v="0"/>
  </r>
  <r>
    <d v="2019-01-25T00:00:00"/>
    <x v="411"/>
    <s v="10032379"/>
    <s v="60015570"/>
    <s v="43FV69628"/>
    <s v="VALVE CTRL-43E6901E BR PRIM AIR CTRL"/>
    <s v="(50)  fail to operate SCV 1E"/>
    <s v="2"/>
    <s v="009"/>
    <s v="D"/>
    <s v="D ROACH"/>
    <s v="SH_I&amp;C"/>
    <s v="NOCO ORAS"/>
    <s v="X"/>
    <s v="S1"/>
    <s v=""/>
    <x v="3"/>
    <x v="0"/>
  </r>
  <r>
    <d v="2019-03-10T00:00:00"/>
    <x v="412"/>
    <s v="10032299"/>
    <s v="60015499"/>
    <s v="43-E6901C"/>
    <s v="VAPORISER-SUBMERGED COMBUSTION TRN1 C"/>
    <s v="Blasting and Painting SCV 1C"/>
    <s v="3"/>
    <s v="009"/>
    <s v="C"/>
    <s v="A.KING"/>
    <s v="SH_CIVIL"/>
    <s v="NOCO ORAS"/>
    <s v=""/>
    <s v="S1"/>
    <s v=""/>
    <x v="6"/>
    <x v="0"/>
  </r>
  <r>
    <d v="2019-07-03T00:00:00"/>
    <x v="413"/>
    <s v="10032266"/>
    <s v="60015477"/>
    <s v="43-E6901A"/>
    <s v="VAPORISER-SUBMERGED COMBUSTION TRN1 A"/>
    <s v="(7) SCV 1A blower house roof leaking"/>
    <s v="4"/>
    <s v="009"/>
    <s v="C"/>
    <s v="C DAVIES"/>
    <s v="SH_MECH"/>
    <s v="NOCO NOPT ORAS"/>
    <s v=""/>
    <s v="S1"/>
    <s v="APPR"/>
    <x v="4"/>
    <x v="0"/>
  </r>
  <r>
    <d v="2019-07-03T00:00:00"/>
    <x v="413"/>
    <s v="10032265"/>
    <s v="60015478"/>
    <s v="44-E6901D"/>
    <s v="VAPORISER-SUBMERGED COMBUSTION TRN2 D"/>
    <s v="(7) SCV 2D Blower Housing door damaged"/>
    <s v="4"/>
    <s v="011"/>
    <s v="C"/>
    <s v="C DAVIES"/>
    <s v="SH_MECH"/>
    <s v="NOCO NOPT ORAS"/>
    <s v="X"/>
    <s v="S1"/>
    <s v="APPR"/>
    <x v="11"/>
    <x v="0"/>
  </r>
  <r>
    <d v="2019-01-10T00:00:00"/>
    <x v="414"/>
    <s v="10032257"/>
    <s v="60015449"/>
    <s v="44FV69228"/>
    <s v="VALVE CTRL-44E6901A BR PRIM AIR CTRL"/>
    <s v="(21) Primary Air Valve FTC - SCV held ou"/>
    <s v="2"/>
    <s v="011"/>
    <s v="D"/>
    <s v="P CAMPODONIC"/>
    <s v="SH_I&amp;C"/>
    <s v="NOCO ORAS"/>
    <s v=""/>
    <s v="S1"/>
    <s v=""/>
    <x v="14"/>
    <x v="0"/>
  </r>
  <r>
    <d v="2019-03-04T00:00:00"/>
    <x v="414"/>
    <s v="10032235"/>
    <s v="60015440"/>
    <s v="44FV69724"/>
    <s v="VALVE CTRL-E6901F COMB AIR FL IGV"/>
    <s v="(28) Removal of SCV 2F IGV Positioner"/>
    <s v="3"/>
    <s v="011"/>
    <s v="D"/>
    <s v="T JONES"/>
    <s v="SH_I&amp;C"/>
    <s v="NOCO ORAS"/>
    <s v=""/>
    <s v="S1"/>
    <s v=""/>
    <x v="12"/>
    <x v="0"/>
  </r>
  <r>
    <d v="2019-02-24T00:00:00"/>
    <x v="415"/>
    <s v="10032217"/>
    <s v="60015454"/>
    <s v="44E69403"/>
    <s v="SCV 2C LNG TO VAPORISER C ESD"/>
    <s v="(40) SCV 2C Inst air PRV lifting"/>
    <s v="3"/>
    <s v="011"/>
    <s v="A"/>
    <s v="J TEE"/>
    <s v="SH_I&amp;C"/>
    <s v="NOCO ORAS"/>
    <s v="X"/>
    <s v="S1"/>
    <s v=""/>
    <x v="10"/>
    <x v="0"/>
  </r>
  <r>
    <d v="2019-02-21T00:00:00"/>
    <x v="415"/>
    <s v="10032220"/>
    <s v="60015473"/>
    <s v="43-E6901D"/>
    <s v="VAPORISER-SUBMERGED COMBUSTION TRN1 D"/>
    <s v="21 SCV1 D N2 purge point drain V/V"/>
    <s v="3"/>
    <s v="009"/>
    <s v="C"/>
    <s v="JTEE"/>
    <s v="SH_PMECH"/>
    <s v="NOCO NOPT ORAS"/>
    <s v=""/>
    <s v="S1"/>
    <s v="CNCL"/>
    <x v="2"/>
    <x v="0"/>
  </r>
  <r>
    <d v="2018-12-30T00:00:00"/>
    <x v="415"/>
    <s v="10032216"/>
    <s v="60015437"/>
    <s v="44-E6901B"/>
    <s v="VAPORISER-SUBMERGED COMBUSTION TRN2 B"/>
    <s v="(40) SCV 2B Tripping - unsure why"/>
    <s v="2"/>
    <s v="011"/>
    <s v="C"/>
    <s v="J TEE"/>
    <s v="SH_I&amp;C"/>
    <s v="NOCO ORAS"/>
    <s v=""/>
    <s v="S1"/>
    <s v=""/>
    <x v="9"/>
    <x v="0"/>
  </r>
  <r>
    <d v="2019-02-20T00:00:00"/>
    <x v="416"/>
    <s v="10032212"/>
    <s v="60015438"/>
    <s v="44AT69002"/>
    <s v="TXAY-TRN2 SCV'S NOX EMMIS MON"/>
    <s v="(21) SCV 2A NOX Analyser U/S"/>
    <s v="3"/>
    <s v="011"/>
    <s v="A"/>
    <s v="C.GRIFFITHS"/>
    <s v="SH_I&amp;C"/>
    <s v="NOCO ORAS"/>
    <s v=""/>
    <s v="S1"/>
    <s v=""/>
    <x v="14"/>
    <x v="1"/>
  </r>
  <r>
    <d v="2019-02-19T00:00:00"/>
    <x v="417"/>
    <s v="10032209"/>
    <s v="60015424"/>
    <s v="44-E6901B"/>
    <s v="VAPORISER-SUBMERGED COMBUSTION TRN2 B"/>
    <s v="(35) fail to start"/>
    <s v="3"/>
    <s v="011"/>
    <s v="C"/>
    <s v="S COLLINS"/>
    <s v="SH_I&amp;C"/>
    <s v="NOCO ORAS"/>
    <s v="X"/>
    <s v="S1"/>
    <s v=""/>
    <x v="9"/>
    <x v="0"/>
  </r>
  <r>
    <d v="2019-02-17T00:00:00"/>
    <x v="418"/>
    <s v="10032189"/>
    <s v="60015418"/>
    <s v="44-E6901D"/>
    <s v="VAPORISER-SUBMERGED COMBUSTION TRN2 D"/>
    <s v="(21) SCV 2D - FTS"/>
    <s v="3"/>
    <s v="011"/>
    <s v="C"/>
    <s v="A.WINDSOR"/>
    <s v="SH_I&amp;C"/>
    <s v="NOCO ORAS"/>
    <s v="X"/>
    <s v="S1"/>
    <s v=""/>
    <x v="11"/>
    <x v="0"/>
  </r>
  <r>
    <d v="2019-07-06T00:00:00"/>
    <x v="419"/>
    <s v="10032177"/>
    <s v="60015406"/>
    <s v="44-E6901A"/>
    <s v="VAPORISER-SUBMERGED COMBUSTION TRN2 A"/>
    <s v="(14) 44-MV-691101 Lagging Degraded"/>
    <s v="4"/>
    <s v="011"/>
    <s v="C"/>
    <s v="A.WINDSOR"/>
    <s v="SH_LAG"/>
    <s v="NOCO ORAS"/>
    <s v="X"/>
    <s v="S1"/>
    <s v="RBWA"/>
    <x v="14"/>
    <x v="0"/>
  </r>
  <r>
    <d v="2018-12-30T00:00:00"/>
    <x v="419"/>
    <s v="10032174"/>
    <s v="70042403"/>
    <s v="43-E6901C"/>
    <s v="VAPORISER-SUBMERGED COMBUSTION TRN1 C"/>
    <s v="SCV Maintenance"/>
    <s v=""/>
    <s v="009"/>
    <s v="C"/>
    <s v=""/>
    <s v="SH_I&amp;C"/>
    <s v="NOCO ORAS"/>
    <s v=""/>
    <s v="S2"/>
    <s v=""/>
    <x v="6"/>
    <x v="0"/>
  </r>
  <r>
    <d v="2018-12-30T00:00:00"/>
    <x v="419"/>
    <s v="10032172"/>
    <s v="70042373"/>
    <s v="44TRV69604"/>
    <s v="VALVE TRV-SCV 2E-LNG TO VAPORISER E"/>
    <s v="SCV Train 2 Relief Valve Maintenance"/>
    <s v=""/>
    <s v="011"/>
    <s v="A"/>
    <s v=""/>
    <s v="SH_INTEG"/>
    <s v="NOCO ORAS"/>
    <s v=""/>
    <s v="S2"/>
    <s v=""/>
    <x v="1"/>
    <x v="0"/>
  </r>
  <r>
    <d v="2018-12-19T00:00:00"/>
    <x v="420"/>
    <s v="10032164"/>
    <s v="60015402"/>
    <s v="44AT69002"/>
    <s v="TXAY-TRN2 SCV'S NOX EMMIS MON"/>
    <s v="(66) NOx reading erratic and IOP"/>
    <s v="2"/>
    <s v="011"/>
    <s v="A"/>
    <s v="P CAMPODONIC"/>
    <s v="SH_I&amp;C"/>
    <s v="NOCO ORAS"/>
    <s v="X"/>
    <s v="S1"/>
    <s v=""/>
    <x v="14"/>
    <x v="1"/>
  </r>
  <r>
    <d v="2018-12-30T00:00:00"/>
    <x v="421"/>
    <s v="10032155"/>
    <s v="70042408"/>
    <s v="44AT69623"/>
    <s v="DETECTOR GAS IR-E6901E AIR INTAKE CH4"/>
    <s v="SCV Train 2 Maintenance"/>
    <s v=""/>
    <s v="011"/>
    <s v="C"/>
    <s v=""/>
    <s v="SH_I&amp;C"/>
    <s v="NOCO ORAS"/>
    <s v=""/>
    <s v="S2"/>
    <s v=""/>
    <x v="1"/>
    <x v="0"/>
  </r>
  <r>
    <d v="2018-12-30T00:00:00"/>
    <x v="421"/>
    <s v="10032154"/>
    <s v="70042407"/>
    <s v="44AT69634"/>
    <s v="TXAY-E6901E CW PH"/>
    <s v="SCV Train 2 Maintenance"/>
    <s v=""/>
    <s v="011"/>
    <s v="C"/>
    <s v=""/>
    <s v="SH_I&amp;C"/>
    <s v="NOCO ORAS"/>
    <s v=""/>
    <s v="S2"/>
    <s v=""/>
    <x v="1"/>
    <x v="0"/>
  </r>
  <r>
    <d v="2019-02-05T00:00:00"/>
    <x v="422"/>
    <s v="10032121"/>
    <s v="60015381"/>
    <s v="43-E6901F"/>
    <s v="VAPORISER-SUBMERGED COMBUSTION TRN1 F"/>
    <s v="(21) Manual valve stop missing"/>
    <s v="3"/>
    <s v="009"/>
    <s v="C"/>
    <s v="P CAMPODONIC"/>
    <s v="SH_MECH"/>
    <s v="NOCO NOPT ORAS"/>
    <s v=""/>
    <s v="S1"/>
    <s v=""/>
    <x v="7"/>
    <x v="0"/>
  </r>
  <r>
    <d v="2019-02-05T00:00:00"/>
    <x v="422"/>
    <s v="10032120"/>
    <s v="60015382"/>
    <s v="44-E6901F"/>
    <s v="VAPORISER-SUBMERGED COMBUSTION TRN2 F"/>
    <s v="(21) Manual valve stop missing"/>
    <s v="3"/>
    <s v="011"/>
    <s v="C"/>
    <s v="P CAMPODONIC"/>
    <s v="SH_MECH"/>
    <s v="NOCO NOPT ORAS"/>
    <s v=""/>
    <s v="S1"/>
    <s v="RBWA"/>
    <x v="12"/>
    <x v="0"/>
  </r>
  <r>
    <d v="2019-02-05T00:00:00"/>
    <x v="422"/>
    <s v="10032122"/>
    <s v="60015383"/>
    <s v="44-E6901F"/>
    <s v="VAPORISER-SUBMERGED COMBUSTION TRN2 F"/>
    <s v="(21) Manual valve handwheel corroded"/>
    <s v="3"/>
    <s v="011"/>
    <s v="C"/>
    <s v="P CAMPODONIC"/>
    <s v="SH_MECH"/>
    <s v="NOCO NOPT ORAS"/>
    <s v=""/>
    <s v="S1"/>
    <s v="RBWA"/>
    <x v="12"/>
    <x v="0"/>
  </r>
  <r>
    <d v="2018-12-30T00:00:00"/>
    <x v="422"/>
    <s v="10032129"/>
    <s v="70042410"/>
    <s v="44-E6901E"/>
    <s v="VAPORISER-SUBMERGED COMBUSTION TRN2 E"/>
    <s v="SCV Maintenance"/>
    <s v=""/>
    <s v="011"/>
    <s v="C"/>
    <s v=""/>
    <s v="SH_I&amp;C"/>
    <s v="NOCO ORAS"/>
    <s v=""/>
    <s v="S2"/>
    <s v=""/>
    <x v="1"/>
    <x v="0"/>
  </r>
  <r>
    <d v="2018-12-30T00:00:00"/>
    <x v="422"/>
    <s v="10032128"/>
    <s v="70042419"/>
    <s v="44-E6901E-H01"/>
    <s v="HEATER-SCV E6901E BATH ELECTRIC 10KW"/>
    <s v="SCV Train 2 Electrical Maint"/>
    <s v=""/>
    <s v="011"/>
    <s v="D"/>
    <s v=""/>
    <s v="SH_ELECT"/>
    <s v="NOCO ORAS"/>
    <s v=""/>
    <s v="S2"/>
    <s v=""/>
    <x v="1"/>
    <x v="0"/>
  </r>
  <r>
    <d v="2018-12-30T00:00:00"/>
    <x v="422"/>
    <s v="10032127"/>
    <s v="70042420"/>
    <s v="44-E6901E-H02"/>
    <s v="HEATER-SCV E6901E BATH ELECTRIC 10KW"/>
    <s v="SCV Train 2 Electrical Maint"/>
    <s v=""/>
    <s v="011"/>
    <s v="D"/>
    <s v=""/>
    <s v="SH_ELECT"/>
    <s v="NOCO ORAS"/>
    <s v=""/>
    <s v="S2"/>
    <s v=""/>
    <x v="1"/>
    <x v="0"/>
  </r>
  <r>
    <d v="2019-01-27T00:00:00"/>
    <x v="423"/>
    <s v="10032053"/>
    <s v="60015338"/>
    <s v="44-E6901A"/>
    <s v="VAPORISER-SUBMERGED COMBUSTION TRN2 A"/>
    <s v="(79) Leak from inlet bypass MV"/>
    <s v="3"/>
    <s v="011"/>
    <s v="C"/>
    <s v="A WINDSOR"/>
    <s v="SH_MECH"/>
    <s v="NOCO NOPT ORAS"/>
    <s v=""/>
    <s v="S1"/>
    <s v=""/>
    <x v="14"/>
    <x v="0"/>
  </r>
  <r>
    <d v="2019-01-22T00:00:00"/>
    <x v="424"/>
    <s v="10032032"/>
    <s v="60015321"/>
    <s v="44FZT69424"/>
    <s v="TXPOS-44E6901C COMBUS AIR IN"/>
    <s v="(21)SCV  2C blower IGV U/S"/>
    <s v="3"/>
    <s v="011"/>
    <s v="D"/>
    <s v=""/>
    <s v="SH_I&amp;C"/>
    <s v="NOCO ORAS"/>
    <s v=""/>
    <s v="S1"/>
    <s v=""/>
    <x v="10"/>
    <x v="0"/>
  </r>
  <r>
    <d v="2019-01-20T00:00:00"/>
    <x v="425"/>
    <s v="10032015"/>
    <s v="60015307"/>
    <s v="43-E6901D"/>
    <s v="VAPORISER-SUBMERGED COMBUSTION TRN1 D"/>
    <s v="21 SCV1D top plate leaking"/>
    <s v="3"/>
    <s v="009"/>
    <s v="C"/>
    <s v="A.DAVIES 2"/>
    <s v="SH_CIVIL"/>
    <s v="NOCO ORAS"/>
    <s v=""/>
    <s v="S1"/>
    <s v="RBWA"/>
    <x v="2"/>
    <x v="0"/>
  </r>
  <r>
    <d v="2019-05-20T00:00:00"/>
    <x v="425"/>
    <s v="10032012"/>
    <s v="60015304"/>
    <s v="43-E6901E"/>
    <s v="VAPORISER-SUBMERGED COMBUSTION TRN1 E"/>
    <s v="(4) SCV 1E Loose cable"/>
    <s v="4"/>
    <s v="009"/>
    <s v="C"/>
    <s v="SHE"/>
    <s v="SH_ELECT"/>
    <s v="NOCO NOPT ORAS"/>
    <s v=""/>
    <s v="S1"/>
    <s v=""/>
    <x v="3"/>
    <x v="0"/>
  </r>
  <r>
    <d v="2018-11-21T00:00:00"/>
    <x v="426"/>
    <s v="10032011"/>
    <s v="60015298"/>
    <s v="43-E6901G"/>
    <s v="VAPORISER-SUBMERGED COMBUSTION TRN1 G"/>
    <s v="(35) fail to start"/>
    <s v="1"/>
    <s v="009"/>
    <s v="C"/>
    <s v="DROACH"/>
    <s v="SH_ELECT"/>
    <s v="NOCO NOPT ORAS"/>
    <s v="X"/>
    <s v="S1"/>
    <s v=""/>
    <x v="8"/>
    <x v="0"/>
  </r>
  <r>
    <d v="2018-11-20T00:00:00"/>
    <x v="426"/>
    <s v="10032004"/>
    <s v="70041973"/>
    <s v="43FV69528"/>
    <s v="VALVE CTRL-43E6901D BR PRIM AIR CTRL"/>
    <s v="SCV 1D Instrument Maintenance"/>
    <s v=""/>
    <s v="009"/>
    <s v="D"/>
    <s v=""/>
    <s v="SH_I&amp;C"/>
    <s v="NOCO ORAS"/>
    <s v=""/>
    <s v="S2"/>
    <s v=""/>
    <x v="2"/>
    <x v="0"/>
  </r>
  <r>
    <d v="2018-11-20T00:00:00"/>
    <x v="426"/>
    <s v="10032003"/>
    <s v="70041952"/>
    <s v="43FV69541"/>
    <s v="VALVE CTRL-SCV 43E6901D F/GAS FL CTRL"/>
    <s v="SCV 1D Instrument Maintenance"/>
    <s v=""/>
    <s v="009"/>
    <s v="D"/>
    <s v=""/>
    <s v="SH_I&amp;C"/>
    <s v="NOCO ORAS"/>
    <s v=""/>
    <s v="S2"/>
    <s v=""/>
    <x v="2"/>
    <x v="0"/>
  </r>
  <r>
    <d v="2018-11-26T00:00:00"/>
    <x v="427"/>
    <s v="10031997"/>
    <s v="60015283"/>
    <s v="43-E6901G"/>
    <s v="VAPORISER-SUBMERGED COMBUSTION TRN1 G"/>
    <s v="(21) SCV 1G MOTOR INTERLOCKS"/>
    <s v="2"/>
    <s v="009"/>
    <s v="C"/>
    <s v="MDENNISON"/>
    <s v="SH_ELECT"/>
    <s v="NOCO NOPT ORAS"/>
    <s v="X"/>
    <s v="S1"/>
    <s v=""/>
    <x v="8"/>
    <x v="0"/>
  </r>
  <r>
    <d v="2019-01-14T00:00:00"/>
    <x v="428"/>
    <s v="10031968"/>
    <s v="60015270"/>
    <s v="43-E6901F"/>
    <s v="VAPORISER-SUBMERGED COMBUSTION TRN1 F"/>
    <s v="(35) SCV 1F tripped X2"/>
    <s v="3"/>
    <s v="009"/>
    <s v="C"/>
    <s v="J ROBERTS"/>
    <s v="SH_I&amp;C"/>
    <s v="NOCO NOPT ORAS"/>
    <s v="X"/>
    <s v="S1"/>
    <s v=""/>
    <x v="7"/>
    <x v="0"/>
  </r>
  <r>
    <d v="2019-05-13T00:00:00"/>
    <x v="429"/>
    <s v="10031966"/>
    <s v="60015274"/>
    <s v="43TIT69502"/>
    <s v="TXTE-SCV 1D VAPISER D NG OUT"/>
    <s v="(7) Replace 43TI69502 SCV 1D"/>
    <s v="4"/>
    <s v="009"/>
    <s v="A"/>
    <s v="J CRAXFORD"/>
    <s v="SH_I&amp;C"/>
    <s v="NOCO ORAS"/>
    <s v=""/>
    <s v="S1"/>
    <s v="RBWA"/>
    <x v="2"/>
    <x v="0"/>
  </r>
  <r>
    <d v="2019-01-13T00:00:00"/>
    <x v="429"/>
    <s v="10031964"/>
    <s v="60015278"/>
    <s v="44ESDV69403"/>
    <s v="VALVE ESD-SCV 2C VAPO C LNG I/L"/>
    <s v="21 Inlet ESDV 69403 SCV 2C leaking"/>
    <s v="3"/>
    <s v="011"/>
    <s v="A"/>
    <s v="S.COLLINS"/>
    <s v="SH_MECH"/>
    <s v="NOCO NOPT ORAS"/>
    <s v=""/>
    <s v="S1"/>
    <s v="RBWA"/>
    <x v="10"/>
    <x v="0"/>
  </r>
  <r>
    <d v="2019-01-21T00:00:00"/>
    <x v="429"/>
    <s v="10031967"/>
    <s v="60015279"/>
    <s v="44FV69402"/>
    <s v="VALVE CTRL-SCV 44E6901C VAPO C LNG I/L"/>
    <s v="21 SCV 2C  flow control bypass siezed"/>
    <s v="3"/>
    <s v="011"/>
    <s v="D"/>
    <s v="S.COLLINS"/>
    <s v="SH_MECH"/>
    <s v="NOCO NOPT ORAS"/>
    <s v=""/>
    <s v="S1"/>
    <s v="RBWA"/>
    <x v="10"/>
    <x v="0"/>
  </r>
  <r>
    <d v="2018-11-20T00:00:00"/>
    <x v="429"/>
    <s v="10031957"/>
    <s v="70041710"/>
    <s v="43-E6901D"/>
    <s v="VAPORISER-SUBMERGED COMBUSTION TRN1 D"/>
    <s v="SCV Maintenance"/>
    <s v=""/>
    <s v="009"/>
    <s v="C"/>
    <s v=""/>
    <s v="SH_I&amp;C"/>
    <s v="NOCO ORAS"/>
    <s v=""/>
    <s v="S2"/>
    <s v=""/>
    <x v="2"/>
    <x v="0"/>
  </r>
  <r>
    <d v="2018-11-20T00:00:00"/>
    <x v="429"/>
    <s v="10031959"/>
    <s v="70041972"/>
    <s v="43-SF-695001"/>
    <s v="FILTER FUEL-SCV 1D FUEL GAS SUPPLY"/>
    <s v="SCV 1D Fuel Gas Filter Maintenance"/>
    <s v=""/>
    <s v="009"/>
    <s v="C"/>
    <s v=""/>
    <s v="SH_I&amp;C"/>
    <s v="NOCO ORAS"/>
    <s v=""/>
    <s v="S2"/>
    <s v=""/>
    <x v="2"/>
    <x v="0"/>
  </r>
  <r>
    <d v="2018-11-20T00:00:00"/>
    <x v="429"/>
    <s v="10031958"/>
    <s v="70041719"/>
    <s v="43AT69534"/>
    <s v="TXAY-E6901D CW PH"/>
    <s v="SCV Train 1 Maintenance"/>
    <s v=""/>
    <s v="009"/>
    <s v="C"/>
    <s v=""/>
    <s v="SH_I&amp;C"/>
    <s v="NOCO ORAS"/>
    <s v=""/>
    <s v="S2"/>
    <s v=""/>
    <x v="2"/>
    <x v="0"/>
  </r>
  <r>
    <d v="2018-11-20T00:00:00"/>
    <x v="429"/>
    <s v="10031960"/>
    <s v="70042422"/>
    <s v="43TIT69502"/>
    <s v="TXTE-SCV 1D VAPISER D NG OUT"/>
    <s v="SCV Train 1 Maintenance"/>
    <s v=""/>
    <s v="009"/>
    <s v="A"/>
    <s v=""/>
    <s v="SH_I&amp;C"/>
    <s v="NOCO ORAS"/>
    <s v=""/>
    <s v="S2"/>
    <s v=""/>
    <x v="2"/>
    <x v="0"/>
  </r>
  <r>
    <d v="2018-11-20T00:00:00"/>
    <x v="429"/>
    <s v="10031961"/>
    <s v="70042423"/>
    <s v="43TT69541"/>
    <s v="TXTE-SCV43E6901D EXIT GAS"/>
    <s v="SCV Train 1 Maintenance"/>
    <s v=""/>
    <s v="009"/>
    <s v="A"/>
    <s v=""/>
    <s v="SH_I&amp;C"/>
    <s v="NOCO ORAS"/>
    <s v=""/>
    <s v="S2"/>
    <s v=""/>
    <x v="2"/>
    <x v="0"/>
  </r>
  <r>
    <d v="2018-11-20T00:00:00"/>
    <x v="429"/>
    <s v="10031962"/>
    <s v="70042424"/>
    <s v="43TT69542"/>
    <s v="TXTE-SCV43E6901D EXIT GAS"/>
    <s v="SCV Train 1 Maintenance"/>
    <s v=""/>
    <s v="009"/>
    <s v="A"/>
    <s v=""/>
    <s v="SH_I&amp;C"/>
    <s v="NOCO ORAS"/>
    <s v=""/>
    <s v="S2"/>
    <s v=""/>
    <x v="2"/>
    <x v="0"/>
  </r>
  <r>
    <d v="2018-11-19T00:00:00"/>
    <x v="430"/>
    <s v="10031936"/>
    <s v="60015263"/>
    <s v="43ESDV69504"/>
    <s v="VALVE ESD-SCV 1D NG FROM VAPORISER D"/>
    <s v="(28) ESDV failed to close on demand"/>
    <s v="2"/>
    <s v="009"/>
    <s v="A"/>
    <s v="T JONES"/>
    <s v="SH_I&amp;C"/>
    <s v="NOCO NOPT ORAS"/>
    <s v=""/>
    <s v="S1"/>
    <s v=""/>
    <x v="2"/>
    <x v="0"/>
  </r>
  <r>
    <d v="2019-01-10T00:00:00"/>
    <x v="430"/>
    <s v="10031937"/>
    <s v="60015264"/>
    <s v="44ESDV69704"/>
    <s v="VALVE ESD-SCV 2F VAPOURISER F NG OUT"/>
    <s v="(28) ESDV failed to  close on demand"/>
    <s v="3"/>
    <s v="011"/>
    <s v="A"/>
    <s v="T JONES"/>
    <s v="SH_I&amp;C"/>
    <s v="NOCO ORAS"/>
    <s v=""/>
    <s v="S1"/>
    <s v=""/>
    <x v="12"/>
    <x v="0"/>
  </r>
  <r>
    <d v="2018-11-09T00:00:00"/>
    <x v="431"/>
    <s v="10031926"/>
    <s v="70042060"/>
    <s v="43-E6901A"/>
    <s v="VAPORISER-SUBMERGED COMBUSTION TRN1 A"/>
    <s v="SCV Maintenance"/>
    <s v=""/>
    <s v="009"/>
    <s v="C"/>
    <s v=""/>
    <s v="SH_I&amp;C"/>
    <s v="NOCO ORAS"/>
    <s v=""/>
    <s v="S2"/>
    <s v=""/>
    <x v="4"/>
    <x v="0"/>
  </r>
  <r>
    <d v="2018-11-08T00:00:00"/>
    <x v="431"/>
    <s v="10031925"/>
    <s v="70041949"/>
    <s v="43FV69241"/>
    <s v="VALVE CTRL-SCV 43E6901A F/GAS FL CTRL"/>
    <s v="SCV 1A Instrument Maintenance"/>
    <s v=""/>
    <s v="009"/>
    <s v="D"/>
    <s v=""/>
    <s v="SH_I&amp;C"/>
    <s v="NOCO ORAS"/>
    <s v=""/>
    <s v="S2"/>
    <s v=""/>
    <x v="4"/>
    <x v="0"/>
  </r>
  <r>
    <d v="2018-11-07T00:00:00"/>
    <x v="431"/>
    <s v="10031915"/>
    <s v="70042064"/>
    <s v="43PRV69705"/>
    <s v="VALVE PRV-SCV 1F NG FROM VAPORISER F"/>
    <s v="SCV Train 1 Relief Valve Maintenance"/>
    <s v=""/>
    <s v="009"/>
    <s v="A"/>
    <s v=""/>
    <s v="SH_INTEG"/>
    <s v="NOCO ORAS"/>
    <s v=""/>
    <s v="S2"/>
    <s v=""/>
    <x v="7"/>
    <x v="0"/>
  </r>
  <r>
    <d v="2018-11-22T00:00:00"/>
    <x v="432"/>
    <s v="10031904"/>
    <s v="60015240"/>
    <s v="43LIT69643"/>
    <s v="TXLV-SCV43E6901E TANK WATER"/>
    <s v="(21) Bath level Tx drifting low"/>
    <s v="2"/>
    <s v="009"/>
    <s v="A"/>
    <s v="P CAMPODONIC"/>
    <s v="SH_I&amp;C"/>
    <s v="NOCO ORAS"/>
    <s v=""/>
    <s v="S1"/>
    <s v=""/>
    <x v="3"/>
    <x v="0"/>
  </r>
  <r>
    <d v="2019-01-04T00:00:00"/>
    <x v="432"/>
    <s v="10031906"/>
    <s v="60015241"/>
    <s v="43ESDV69704"/>
    <s v="VALVE ESD-SCV 1F NG FROM VAPORISER F"/>
    <s v="(21) 43ESDV69704 - Limits Fault"/>
    <s v="3"/>
    <s v="009"/>
    <s v="A"/>
    <s v="JTEE"/>
    <s v="SH_I&amp;C"/>
    <s v="NOCO ORAS"/>
    <s v=""/>
    <s v="S1"/>
    <s v=""/>
    <x v="7"/>
    <x v="0"/>
  </r>
  <r>
    <d v="2019-01-05T00:00:00"/>
    <x v="433"/>
    <s v="10031898"/>
    <s v="60015239"/>
    <s v="43-E6901H"/>
    <s v="VAPORISER-SUBMERGED COMBUSTION TRN1 H"/>
    <s v="(42) Repair &amp; reinstate"/>
    <s v="3"/>
    <s v="009"/>
    <s v="A"/>
    <s v="K DUTTA"/>
    <s v="SH_MECH"/>
    <s v="NOCO NOPT ORAS"/>
    <s v=""/>
    <s v="S1"/>
    <s v="CNCL"/>
    <x v="0"/>
    <x v="0"/>
  </r>
  <r>
    <d v="2019-01-05T00:00:00"/>
    <x v="433"/>
    <s v="10031899"/>
    <s v="60015238"/>
    <s v="44-E6901F"/>
    <s v="VAPORISER-SUBMERGED COMBUSTION TRN2 F"/>
    <s v="(42) Repair &amp; reinstate"/>
    <s v="3"/>
    <s v="011"/>
    <s v="C"/>
    <s v="K DUTTA"/>
    <s v="SH_MECH"/>
    <s v="NOCO ORAS"/>
    <s v=""/>
    <s v="S1"/>
    <s v=""/>
    <x v="12"/>
    <x v="0"/>
  </r>
  <r>
    <d v="2018-11-02T00:00:00"/>
    <x v="433"/>
    <s v="10031888"/>
    <s v="70042103"/>
    <s v="43-E6901F-H01"/>
    <s v="HEATER-SCV E6901F BATH ELECTRIC 10KW"/>
    <s v="SCV Train 1 Electrical Maint"/>
    <s v=""/>
    <s v="009"/>
    <s v="D"/>
    <s v=""/>
    <s v="SH_ELECT"/>
    <s v="NOCO ORAS"/>
    <s v=""/>
    <s v="S2"/>
    <s v=""/>
    <x v="7"/>
    <x v="0"/>
  </r>
  <r>
    <d v="2018-11-02T00:00:00"/>
    <x v="433"/>
    <s v="10031889"/>
    <s v="70042104"/>
    <s v="43-E6901F-H02"/>
    <s v="HEATER-SCV E6901F BATH ELECTRIC 10KW"/>
    <s v="SCV Train 1 Electrical Maint"/>
    <s v=""/>
    <s v="009"/>
    <s v="D"/>
    <s v=""/>
    <s v="SH_ELECT"/>
    <s v="NOCO ORAS"/>
    <s v=""/>
    <s v="S2"/>
    <s v=""/>
    <x v="7"/>
    <x v="0"/>
  </r>
  <r>
    <d v="2018-11-02T00:00:00"/>
    <x v="433"/>
    <s v="10031886"/>
    <s v="70042101"/>
    <s v="43-E6901F-PM01"/>
    <s v="MOTOR-SCV E6901F COOLING WATER PUMP"/>
    <s v="SCV Train 1 Electrical Maint"/>
    <s v=""/>
    <s v="009"/>
    <s v="C"/>
    <s v=""/>
    <s v="SH_ELECT"/>
    <s v="NOCO ORAS"/>
    <s v=""/>
    <s v="S2"/>
    <s v=""/>
    <x v="7"/>
    <x v="0"/>
  </r>
  <r>
    <d v="2018-10-30T00:00:00"/>
    <x v="433"/>
    <s v="10031877"/>
    <s v="70043042"/>
    <s v="43-E6901H-PM01"/>
    <s v="MOTOR-SCV E6901H COOLING WATER PUMP"/>
    <s v="SCV Train 1 Electrical Maint"/>
    <s v=""/>
    <s v="009"/>
    <s v="C"/>
    <s v=""/>
    <s v="SH_ELECT"/>
    <s v="NOCO ORAS"/>
    <s v=""/>
    <s v="S2"/>
    <s v=""/>
    <x v="0"/>
    <x v="0"/>
  </r>
  <r>
    <d v="2018-11-12T00:00:00"/>
    <x v="434"/>
    <s v="10031858"/>
    <s v="60015224"/>
    <s v="44FT69002"/>
    <s v="TXFL-SCV 2A STACK"/>
    <s v="(42) Nox Analyser flow"/>
    <s v="2"/>
    <s v="011"/>
    <s v="A"/>
    <s v="D ROACH"/>
    <s v="SH_I&amp;C"/>
    <s v="NOCO NOPT ORAS"/>
    <s v="X"/>
    <s v="S1"/>
    <s v=""/>
    <x v="14"/>
    <x v="1"/>
  </r>
  <r>
    <d v="2018-11-12T00:00:00"/>
    <x v="435"/>
    <s v="10031856"/>
    <s v="60015223"/>
    <s v="44-E6901D-K01"/>
    <s v="BLOWER-SCV 2D COMBUSTION AIR"/>
    <s v="(21) SCV 2D Blower FTS"/>
    <s v="2"/>
    <s v="011"/>
    <s v="C"/>
    <s v="J ROBERTS"/>
    <s v="SH_ELECT"/>
    <s v="NOCO ORAS"/>
    <s v="X"/>
    <s v="S1"/>
    <s v=""/>
    <x v="11"/>
    <x v="0"/>
  </r>
  <r>
    <d v="2019-01-02T00:00:00"/>
    <x v="436"/>
    <s v="10031852"/>
    <s v="60015218"/>
    <s v="44-E6901B"/>
    <s v="VAPORISER-SUBMERGED COMBUSTION TRN2 B"/>
    <s v="(30) fail to start"/>
    <s v="3"/>
    <s v="011"/>
    <s v="C"/>
    <s v="D ROACH"/>
    <s v="SH_MECH"/>
    <s v="NOCO ORAS"/>
    <s v="X"/>
    <s v="S1"/>
    <s v=""/>
    <x v="9"/>
    <x v="0"/>
  </r>
  <r>
    <d v="2019-03-07T00:00:00"/>
    <x v="437"/>
    <s v="10031845"/>
    <s v="70041336"/>
    <s v="44-E6901F"/>
    <s v="VAPORISER-SUBMERGED COMBUSTION TRN2 F"/>
    <s v="SCV Statutory Internal Inspection"/>
    <s v=""/>
    <s v="011"/>
    <s v="C"/>
    <s v=""/>
    <s v="SH_INTEG"/>
    <s v="NOCO ORAS"/>
    <s v=""/>
    <s v="S2"/>
    <s v="APPR"/>
    <x v="12"/>
    <x v="0"/>
  </r>
  <r>
    <d v="2018-12-31T00:00:00"/>
    <x v="438"/>
    <s v="10031829"/>
    <s v="60015204"/>
    <s v="44-E6901F"/>
    <s v="VAPORISER-SUBMERGED COMBUSTION TRN2 F"/>
    <s v="(14) SCV 2F BATH DRAIN VALVE SEIZED"/>
    <s v="3"/>
    <s v="011"/>
    <s v="C"/>
    <s v="C.GRIFFITHS"/>
    <s v="SH_MECH"/>
    <s v="NOCO NOPT ORAS"/>
    <s v="X"/>
    <s v="S1"/>
    <s v=""/>
    <x v="12"/>
    <x v="0"/>
  </r>
  <r>
    <d v="2019-04-29T00:00:00"/>
    <x v="439"/>
    <s v="10031792"/>
    <s v="60015195"/>
    <s v="43-E6901D"/>
    <s v="VAPORISER-SUBMERGED COMBUSTION TRN1 D"/>
    <s v="(14) Bath drain MV u/s"/>
    <s v="4"/>
    <s v="009"/>
    <s v="C"/>
    <s v="J COLE"/>
    <s v="SH_MECH"/>
    <s v="NOCO NOPT ORAS"/>
    <s v=""/>
    <s v="S1"/>
    <s v="RBWA"/>
    <x v="2"/>
    <x v="0"/>
  </r>
  <r>
    <d v="2018-12-28T00:00:00"/>
    <x v="439"/>
    <s v="10031796"/>
    <s v="60015198"/>
    <s v="43TRV69704"/>
    <s v="VALVE TRV-SCV 1F LNG TO VAPORISER F"/>
    <s v="(21) TRV passing"/>
    <s v="3"/>
    <s v="009"/>
    <s v="A"/>
    <s v="P CAMPODONIC"/>
    <s v="SH_MECH"/>
    <s v="NOCO NOPT ORAS"/>
    <s v=""/>
    <s v="S1"/>
    <s v=""/>
    <x v="7"/>
    <x v="0"/>
  </r>
  <r>
    <d v="2018-12-28T00:00:00"/>
    <x v="439"/>
    <s v="10031791"/>
    <s v="60015199"/>
    <s v="44FV69202"/>
    <s v="VALVE CTRL-SCV 44E6901A VAPO A LNG I/L"/>
    <s v="(79) Leak from valve packing"/>
    <s v="3"/>
    <s v="011"/>
    <s v="D"/>
    <s v="P HOTCHKISS"/>
    <s v="SH_MECH"/>
    <s v="NOCO NOPT ORAS"/>
    <s v="X"/>
    <s v="S1"/>
    <s v=""/>
    <x v="14"/>
    <x v="0"/>
  </r>
  <r>
    <d v="2018-10-31T00:00:00"/>
    <x v="439"/>
    <s v="10031814"/>
    <s v="70042111"/>
    <s v="43-E6901F"/>
    <s v="VAPORISER-SUBMERGED COMBUSTION TRN1 F"/>
    <s v="SCV Maintenance"/>
    <s v=""/>
    <s v="009"/>
    <s v="C"/>
    <s v=""/>
    <s v="SH_I&amp;C"/>
    <s v="NOCO ORAS"/>
    <s v=""/>
    <s v="S2"/>
    <s v=""/>
    <x v="7"/>
    <x v="0"/>
  </r>
  <r>
    <d v="2018-11-02T00:00:00"/>
    <x v="439"/>
    <s v="10031810"/>
    <s v="70042122"/>
    <s v="43-E6901F-K01"/>
    <s v="BLOWER-SCV 1F COMBUSTION AIR"/>
    <s v="SCV Air Blower Mechanical Maintenance"/>
    <s v=""/>
    <s v="009"/>
    <s v="C"/>
    <s v=""/>
    <s v="SH_MECH"/>
    <s v="NOCO ORAS"/>
    <s v=""/>
    <s v="S2"/>
    <s v=""/>
    <x v="7"/>
    <x v="0"/>
  </r>
  <r>
    <d v="2018-10-31T00:00:00"/>
    <x v="439"/>
    <s v="10031815"/>
    <s v="70042157"/>
    <s v="43-SF-697001"/>
    <s v="FILTER FUEL-SCV 1F FUEL GAS SUPPLY"/>
    <s v="SCV 1F Fuel Gas Filter Maintenance"/>
    <s v=""/>
    <s v="009"/>
    <s v="C"/>
    <s v=""/>
    <s v="SH_I&amp;C"/>
    <s v="NOCO ORAS"/>
    <s v=""/>
    <s v="S2"/>
    <s v=""/>
    <x v="7"/>
    <x v="0"/>
  </r>
  <r>
    <d v="2018-11-02T00:00:00"/>
    <x v="439"/>
    <s v="10031819"/>
    <s v="70042094"/>
    <s v="43AT69723"/>
    <s v="DETECTOR GAS IR-E6901F AIR INTAKE CH4"/>
    <s v="SCV Train 1 Maintenance"/>
    <s v=""/>
    <s v="009"/>
    <s v="C"/>
    <s v=""/>
    <s v="SH_I&amp;C"/>
    <s v="NOCO ORAS"/>
    <s v=""/>
    <s v="S2"/>
    <s v=""/>
    <x v="7"/>
    <x v="0"/>
  </r>
  <r>
    <d v="2018-11-02T00:00:00"/>
    <x v="439"/>
    <s v="10031818"/>
    <s v="70042093"/>
    <s v="43AT69734"/>
    <s v="TXAY-E6901F CW PH"/>
    <s v="SCV Train 1 Maintenance"/>
    <s v=""/>
    <s v="009"/>
    <s v="C"/>
    <s v=""/>
    <s v="SH_I&amp;C"/>
    <s v="NOCO ORAS"/>
    <s v=""/>
    <s v="S2"/>
    <s v=""/>
    <x v="7"/>
    <x v="0"/>
  </r>
  <r>
    <d v="2018-10-31T00:00:00"/>
    <x v="439"/>
    <s v="10031816"/>
    <s v="70042158"/>
    <s v="43FV69728"/>
    <s v="VALVE CTRL-43E6901F BR PRIM AIR CTRL"/>
    <s v="SCV 1F Instrument Maintenance"/>
    <s v=""/>
    <s v="009"/>
    <s v="D"/>
    <s v=""/>
    <s v="SH_I&amp;C"/>
    <s v="NOCO ORAS"/>
    <s v=""/>
    <s v="S2"/>
    <s v=""/>
    <x v="7"/>
    <x v="0"/>
  </r>
  <r>
    <d v="2018-10-31T00:00:00"/>
    <x v="439"/>
    <s v="10031811"/>
    <s v="70041954"/>
    <s v="43FV69741"/>
    <s v="VALVE CTRL-SCV 43E6901F F/GAS FL CTRL"/>
    <s v="SCV 1F Instrument Maintenance"/>
    <s v=""/>
    <s v="009"/>
    <s v="D"/>
    <s v=""/>
    <s v="SH_I&amp;C"/>
    <s v="NOCO ORAS"/>
    <s v=""/>
    <s v="S2"/>
    <s v=""/>
    <x v="7"/>
    <x v="0"/>
  </r>
  <r>
    <d v="2018-11-02T00:00:00"/>
    <x v="439"/>
    <s v="10031820"/>
    <s v="70042727"/>
    <s v="43TIT69702"/>
    <s v="TXTE-SCV 1F VAPISER F NG OUT"/>
    <s v="SCV Train 1 Maintenance"/>
    <s v=""/>
    <s v="009"/>
    <s v="A"/>
    <s v=""/>
    <s v="SH_I&amp;C"/>
    <s v="NOCO ORAS"/>
    <s v=""/>
    <s v="S2"/>
    <s v=""/>
    <x v="7"/>
    <x v="0"/>
  </r>
  <r>
    <d v="2018-11-01T00:00:00"/>
    <x v="439"/>
    <s v="10031804"/>
    <s v="70042097"/>
    <s v="43TRV69704"/>
    <s v="VALVE TRV-SCV 1F LNG TO VAPORISER F"/>
    <s v="SCV Train 1 Relief Valve Maintenance"/>
    <s v=""/>
    <s v="009"/>
    <s v="A"/>
    <s v=""/>
    <s v="SH_INTEG"/>
    <s v="NOCO ORAS"/>
    <s v=""/>
    <s v="S2"/>
    <s v=""/>
    <x v="7"/>
    <x v="0"/>
  </r>
  <r>
    <d v="2018-11-02T00:00:00"/>
    <x v="439"/>
    <s v="10031821"/>
    <s v="70042728"/>
    <s v="43TT69741"/>
    <s v="TXTE-SCV43E6901F EXIT GAS"/>
    <s v="SCV Train 1 Maintenance"/>
    <s v=""/>
    <s v="009"/>
    <s v="A"/>
    <s v=""/>
    <s v="SH_I&amp;C"/>
    <s v="NOCO ORAS"/>
    <s v=""/>
    <s v="S2"/>
    <s v=""/>
    <x v="7"/>
    <x v="0"/>
  </r>
  <r>
    <d v="2018-11-02T00:00:00"/>
    <x v="439"/>
    <s v="10031822"/>
    <s v="70042729"/>
    <s v="43TT69742"/>
    <s v="TXTE-SCV43E6901F EXIT GAS"/>
    <s v="SCV Train 1 Maintenance"/>
    <s v=""/>
    <s v="009"/>
    <s v="A"/>
    <s v=""/>
    <s v="SH_I&amp;C"/>
    <s v="NOCO ORAS"/>
    <s v=""/>
    <s v="S2"/>
    <s v=""/>
    <x v="7"/>
    <x v="0"/>
  </r>
  <r>
    <d v="2018-12-21T00:00:00"/>
    <x v="439"/>
    <s v="10031817"/>
    <s v="70041941"/>
    <s v="44-E6901F-K01"/>
    <s v="BLOWER-SCV 2F COMBUSTION AIR"/>
    <s v="SCV Air Blower Mechanical Maintenance"/>
    <s v=""/>
    <s v="011"/>
    <s v="C"/>
    <s v=""/>
    <s v="SH_MECH"/>
    <s v="NOCO ORAS"/>
    <s v=""/>
    <s v="S2"/>
    <s v=""/>
    <x v="12"/>
    <x v="0"/>
  </r>
  <r>
    <d v="2018-11-17T00:00:00"/>
    <x v="440"/>
    <s v="10031771"/>
    <s v="70041310"/>
    <s v="44-E6901B"/>
    <s v="VAPORISER-SUBMERGED COMBUSTION TRN2 B"/>
    <s v="SCV Maintenance"/>
    <s v=""/>
    <s v="011"/>
    <s v="C"/>
    <s v=""/>
    <s v="SH_I&amp;C"/>
    <s v="NOCO ORAS"/>
    <s v=""/>
    <s v="S2"/>
    <s v=""/>
    <x v="9"/>
    <x v="0"/>
  </r>
  <r>
    <d v="2018-11-17T00:00:00"/>
    <x v="441"/>
    <s v="10031760"/>
    <s v="70041940"/>
    <s v="44-E6901B-K01"/>
    <s v="BLOWER-SCV 2B COMBUSTION AIR"/>
    <s v="SCV Air Blower Mechanical Maintenance"/>
    <s v=""/>
    <s v="011"/>
    <s v="C"/>
    <s v=""/>
    <s v="SH_MECH"/>
    <s v="NOCO ORAS"/>
    <s v=""/>
    <s v="S2"/>
    <s v=""/>
    <x v="9"/>
    <x v="0"/>
  </r>
  <r>
    <d v="2018-10-24T00:00:00"/>
    <x v="442"/>
    <s v="10031749"/>
    <s v="60015158"/>
    <s v="44AT69002"/>
    <s v="TXAY-TRN2 SCV'S NOX EMMIS MON"/>
    <s v="(66) Failed QAL3 SCV2A 23.10.2018"/>
    <s v="1"/>
    <s v="011"/>
    <s v="A"/>
    <s v="S EVANS"/>
    <s v="SH_I&amp;C"/>
    <s v="NOCO NOPT ORAS"/>
    <s v="X"/>
    <s v="S1"/>
    <s v=""/>
    <x v="14"/>
    <x v="1"/>
  </r>
  <r>
    <d v="2018-10-24T00:00:00"/>
    <x v="442"/>
    <s v="10031748"/>
    <s v="60015159"/>
    <s v="43AT69002"/>
    <s v="TXAY-TRN1 SCV'S NOX EMMISSION MONIT"/>
    <s v="(66) Failed QAL3 SCV1H 22.10.2018"/>
    <s v="1"/>
    <s v="009"/>
    <s v="A"/>
    <s v="S EVANS"/>
    <s v="SH_I&amp;C"/>
    <s v="NOCO NOPT ORAS"/>
    <s v="X"/>
    <s v="S1"/>
    <s v=""/>
    <x v="0"/>
    <x v="1"/>
  </r>
  <r>
    <d v="2018-12-21T00:00:00"/>
    <x v="443"/>
    <s v="10031706"/>
    <s v="60015140"/>
    <s v="44BE69730B"/>
    <s v="ELEMENTFLM-SCV E6901F BURNER SCANNER"/>
    <s v="(21) SCV 2F Flame Scanner failed"/>
    <s v="3"/>
    <s v="011"/>
    <s v="A"/>
    <s v="P CAMPODONIC"/>
    <s v="SH_I&amp;C"/>
    <s v="NOCO ORAS"/>
    <s v=""/>
    <s v="S1"/>
    <s v=""/>
    <x v="12"/>
    <x v="0"/>
  </r>
  <r>
    <d v="2018-10-25T00:00:00"/>
    <x v="444"/>
    <s v="10031671"/>
    <s v="60015121"/>
    <s v="44-E6901F"/>
    <s v="VAPORISER-SUBMERGED COMBUSTION TRN2 F"/>
    <s v="(21)SCV 2F communication fault LIR/DCS"/>
    <s v="2"/>
    <s v="011"/>
    <s v="C"/>
    <s v=""/>
    <s v="SH_DCS"/>
    <s v="NOCO ORAS"/>
    <s v=""/>
    <s v="S1"/>
    <s v=""/>
    <x v="12"/>
    <x v="0"/>
  </r>
  <r>
    <d v="2018-10-24T00:00:00"/>
    <x v="445"/>
    <s v="10031649"/>
    <s v="60015096"/>
    <s v="44-E6901D"/>
    <s v="VAPORISER-SUBMERGED COMBUSTION TRN2 D"/>
    <s v="(21) SCV LCP failed"/>
    <s v="2"/>
    <s v="011"/>
    <s v="C"/>
    <s v="P CAMPODONIC"/>
    <s v="SH_DCS"/>
    <s v="NOCO ORAS"/>
    <s v="X"/>
    <s v="S1"/>
    <s v=""/>
    <x v="11"/>
    <x v="0"/>
  </r>
  <r>
    <d v="2018-12-14T00:00:00"/>
    <x v="446"/>
    <s v="10031641"/>
    <s v="60015097"/>
    <s v="44AT69223"/>
    <s v="DETECTOR GAS IR-E6901A AIR INTAKE CH4"/>
    <s v="(21)SCV  2A low gas alarm on intake U/S"/>
    <s v="3"/>
    <s v="011"/>
    <s v="C"/>
    <s v=""/>
    <s v="SH_I&amp;C"/>
    <s v="NOCO ORAS"/>
    <s v=""/>
    <s v="S1"/>
    <s v=""/>
    <x v="14"/>
    <x v="0"/>
  </r>
  <r>
    <d v="2018-10-19T00:00:00"/>
    <x v="446"/>
    <s v="10031638"/>
    <s v="60015100"/>
    <s v="44FT69327"/>
    <s v="TXFL-44E6901B COMBUS AIR"/>
    <s v="(21)SCV  2B air flow valve failure"/>
    <s v="1"/>
    <s v="011"/>
    <s v="C"/>
    <s v="C.GRIFFITHS"/>
    <s v="SH_I&amp;C"/>
    <s v="NOCO ORAS"/>
    <s v=""/>
    <s v="S1"/>
    <s v=""/>
    <x v="9"/>
    <x v="0"/>
  </r>
  <r>
    <d v="2018-12-08T00:00:00"/>
    <x v="447"/>
    <s v="10031576"/>
    <s v="60015058"/>
    <s v="43-E6901A"/>
    <s v="VAPORISER-SUBMERGED COMBUSTION TRN1 A"/>
    <s v="(21) UNIT FAILED TO START, SCV 1A"/>
    <s v="3"/>
    <s v="009"/>
    <s v="C"/>
    <s v="MDENNISON"/>
    <s v="SH_I&amp;C"/>
    <s v="NOCO ORAS"/>
    <s v=""/>
    <s v="S1"/>
    <s v=""/>
    <x v="4"/>
    <x v="0"/>
  </r>
  <r>
    <d v="2018-12-08T00:00:00"/>
    <x v="447"/>
    <s v="10031575"/>
    <s v="60015057"/>
    <s v="43BE69830A"/>
    <s v="ELEMENTFLM-SCV E6901G BURNER SCANNER"/>
    <s v="(21) SCV 1G FLAME SCANNER FAILURE"/>
    <s v="3"/>
    <s v="009"/>
    <s v="A"/>
    <s v="MDENNISON"/>
    <s v="SH_I&amp;C"/>
    <s v="NOCO ORAS"/>
    <s v=""/>
    <s v="S1"/>
    <s v=""/>
    <x v="8"/>
    <x v="0"/>
  </r>
  <r>
    <d v="2018-12-17T00:00:00"/>
    <x v="447"/>
    <s v="10031577"/>
    <s v="70042627"/>
    <s v="44-E6901D"/>
    <s v="VAPORISER-SUBMERGED COMBUSTION TRN2 D"/>
    <s v="SCV Maintenance"/>
    <s v=""/>
    <s v="011"/>
    <s v="C"/>
    <s v=""/>
    <s v="SH_I&amp;C"/>
    <s v="NOCO ORAS"/>
    <s v=""/>
    <s v="S2"/>
    <s v=""/>
    <x v="11"/>
    <x v="0"/>
  </r>
  <r>
    <d v="2018-12-05T00:00:00"/>
    <x v="448"/>
    <s v="10031555"/>
    <s v="60015044"/>
    <s v="8332FD075"/>
    <s v="DETECTOR F IR-43-E6901E/F TRAIN 1"/>
    <s v="(30) faulty reading"/>
    <s v="3"/>
    <s v="009"/>
    <s v="A"/>
    <s v="D ROACH"/>
    <s v="SH_I&amp;C"/>
    <s v="NOCO ORAS"/>
    <s v=""/>
    <s v="S1"/>
    <s v=""/>
    <x v="0"/>
    <x v="0"/>
  </r>
  <r>
    <d v="2018-12-02T00:00:00"/>
    <x v="449"/>
    <s v="10031506"/>
    <s v="60015023"/>
    <s v="43PG69704"/>
    <s v="GAUGE PR-SCV 1F VAP F BLOWDOWN"/>
    <s v="(21) Pressure Gauge Flange Leak"/>
    <s v="3"/>
    <s v="009"/>
    <s v="D"/>
    <s v="DHOLMES"/>
    <s v="SH_MECH"/>
    <s v="NOCO NOPT ORAS"/>
    <s v=""/>
    <s v="S1"/>
    <s v=""/>
    <x v="7"/>
    <x v="0"/>
  </r>
  <r>
    <d v="2018-10-02T00:00:00"/>
    <x v="449"/>
    <s v="10031512"/>
    <s v="70041944"/>
    <s v="44-E6901C-K01"/>
    <s v="BLOWER-SCV 2C COMBUSTION AIR"/>
    <s v="SCV Air Blower Mechanical Maintenance"/>
    <s v=""/>
    <s v="011"/>
    <s v="C"/>
    <s v=""/>
    <s v="SH_MECH"/>
    <s v="NOCO ORAS"/>
    <s v=""/>
    <s v="S2"/>
    <s v=""/>
    <x v="10"/>
    <x v="0"/>
  </r>
  <r>
    <d v="2018-10-02T00:00:00"/>
    <x v="449"/>
    <s v="10031513"/>
    <s v="70042243"/>
    <s v="44TRV69404"/>
    <s v="VALVE TRV-SCV 2C-LNG TO VAPORISER C"/>
    <s v="SCV Train 2 Relief Valve Maintenance"/>
    <s v=""/>
    <s v="011"/>
    <s v="A"/>
    <s v=""/>
    <s v="SH_INTEG"/>
    <s v="NOCO ORAS"/>
    <s v=""/>
    <s v="S2"/>
    <s v=""/>
    <x v="10"/>
    <x v="0"/>
  </r>
  <r>
    <d v="2018-12-01T00:00:00"/>
    <x v="450"/>
    <s v="10031502"/>
    <s v="60015025"/>
    <s v="43-E6901F"/>
    <s v="VAPORISER-SUBMERGED COMBUSTION TRN1 F"/>
    <s v="(21)loose cables hanging down"/>
    <s v="3"/>
    <s v="009"/>
    <s v="C"/>
    <s v="R WILLIAMS"/>
    <s v="SH_ELECT"/>
    <s v="NOCO NOPT ORAS"/>
    <s v=""/>
    <s v="S1"/>
    <s v="RBWA"/>
    <x v="7"/>
    <x v="0"/>
  </r>
  <r>
    <d v="2018-12-01T00:00:00"/>
    <x v="451"/>
    <s v="10031490"/>
    <s v="60015020"/>
    <s v="44AT69002"/>
    <s v="TXAY-TRN2 SCV'S NOX EMMIS MON"/>
    <s v="(66) Failed QAL3 SCV2A"/>
    <s v="3"/>
    <s v="011"/>
    <s v="A"/>
    <s v="S EVANS"/>
    <s v="SH_I&amp;C"/>
    <s v="NOCO ORAS"/>
    <s v=""/>
    <s v="S1"/>
    <s v=""/>
    <x v="14"/>
    <x v="1"/>
  </r>
  <r>
    <d v="2018-12-01T00:00:00"/>
    <x v="451"/>
    <s v="10031489"/>
    <s v="60015021"/>
    <s v="43AT69002"/>
    <s v="TXAY-TRN1 SCV'S NOX EMMISSION MONIT"/>
    <s v="(66) Failed QAL3 SCV1H"/>
    <s v="3"/>
    <s v="009"/>
    <s v="A"/>
    <s v="S EVANS"/>
    <s v="SH_I&amp;C"/>
    <s v="NOCO ORAS"/>
    <s v=""/>
    <s v="S1"/>
    <s v=""/>
    <x v="0"/>
    <x v="1"/>
  </r>
  <r>
    <d v="2018-10-02T00:00:00"/>
    <x v="451"/>
    <s v="10031495"/>
    <s v="70041733"/>
    <s v="44AT69423"/>
    <s v="DETECTOR GAS IR-E6901C AIR INTAKE CH4"/>
    <s v="SCV Train 2 Maintenance"/>
    <s v=""/>
    <s v="011"/>
    <s v="C"/>
    <s v=""/>
    <s v="SH_I&amp;C"/>
    <s v="NOCO ORAS"/>
    <s v=""/>
    <s v="S2"/>
    <s v=""/>
    <x v="10"/>
    <x v="0"/>
  </r>
  <r>
    <d v="2018-10-01T00:00:00"/>
    <x v="451"/>
    <s v="10031493"/>
    <s v="70041959"/>
    <s v="44FV69441"/>
    <s v="VALVE CTRL-SCV 44E6901C F/GAS FL CTRL"/>
    <s v="SCV 2C Instrument Maintenance"/>
    <s v=""/>
    <s v="011"/>
    <s v="D"/>
    <s v=""/>
    <s v="SH_I&amp;C"/>
    <s v="NOCO ORAS"/>
    <s v=""/>
    <s v="S2"/>
    <s v=""/>
    <x v="10"/>
    <x v="0"/>
  </r>
  <r>
    <d v="2018-11-29T00:00:00"/>
    <x v="452"/>
    <s v="10031485"/>
    <s v="60015018"/>
    <s v="43BE69830A"/>
    <s v="ELEMENTFLM-SCV E6901G BURNER SCANNER"/>
    <s v="(21) SCV 1G FLAME SCANNER FAILURE"/>
    <s v="3"/>
    <s v="009"/>
    <s v="A"/>
    <s v="MDENNISON"/>
    <s v="SH_I&amp;C"/>
    <s v="NOCO ORAS"/>
    <s v=""/>
    <s v="S1"/>
    <s v=""/>
    <x v="8"/>
    <x v="0"/>
  </r>
  <r>
    <d v="2018-11-27T00:00:00"/>
    <x v="453"/>
    <s v="10031479"/>
    <s v="60015014"/>
    <s v="44-E6901D"/>
    <s v="VAPORISER-SUBMERGED COMBUSTION TRN2 D"/>
    <s v="(21) SCV 2D CPU failure"/>
    <s v="3"/>
    <s v="011"/>
    <s v="C"/>
    <s v="P HOTCHKISS"/>
    <s v="SH_DCS"/>
    <s v="NOCO ORAS"/>
    <s v=""/>
    <s v="S1"/>
    <s v=""/>
    <x v="11"/>
    <x v="0"/>
  </r>
  <r>
    <d v="2018-11-27T00:00:00"/>
    <x v="453"/>
    <s v="10031473"/>
    <s v="60014999"/>
    <s v="44-E6901F"/>
    <s v="VAPORISER-SUBMERGED COMBUSTION TRN2 F"/>
    <s v="Connect trace heating on scv top level."/>
    <s v="3"/>
    <s v="011"/>
    <s v="C"/>
    <s v="N HART"/>
    <s v="SH_ELECT"/>
    <s v="NOCO ORAS"/>
    <s v=""/>
    <s v="S1"/>
    <s v=""/>
    <x v="12"/>
    <x v="0"/>
  </r>
  <r>
    <d v="2019-03-30T00:00:00"/>
    <x v="453"/>
    <s v="10031480"/>
    <s v="60015015"/>
    <s v="44FV69802"/>
    <s v="VALVE CTRL-SCV 44E6901G VAPO G LNG I/L"/>
    <s v="(21) SCV 2G flow very erratic"/>
    <s v="4"/>
    <s v="011"/>
    <s v="D"/>
    <s v="P HOTCHKISS"/>
    <s v="SH_I&amp;C"/>
    <s v="NOCO ORAS"/>
    <s v=""/>
    <s v="S1"/>
    <s v="RBWA"/>
    <x v="13"/>
    <x v="0"/>
  </r>
  <r>
    <d v="2019-03-27T00:00:00"/>
    <x v="454"/>
    <s v="10031465"/>
    <s v="60015000"/>
    <s v="44LIT69744"/>
    <s v="TXLV-SCV44E6901F TANK WATER"/>
    <s v="(21) SCV 2F Cable damage on bath level"/>
    <s v="4"/>
    <s v="011"/>
    <s v="C"/>
    <s v="N HART"/>
    <s v="SH_I&amp;C"/>
    <s v="NOCO ORAS"/>
    <s v=""/>
    <s v="S1"/>
    <s v=""/>
    <x v="12"/>
    <x v="0"/>
  </r>
  <r>
    <d v="2019-03-27T00:00:00"/>
    <x v="454"/>
    <s v="10031464"/>
    <s v="60015001"/>
    <s v="44TT69739"/>
    <s v="TXTE-SCV44E6901F WATER BATH"/>
    <s v="(21) SCV 2F Cable damage on bath temp"/>
    <s v="4"/>
    <s v="011"/>
    <s v="A"/>
    <s v="N HART"/>
    <s v="SH_I&amp;C"/>
    <s v="NOCO ORAS"/>
    <s v=""/>
    <s v="S1"/>
    <s v=""/>
    <x v="12"/>
    <x v="0"/>
  </r>
  <r>
    <d v="2018-10-05T00:00:00"/>
    <x v="454"/>
    <s v="10031472"/>
    <s v="60014997"/>
    <s v="44-E6901D-X01"/>
    <s v="BLOWER-SCV 2D ACOUSTIC CHAMBER VENT FAN"/>
    <s v="(21) Blower enclosure fan running backwa"/>
    <s v="2"/>
    <s v="011"/>
    <s v="C"/>
    <s v="J COLLIER"/>
    <s v="SH_ELECT"/>
    <s v="NOCO ORAS"/>
    <s v=""/>
    <s v="S1"/>
    <s v=""/>
    <x v="11"/>
    <x v="0"/>
  </r>
  <r>
    <d v="2018-08-20T00:00:00"/>
    <x v="454"/>
    <s v="10031459"/>
    <s v="70041934"/>
    <s v="43-E6901H-K01"/>
    <s v="BLOWER-SCV 1H COMBUSTION AIR"/>
    <s v="SCV Air Blower Mechanical Maintenance"/>
    <s v=""/>
    <s v="009"/>
    <s v="C"/>
    <s v=""/>
    <s v="SH_MECH"/>
    <s v="NOCO ORAS"/>
    <s v=""/>
    <s v="S2"/>
    <s v=""/>
    <x v="0"/>
    <x v="0"/>
  </r>
  <r>
    <d v="2018-11-19T00:00:00"/>
    <x v="455"/>
    <s v="10031423"/>
    <s v="60014965"/>
    <s v="43-E6901C"/>
    <s v="VAPORISER-SUBMERGED COMBUSTION TRN1 C"/>
    <s v="(48) flue gas leak SCV 1C"/>
    <s v="3"/>
    <s v="009"/>
    <s v="C"/>
    <s v="C O DONOVAN"/>
    <s v="SH_CIVIL"/>
    <s v="NOCO NOPT ORAS"/>
    <s v=""/>
    <s v="S1"/>
    <s v="RBWA"/>
    <x v="6"/>
    <x v="0"/>
  </r>
  <r>
    <d v="2018-11-17T00:00:00"/>
    <x v="456"/>
    <s v="10031404"/>
    <s v="60014963"/>
    <s v="44BE69330A"/>
    <s v="ELEMENTFLM-SCV E6901B BURNER SCANNER"/>
    <s v="(21) SCV 2B FLAME SCANNER FAILURE"/>
    <s v="3"/>
    <s v="011"/>
    <s v="A"/>
    <s v="MDENNISON"/>
    <s v="SH_I&amp;C"/>
    <s v="NOCO ORAS"/>
    <s v=""/>
    <s v="S1"/>
    <s v=""/>
    <x v="9"/>
    <x v="0"/>
  </r>
  <r>
    <d v="2018-12-23T00:00:00"/>
    <x v="456"/>
    <s v="10031411"/>
    <s v="70041131"/>
    <s v="43-E6901E"/>
    <s v="VAPORISER-SUBMERGED COMBUSTION TRN1 E"/>
    <s v="SCV Maintenance"/>
    <s v=""/>
    <s v="009"/>
    <s v="C"/>
    <s v=""/>
    <s v="SH_I&amp;C"/>
    <s v="NOCO ORAS"/>
    <s v=""/>
    <s v="S2"/>
    <s v=""/>
    <x v="3"/>
    <x v="0"/>
  </r>
  <r>
    <d v="2018-09-21T00:00:00"/>
    <x v="456"/>
    <s v="10031410"/>
    <s v="70040863"/>
    <s v="44AT69002"/>
    <s v="TXAY-TRN2 SCV'S NOX EMMIS MON"/>
    <s v="Train 2 Nox Analyser Maintenance"/>
    <s v=""/>
    <s v="011"/>
    <s v="A"/>
    <s v=""/>
    <s v="SH_I&amp;C"/>
    <s v="NOCO ORAS"/>
    <s v=""/>
    <s v="S2"/>
    <s v=""/>
    <x v="14"/>
    <x v="1"/>
  </r>
  <r>
    <d v="2018-11-14T00:00:00"/>
    <x v="457"/>
    <s v="10031388"/>
    <s v="60014952"/>
    <s v="44-E6901E-P01"/>
    <s v="PUMP-SCV E6901E COOLING WATER"/>
    <s v="(21)SCV 2E cooling pump failure"/>
    <s v="3"/>
    <s v="011"/>
    <s v="C"/>
    <s v="CGRIFFITHS"/>
    <s v="SH_ELECT"/>
    <s v="NOCO ORAS"/>
    <s v=""/>
    <s v="S1"/>
    <s v=""/>
    <x v="1"/>
    <x v="0"/>
  </r>
  <r>
    <d v="2018-09-21T00:00:00"/>
    <x v="458"/>
    <s v="10031383"/>
    <s v="70040862"/>
    <s v="43AT69002"/>
    <s v="TXAY-TRN1 SCV'S NOX EMMISSION MONIT"/>
    <s v="Train 1 Nox Analyser Maintenance"/>
    <s v=""/>
    <s v="009"/>
    <s v="A"/>
    <s v=""/>
    <s v="SH_I&amp;C"/>
    <s v="NOCO ORAS"/>
    <s v=""/>
    <s v="S2"/>
    <s v=""/>
    <x v="0"/>
    <x v="1"/>
  </r>
  <r>
    <d v="2018-11-12T00:00:00"/>
    <x v="459"/>
    <s v="10031352"/>
    <s v="60014941"/>
    <s v="44FV69728"/>
    <s v="VALVE CTRL-44E6901F BR PRIM AIR CTRL"/>
    <s v="(21) SCV 2F FTS"/>
    <s v="3"/>
    <s v="011"/>
    <s v="D"/>
    <s v="J ROBERTS"/>
    <s v="SH_I&amp;C"/>
    <s v="NOCO ORAS"/>
    <s v=""/>
    <s v="S1"/>
    <s v=""/>
    <x v="12"/>
    <x v="0"/>
  </r>
  <r>
    <d v="2018-09-26T00:00:00"/>
    <x v="460"/>
    <s v="10031342"/>
    <s v="70041724"/>
    <s v="44-E6901C-H01"/>
    <s v="HEATER-SCV E6901C BATH ELECTRIC 10KW"/>
    <s v="SCV Train 2 Electrical Maint"/>
    <s v=""/>
    <s v="011"/>
    <s v="D"/>
    <s v=""/>
    <s v="SH_ELECT"/>
    <s v="NOCO ORAS"/>
    <s v=""/>
    <s v="S2"/>
    <s v=""/>
    <x v="10"/>
    <x v="0"/>
  </r>
  <r>
    <d v="2018-09-26T00:00:00"/>
    <x v="460"/>
    <s v="10031343"/>
    <s v="70041725"/>
    <s v="44-E6901C-H02"/>
    <s v="HEATER-SCV E6901C BATH ELECTRIC 10KW"/>
    <s v="SCV Train 2 Electrical Maint"/>
    <s v=""/>
    <s v="011"/>
    <s v="D"/>
    <s v=""/>
    <s v="SH_ELECT"/>
    <s v="NOCO ORAS"/>
    <s v=""/>
    <s v="S2"/>
    <s v=""/>
    <x v="10"/>
    <x v="0"/>
  </r>
  <r>
    <d v="2018-09-15T00:00:00"/>
    <x v="461"/>
    <s v="10031337"/>
    <s v="70039956"/>
    <s v="43-E6901C"/>
    <s v="VAPORISER-SUBMERGED COMBUSTION TRN1 C"/>
    <s v="SCV Maintenance"/>
    <s v=""/>
    <s v="009"/>
    <s v="C"/>
    <s v=""/>
    <s v="SH_I&amp;C"/>
    <s v="NOCO ORAS"/>
    <s v=""/>
    <s v="S2"/>
    <s v=""/>
    <x v="6"/>
    <x v="0"/>
  </r>
  <r>
    <d v="2018-09-12T00:00:00"/>
    <x v="461"/>
    <s v="10031338"/>
    <s v="70041948"/>
    <s v="43FV69428"/>
    <s v="VALVE CTRL-43E6901C BR PRIM AIR CTRL"/>
    <s v="SCV 1C Instrument Maintenance"/>
    <s v=""/>
    <s v="009"/>
    <s v="D"/>
    <s v=""/>
    <s v="SH_I&amp;C"/>
    <s v="NOCO ORAS"/>
    <s v=""/>
    <s v="S2"/>
    <s v=""/>
    <x v="6"/>
    <x v="0"/>
  </r>
  <r>
    <d v="2018-09-12T00:00:00"/>
    <x v="461"/>
    <s v="10031339"/>
    <s v="70041951"/>
    <s v="43FV69441"/>
    <s v="VALVE CTRL-SCV 43E6901C F/GAS FL CTRL"/>
    <s v="SCV 1C Instrument Maintenance"/>
    <s v=""/>
    <s v="009"/>
    <s v="D"/>
    <s v=""/>
    <s v="SH_I&amp;C"/>
    <s v="NOCO ORAS"/>
    <s v=""/>
    <s v="S2"/>
    <s v=""/>
    <x v="6"/>
    <x v="0"/>
  </r>
  <r>
    <d v="2018-11-09T00:00:00"/>
    <x v="462"/>
    <s v="10031334"/>
    <s v="60014936"/>
    <s v="43BE69330B"/>
    <s v="ELEMENTFLM-SCV E6901B BURNER SCANNER"/>
    <s v="(28) SCV 1B Flame scanner 2 failure"/>
    <s v="3"/>
    <s v="009"/>
    <s v="A"/>
    <s v="P CAMPODONIC"/>
    <s v="SH_I&amp;C"/>
    <s v="NOCO ORAS"/>
    <s v=""/>
    <s v="S1"/>
    <s v=""/>
    <x v="5"/>
    <x v="0"/>
  </r>
  <r>
    <d v="2018-11-26T00:00:00"/>
    <x v="463"/>
    <s v="10031317"/>
    <s v="60014923"/>
    <s v="44BE69630A"/>
    <s v="ELEMENTFLM-SCV E6901E BURNER SCANNER"/>
    <s v="(21) SCV 2E FLAME SCANNER FAILURE"/>
    <s v="3"/>
    <s v="011"/>
    <s v="A"/>
    <s v="P CAMPODONIC"/>
    <s v="SH_I&amp;C"/>
    <s v="NOCO ORAS"/>
    <s v="X"/>
    <s v="S1"/>
    <s v=""/>
    <x v="1"/>
    <x v="0"/>
  </r>
  <r>
    <d v="2018-09-30T00:00:00"/>
    <x v="464"/>
    <s v="10031299"/>
    <s v="70039152"/>
    <s v="43-E6901G"/>
    <s v="VAPORISER-SUBMERGED COMBUSTION TRN1 G"/>
    <s v="SCV Maintenance"/>
    <s v=""/>
    <s v="009"/>
    <s v="C"/>
    <s v=""/>
    <s v="SH_I&amp;C"/>
    <s v="NOCO ORAS"/>
    <s v=""/>
    <s v="S2"/>
    <s v=""/>
    <x v="8"/>
    <x v="0"/>
  </r>
  <r>
    <d v="2018-09-30T00:00:00"/>
    <x v="464"/>
    <s v="10031300"/>
    <s v="70041955"/>
    <s v="43FV69841"/>
    <s v="VALVE CTRL-SCV 43E6901G F/GAS FL CTRL"/>
    <s v="SCV 1G Instrument Maintenance"/>
    <s v=""/>
    <s v="009"/>
    <s v="D"/>
    <s v=""/>
    <s v="SH_I&amp;C"/>
    <s v="NOCO ORAS"/>
    <s v=""/>
    <s v="S2"/>
    <s v=""/>
    <x v="8"/>
    <x v="0"/>
  </r>
  <r>
    <d v="2018-11-12T00:00:00"/>
    <x v="465"/>
    <s v="10031267"/>
    <s v="60014904"/>
    <s v="43-E6901A"/>
    <s v="VAPORISER-SUBMERGED COMBUSTION TRN1 A"/>
    <s v="(21) gasket leaking on stack of SCV 1A"/>
    <s v="3"/>
    <s v="009"/>
    <s v="C"/>
    <s v="CGRIFFITHS"/>
    <s v="SH_MECH"/>
    <s v="NOCO NOPT ORAS"/>
    <s v=""/>
    <s v="S1"/>
    <s v="RBWA"/>
    <x v="4"/>
    <x v="0"/>
  </r>
  <r>
    <d v="2018-09-01T00:00:00"/>
    <x v="465"/>
    <s v="10031272"/>
    <s v="70041314"/>
    <s v="44-E6901F"/>
    <s v="VAPORISER-SUBMERGED COMBUSTION TRN2 F"/>
    <s v="SCV Maintenance"/>
    <s v=""/>
    <s v="011"/>
    <s v="C"/>
    <s v=""/>
    <s v="SH_I&amp;C"/>
    <s v="NOCO ORAS"/>
    <s v=""/>
    <s v="S2"/>
    <s v=""/>
    <x v="12"/>
    <x v="0"/>
  </r>
  <r>
    <d v="2018-09-01T00:00:00"/>
    <x v="465"/>
    <s v="10031274"/>
    <s v="70041334"/>
    <s v="44AT69723"/>
    <s v="DETECTOR GAS IR-E6901F AIR INTAKE CH4"/>
    <s v="SCV Train 2 Maintenance"/>
    <s v=""/>
    <s v="011"/>
    <s v="C"/>
    <s v=""/>
    <s v="SH_I&amp;C"/>
    <s v="NOCO ORAS"/>
    <s v=""/>
    <s v="S2"/>
    <s v=""/>
    <x v="12"/>
    <x v="0"/>
  </r>
  <r>
    <d v="2018-09-01T00:00:00"/>
    <x v="465"/>
    <s v="10031273"/>
    <s v="70041333"/>
    <s v="44AT69734"/>
    <s v="TXAY-E6901F CW PH"/>
    <s v="SCV Train 2 Maintenance"/>
    <s v=""/>
    <s v="011"/>
    <s v="C"/>
    <s v=""/>
    <s v="SH_I&amp;C"/>
    <s v="NOCO ORAS"/>
    <s v=""/>
    <s v="S2"/>
    <s v=""/>
    <x v="12"/>
    <x v="0"/>
  </r>
  <r>
    <d v="2018-09-03T00:00:00"/>
    <x v="465"/>
    <s v="10031280"/>
    <s v="70040973"/>
    <s v="44ESDV69703"/>
    <s v="VALVE ESD-SCV 2F VAPO F LNG I/L"/>
    <s v="Statutory ESDV Actuator PRV Maintenance"/>
    <s v=""/>
    <s v="011"/>
    <s v="A"/>
    <s v=""/>
    <s v="SH_INTEG"/>
    <s v="NOCO ORAS"/>
    <s v=""/>
    <s v="S2"/>
    <s v="APPR"/>
    <x v="12"/>
    <x v="0"/>
  </r>
  <r>
    <d v="2018-09-03T00:00:00"/>
    <x v="465"/>
    <s v="10031281"/>
    <s v="70040974"/>
    <s v="44ESDV69704"/>
    <s v="VALVE ESD-SCV 2F VAPOURISER F NG OUT"/>
    <s v="Statutory ESDV Actuator PRV Maintenance"/>
    <s v=""/>
    <s v="011"/>
    <s v="A"/>
    <s v=""/>
    <s v="SH_INTEG"/>
    <s v="NOCO ORAS"/>
    <s v=""/>
    <s v="S2"/>
    <s v="APPR"/>
    <x v="12"/>
    <x v="0"/>
  </r>
  <r>
    <d v="2018-09-01T00:00:00"/>
    <x v="465"/>
    <s v="10031284"/>
    <s v="70041962"/>
    <s v="44FV69741"/>
    <s v="VALVE CTRL-SCV 44E6901F F/GAS FL CTRL"/>
    <s v="SCV 2F Instrument Maintenance"/>
    <s v=""/>
    <s v="011"/>
    <s v="D"/>
    <s v=""/>
    <s v="SH_I&amp;C"/>
    <s v="NOCO ORAS"/>
    <s v=""/>
    <s v="S2"/>
    <s v=""/>
    <x v="12"/>
    <x v="0"/>
  </r>
  <r>
    <d v="2018-09-01T00:00:00"/>
    <x v="465"/>
    <s v="10031269"/>
    <s v="70042138"/>
    <s v="44TIT69702"/>
    <s v="TXTE-VAPISER F NG OUT"/>
    <s v="SCV Train 2 Maintenance"/>
    <s v=""/>
    <s v="011"/>
    <s v="A"/>
    <s v=""/>
    <s v="SH_I&amp;C"/>
    <s v="NOCO ORAS"/>
    <s v=""/>
    <s v="S2"/>
    <s v=""/>
    <x v="12"/>
    <x v="0"/>
  </r>
  <r>
    <d v="2018-09-01T00:00:00"/>
    <x v="465"/>
    <s v="10031270"/>
    <s v="70042139"/>
    <s v="44TT69741"/>
    <s v="TXTE-SCV44E6901F EXIT GAS"/>
    <s v="SCV Train 2 Maintenance"/>
    <s v=""/>
    <s v="011"/>
    <s v="A"/>
    <s v=""/>
    <s v="SH_I&amp;C"/>
    <s v="NOCO ORAS"/>
    <s v=""/>
    <s v="S2"/>
    <s v=""/>
    <x v="12"/>
    <x v="0"/>
  </r>
  <r>
    <d v="2018-09-01T00:00:00"/>
    <x v="465"/>
    <s v="10031271"/>
    <s v="70042140"/>
    <s v="44TT69742"/>
    <s v="TXTE-SCV44E6901F EXIT GAS"/>
    <s v="SCV Train 2 Maintenance"/>
    <s v=""/>
    <s v="011"/>
    <s v="A"/>
    <s v=""/>
    <s v="SH_I&amp;C"/>
    <s v="NOCO ORAS"/>
    <s v=""/>
    <s v="S2"/>
    <s v=""/>
    <x v="12"/>
    <x v="0"/>
  </r>
  <r>
    <d v="2018-09-07T00:00:00"/>
    <x v="466"/>
    <s v="10031259"/>
    <s v="60014903"/>
    <s v="43-E6901C"/>
    <s v="VAPORISER-SUBMERGED COMBUSTION TRN1 C"/>
    <s v="(79)SCV 1C pilot gas line burnt"/>
    <s v="2"/>
    <s v="009"/>
    <s v="C"/>
    <s v="G DANKS"/>
    <s v="SH_INTEG"/>
    <s v="NOCO ORAS"/>
    <s v="X"/>
    <s v="S1"/>
    <s v=""/>
    <x v="6"/>
    <x v="0"/>
  </r>
  <r>
    <d v="2018-09-08T00:00:00"/>
    <x v="467"/>
    <s v="10031235"/>
    <s v="70040826"/>
    <s v="43TIT69402"/>
    <s v="TXTE-SCV 1C VAPISER C NG OUT"/>
    <s v="SCV Train 1 Maintenance"/>
    <s v=""/>
    <s v="009"/>
    <s v="A"/>
    <s v=""/>
    <s v="SH_I&amp;C"/>
    <s v="NOCO ORAS"/>
    <s v=""/>
    <s v="S2"/>
    <s v=""/>
    <x v="6"/>
    <x v="0"/>
  </r>
  <r>
    <d v="2018-09-08T00:00:00"/>
    <x v="467"/>
    <s v="10031236"/>
    <s v="70040827"/>
    <s v="43TT69441"/>
    <s v="TXTE-SCV43E6901C EXIT GAS"/>
    <s v="SCV Train 1 Maintenance"/>
    <s v=""/>
    <s v="009"/>
    <s v="A"/>
    <s v=""/>
    <s v="SH_I&amp;C"/>
    <s v="NOCO ORAS"/>
    <s v=""/>
    <s v="S2"/>
    <s v=""/>
    <x v="6"/>
    <x v="0"/>
  </r>
  <r>
    <d v="2018-09-08T00:00:00"/>
    <x v="467"/>
    <s v="10031237"/>
    <s v="70040828"/>
    <s v="43TT69442"/>
    <s v="TXTE-SCV43E6901C EXIT GAS"/>
    <s v="SCV Train 1 Maintenance"/>
    <s v=""/>
    <s v="009"/>
    <s v="A"/>
    <s v=""/>
    <s v="SH_I&amp;C"/>
    <s v="NOCO ORAS"/>
    <s v=""/>
    <s v="S2"/>
    <s v=""/>
    <x v="6"/>
    <x v="0"/>
  </r>
  <r>
    <d v="2018-08-29T00:00:00"/>
    <x v="467"/>
    <s v="10031232"/>
    <s v="70041342"/>
    <s v="44-E6901F-H01"/>
    <s v="HEATER-SCV E6901F BATH ELECTRIC 10KW"/>
    <s v="SCV Train 2 Electrical Maint"/>
    <s v=""/>
    <s v="011"/>
    <s v="D"/>
    <s v=""/>
    <s v="SH_ELECT"/>
    <s v="NOCO ORAS"/>
    <s v=""/>
    <s v="S2"/>
    <s v=""/>
    <x v="12"/>
    <x v="0"/>
  </r>
  <r>
    <d v="2018-08-29T00:00:00"/>
    <x v="467"/>
    <s v="10031233"/>
    <s v="70041343"/>
    <s v="44-E6901F-H02"/>
    <s v="HEATER-SCV E6901F BATH ELECTRIC 10KW"/>
    <s v="SCV Train 2 Electrical Maint"/>
    <s v=""/>
    <s v="011"/>
    <s v="D"/>
    <s v=""/>
    <s v="SH_ELECT"/>
    <s v="NOCO ORAS"/>
    <s v=""/>
    <s v="S2"/>
    <s v=""/>
    <x v="12"/>
    <x v="0"/>
  </r>
  <r>
    <d v="2018-10-27T00:00:00"/>
    <x v="468"/>
    <s v="10031214"/>
    <s v="60014883"/>
    <s v="43-E6901H"/>
    <s v="VAPORISER-SUBMERGED COMBUSTION TRN1 H"/>
    <s v="(21) SCV 1H HP Drain"/>
    <s v="3"/>
    <s v="009"/>
    <s v="A"/>
    <s v="J COLLIER"/>
    <s v="SH_PMECH"/>
    <s v="NOCO NOPT ORAS"/>
    <s v=""/>
    <s v="S1"/>
    <s v="RBWA"/>
    <x v="0"/>
    <x v="0"/>
  </r>
  <r>
    <d v="2018-10-27T00:00:00"/>
    <x v="468"/>
    <s v="10031215"/>
    <s v="60014884"/>
    <s v="44FV69824"/>
    <s v="VALVE CTRL-E6901G COMB AIR FL IGV"/>
    <s v="(28) SCV 2G IGV inlet flexi pipe split"/>
    <s v="3"/>
    <s v="011"/>
    <s v="D"/>
    <s v="J COLLIER"/>
    <s v="SH_MECH"/>
    <s v="NOCO NOPT ORAS"/>
    <s v=""/>
    <s v="S1"/>
    <s v=""/>
    <x v="13"/>
    <x v="0"/>
  </r>
  <r>
    <d v="2018-09-03T00:00:00"/>
    <x v="469"/>
    <s v="10031206"/>
    <s v="60014874"/>
    <s v="43AT69002"/>
    <s v="TXAY-TRN1 SCV'S NOX EMMISSION MONIT"/>
    <s v="(42) Nox analyser auto calibration"/>
    <s v="2"/>
    <s v="009"/>
    <s v="A"/>
    <s v="BBOWEN"/>
    <s v="SH_I&amp;C"/>
    <s v="NOCO ORAS"/>
    <s v=""/>
    <s v="S1"/>
    <s v=""/>
    <x v="0"/>
    <x v="1"/>
  </r>
  <r>
    <d v="2018-09-05T00:00:00"/>
    <x v="470"/>
    <s v="10031195"/>
    <s v="60014880"/>
    <s v="43-E6901G"/>
    <s v="VAPORISER-SUBMERGED COMBUSTION TRN1 G"/>
    <s v="(21)SCV failed to start"/>
    <s v="2"/>
    <s v="009"/>
    <s v="C"/>
    <s v="G DANKS"/>
    <s v="SH_I&amp;C"/>
    <s v="NOCO NOPT ORAS"/>
    <s v=""/>
    <s v="S1"/>
    <s v=""/>
    <x v="8"/>
    <x v="0"/>
  </r>
  <r>
    <d v="2018-10-23T00:00:00"/>
    <x v="471"/>
    <s v="10031191"/>
    <s v="60014873"/>
    <s v="44FV69402"/>
    <s v="VALVE CTRL-SCV 44E6901C VAPO C LNG I/L"/>
    <s v="(42) CONTROL VALVE FLANGES"/>
    <s v="3"/>
    <s v="011"/>
    <s v="D"/>
    <s v="MMAYHEW"/>
    <s v="SH_MECH"/>
    <s v="NOCO NOPT ORAS"/>
    <s v=""/>
    <s v="S1"/>
    <s v=""/>
    <x v="10"/>
    <x v="0"/>
  </r>
  <r>
    <d v="2018-09-30T00:00:00"/>
    <x v="471"/>
    <s v="10031184"/>
    <s v="70037058"/>
    <s v="43-E6901D"/>
    <s v="VAPORISER-SUBMERGED COMBUSTION TRN1 D"/>
    <s v="SCV Statutory Internal Inspection"/>
    <s v=""/>
    <s v="009"/>
    <s v="C"/>
    <s v=""/>
    <s v="SH_INTEG"/>
    <s v="NOCO ORAS"/>
    <s v=""/>
    <s v="S2"/>
    <s v=""/>
    <x v="2"/>
    <x v="0"/>
  </r>
  <r>
    <d v="2018-08-30T00:00:00"/>
    <x v="471"/>
    <s v="10031185"/>
    <s v="70037927"/>
    <s v="43TRV69808"/>
    <s v="VALVE TRV-SCV 1G LNG TO VAPORISER G"/>
    <s v="SCV Train 1 Relief Valve Maintenance"/>
    <s v=""/>
    <s v="009"/>
    <s v="A"/>
    <s v=""/>
    <s v="SH_INTEG"/>
    <s v="NOCO ORAS"/>
    <s v=""/>
    <s v="S2"/>
    <s v=""/>
    <x v="8"/>
    <x v="0"/>
  </r>
  <r>
    <d v="2018-11-11T00:00:00"/>
    <x v="472"/>
    <s v="10031171"/>
    <s v="70040866"/>
    <s v="44FT69002"/>
    <s v="TXFL-SCV 2A STACK"/>
    <s v="SCV Stack Emmisions Calibrations"/>
    <s v=""/>
    <s v="011"/>
    <s v="A"/>
    <s v=""/>
    <s v="SH_I&amp;C"/>
    <s v="NOCO ORAS"/>
    <s v=""/>
    <s v="S2"/>
    <s v=""/>
    <x v="14"/>
    <x v="0"/>
  </r>
  <r>
    <d v="2018-12-03T00:00:00"/>
    <x v="472"/>
    <s v="10031168"/>
    <s v="70041957"/>
    <s v="44FV69241"/>
    <s v="VALVE CTRL-SCV 44E6901A F/GAS FL CTRL"/>
    <s v="SCV 2A Instrument Maintenance"/>
    <s v=""/>
    <s v="011"/>
    <s v="D"/>
    <s v=""/>
    <s v="SH_I&amp;C"/>
    <s v="NOCO ORAS"/>
    <s v=""/>
    <s v="S2"/>
    <s v=""/>
    <x v="14"/>
    <x v="0"/>
  </r>
  <r>
    <d v="2018-11-11T00:00:00"/>
    <x v="472"/>
    <s v="10031170"/>
    <s v="70040864"/>
    <s v="44PT69002"/>
    <s v="TXPR-SCV 2A STACK"/>
    <s v="SCV Stack Absolute Pressure Tx Maint."/>
    <s v=""/>
    <s v="011"/>
    <s v="A"/>
    <s v=""/>
    <s v="SH_I&amp;C"/>
    <s v="NOCO ORAS"/>
    <s v=""/>
    <s v="S2"/>
    <s v=""/>
    <x v="14"/>
    <x v="0"/>
  </r>
  <r>
    <d v="2018-11-11T00:00:00"/>
    <x v="472"/>
    <s v="10031169"/>
    <s v="70040865"/>
    <s v="44TT69002"/>
    <s v="TXTE-2A STACK TX"/>
    <s v="SCV Stack Temp Tx Calibrations"/>
    <s v=""/>
    <s v="011"/>
    <s v="A"/>
    <s v=""/>
    <s v="SH_I&amp;C"/>
    <s v="NOCO ORAS"/>
    <s v=""/>
    <s v="S2"/>
    <s v=""/>
    <x v="14"/>
    <x v="0"/>
  </r>
  <r>
    <d v="2018-08-15T00:00:00"/>
    <x v="473"/>
    <s v="10031154"/>
    <s v="70041947"/>
    <s v="43-SF-694001"/>
    <s v="FILTER FUEL-SCV 1C FUEL GAS SUPPLY"/>
    <s v="SCV 1C Fuel Gas Filter Maintenance"/>
    <s v=""/>
    <s v="009"/>
    <s v="C"/>
    <s v=""/>
    <s v="SH_I&amp;C"/>
    <s v="NOCO ORAS"/>
    <s v=""/>
    <s v="S2"/>
    <s v=""/>
    <x v="6"/>
    <x v="0"/>
  </r>
  <r>
    <d v="2018-08-15T00:00:00"/>
    <x v="473"/>
    <s v="10031153"/>
    <s v="70040022"/>
    <s v="43AT69423"/>
    <s v="DETECTOR GAS IR-E6901C AIR INTAKE CH4"/>
    <s v="SCV Train 1 Maintenance"/>
    <s v=""/>
    <s v="009"/>
    <s v="C"/>
    <s v=""/>
    <s v="SH_I&amp;C"/>
    <s v="NOCO ORAS"/>
    <s v=""/>
    <s v="S2"/>
    <s v=""/>
    <x v="6"/>
    <x v="0"/>
  </r>
  <r>
    <d v="2018-08-15T00:00:00"/>
    <x v="473"/>
    <s v="10031152"/>
    <s v="70040021"/>
    <s v="43AT69434"/>
    <s v="TXAY-E6901C CW PH"/>
    <s v="SCV Train 1 Maintenance"/>
    <s v=""/>
    <s v="009"/>
    <s v="C"/>
    <s v=""/>
    <s v="SH_I&amp;C"/>
    <s v="NOCO ORAS"/>
    <s v=""/>
    <s v="S2"/>
    <s v=""/>
    <x v="6"/>
    <x v="0"/>
  </r>
  <r>
    <d v="2018-10-16T00:00:00"/>
    <x v="474"/>
    <s v="10031140"/>
    <s v="60014857"/>
    <s v="44-E6901A"/>
    <s v="VAPORISER-SUBMERGED COMBUSTION TRN2 A"/>
    <s v="(42) NOX stack flow and pressure faulty"/>
    <s v="3"/>
    <s v="011"/>
    <s v="C"/>
    <s v="T JONES"/>
    <s v="SH_I&amp;C"/>
    <s v="NOCO NOPT ORAS"/>
    <s v=""/>
    <s v="S1"/>
    <s v=""/>
    <x v="14"/>
    <x v="1"/>
  </r>
  <r>
    <d v="2018-12-23T00:00:00"/>
    <x v="474"/>
    <s v="10031116"/>
    <s v="70041127"/>
    <s v="43AT69623"/>
    <s v="DETECTOR GAS IR-E6901E AIR INTAKE CH4"/>
    <s v="SCV Train 1 Maintenance"/>
    <s v=""/>
    <s v="009"/>
    <s v="C"/>
    <s v=""/>
    <s v="SH_I&amp;C"/>
    <s v="NOCO ORAS"/>
    <s v=""/>
    <s v="S2"/>
    <s v=""/>
    <x v="3"/>
    <x v="0"/>
  </r>
  <r>
    <d v="2018-12-23T00:00:00"/>
    <x v="474"/>
    <s v="10031114"/>
    <s v="70041126"/>
    <s v="43AT69634"/>
    <s v="TXAY-E6901E CW PH"/>
    <s v="SCV Train 1 Maintenance"/>
    <s v=""/>
    <s v="009"/>
    <s v="C"/>
    <s v=""/>
    <s v="SH_I&amp;C"/>
    <s v="NOCO ORAS"/>
    <s v=""/>
    <s v="S2"/>
    <s v=""/>
    <x v="3"/>
    <x v="0"/>
  </r>
  <r>
    <d v="2018-08-13T00:00:00"/>
    <x v="474"/>
    <s v="10031132"/>
    <s v="70040955"/>
    <s v="43ESDV69603"/>
    <s v="VALVE ESD-SCV 1E LNG TO VAPORISER E"/>
    <s v="Statutory ESDV Actuator PRV Maintenance"/>
    <s v=""/>
    <s v="009"/>
    <s v="A"/>
    <s v=""/>
    <s v="SH_INTEG"/>
    <s v="NOCO ORAS"/>
    <s v=""/>
    <s v="S2"/>
    <s v="APPR"/>
    <x v="3"/>
    <x v="0"/>
  </r>
  <r>
    <d v="2018-08-13T00:00:00"/>
    <x v="474"/>
    <s v="10031131"/>
    <s v="70040956"/>
    <s v="43ESDV69604"/>
    <s v="VALVE ESD-SCV 1E NG FROM VAPORISER E"/>
    <s v="Statutory ESDV Actuator PRV Maintenance"/>
    <s v=""/>
    <s v="009"/>
    <s v="A"/>
    <s v=""/>
    <s v="SH_INTEG"/>
    <s v="NOCO ORAS"/>
    <s v=""/>
    <s v="S2"/>
    <s v="APPR"/>
    <x v="3"/>
    <x v="0"/>
  </r>
  <r>
    <d v="2018-08-15T00:00:00"/>
    <x v="474"/>
    <s v="10031121"/>
    <s v="70041953"/>
    <s v="43FV69641"/>
    <s v="VALVE CTRL-SCV 43E6901E F/GAS FL CTRL"/>
    <s v="SCV 1E Instrument Maintenance"/>
    <s v=""/>
    <s v="009"/>
    <s v="D"/>
    <s v=""/>
    <s v="SH_I&amp;C"/>
    <s v="NOCO ORAS"/>
    <s v=""/>
    <s v="S2"/>
    <s v=""/>
    <x v="3"/>
    <x v="0"/>
  </r>
  <r>
    <d v="2019-02-13T00:00:00"/>
    <x v="475"/>
    <s v="10031061"/>
    <s v="60014847"/>
    <s v="43-E6901E-H01"/>
    <s v="HEATER-SCV E6901E BATH ELECTRIC 10KW"/>
    <s v="(21) SCV 1E, H01 LOW IR.-"/>
    <s v="4"/>
    <s v="009"/>
    <s v="D"/>
    <s v="T PHILLIPS"/>
    <s v="SH_ELECT"/>
    <s v="NOCO ORAS"/>
    <s v=""/>
    <s v="S1"/>
    <s v=""/>
    <x v="3"/>
    <x v="0"/>
  </r>
  <r>
    <d v="2018-08-31T00:00:00"/>
    <x v="475"/>
    <s v="10031075"/>
    <s v="70036901"/>
    <s v="43FT69610"/>
    <s v="TXFL-SCV 43E6901E FUEL GAS"/>
    <s v="SCV Train 1 Maintenance"/>
    <s v=""/>
    <s v="009"/>
    <s v="C"/>
    <s v=""/>
    <s v="SH_I&amp;C"/>
    <s v="NOCO ORAS"/>
    <s v=""/>
    <s v="S2"/>
    <s v=""/>
    <x v="3"/>
    <x v="0"/>
  </r>
  <r>
    <d v="2018-08-31T00:00:00"/>
    <x v="475"/>
    <s v="10031076"/>
    <s v="70036902"/>
    <s v="43FT69627"/>
    <s v="TXFL-43E6901E COMBUS AIR"/>
    <s v="SCV Train 1 Maintenance"/>
    <s v=""/>
    <s v="009"/>
    <s v="C"/>
    <s v=""/>
    <s v="SH_I&amp;C"/>
    <s v="NOCO ORAS"/>
    <s v=""/>
    <s v="S2"/>
    <s v=""/>
    <x v="3"/>
    <x v="0"/>
  </r>
  <r>
    <d v="2018-08-31T00:00:00"/>
    <x v="475"/>
    <s v="10031091"/>
    <s v="70036903"/>
    <s v="43LIT69643"/>
    <s v="TXLV-SCV43E6901E TANK WATER"/>
    <s v="(PF2017-31)SCV Train 1 Maintenance"/>
    <s v=""/>
    <s v="009"/>
    <s v="A"/>
    <s v=""/>
    <s v="SH_I&amp;C"/>
    <s v="NOCO ORAS"/>
    <s v=""/>
    <s v="S2"/>
    <s v=""/>
    <x v="3"/>
    <x v="0"/>
  </r>
  <r>
    <d v="2018-08-31T00:00:00"/>
    <x v="475"/>
    <s v="10031092"/>
    <s v="70036904"/>
    <s v="43LIT69644"/>
    <s v="TXLV-SCV43E6901E TANK WATER"/>
    <s v="(PF2017-31)SCV Train 1 Maintenance"/>
    <s v=""/>
    <s v="009"/>
    <s v="A"/>
    <s v=""/>
    <s v="SH_I&amp;C"/>
    <s v="NOCO ORAS"/>
    <s v=""/>
    <s v="S2"/>
    <s v=""/>
    <x v="3"/>
    <x v="0"/>
  </r>
  <r>
    <d v="2018-08-31T00:00:00"/>
    <x v="475"/>
    <s v="10031077"/>
    <s v="70036905"/>
    <s v="43PIT69601"/>
    <s v="TXPR-SCV 1E VAPISER E INLET"/>
    <s v="(PF2017-31)SCV Train 1 Maintenance"/>
    <s v=""/>
    <s v="009"/>
    <s v="A"/>
    <s v=""/>
    <s v="SH_I&amp;C"/>
    <s v="NOCO ORAS"/>
    <s v=""/>
    <s v="S2"/>
    <s v=""/>
    <x v="3"/>
    <x v="0"/>
  </r>
  <r>
    <d v="2018-08-31T00:00:00"/>
    <x v="475"/>
    <s v="10031078"/>
    <s v="70036906"/>
    <s v="43PT69618"/>
    <s v="TXPR-TRN1 E6901E FUEL GAS"/>
    <s v="SCV Train 1 Maintenance"/>
    <s v=""/>
    <s v="009"/>
    <s v="C"/>
    <s v=""/>
    <s v="SH_I&amp;C"/>
    <s v="NOCO ORAS"/>
    <s v=""/>
    <s v="S2"/>
    <s v=""/>
    <x v="3"/>
    <x v="0"/>
  </r>
  <r>
    <d v="2018-08-31T00:00:00"/>
    <x v="475"/>
    <s v="10031079"/>
    <s v="70036907"/>
    <s v="43PT69619"/>
    <s v="TXPR-TRN1 E6901E FUEL GAS"/>
    <s v="SCV Train 1 Maintenance"/>
    <s v=""/>
    <s v="009"/>
    <s v="C"/>
    <s v=""/>
    <s v="SH_I&amp;C"/>
    <s v="NOCO ORAS"/>
    <s v=""/>
    <s v="S2"/>
    <s v=""/>
    <x v="3"/>
    <x v="0"/>
  </r>
  <r>
    <d v="2018-08-31T00:00:00"/>
    <x v="475"/>
    <s v="10031080"/>
    <s v="70036908"/>
    <s v="43PT69626"/>
    <s v="TXPR-TRN1 E6901E COMBUS AIR"/>
    <s v="SCV Train 1 Maintenance"/>
    <s v=""/>
    <s v="009"/>
    <s v="C"/>
    <s v=""/>
    <s v="SH_I&amp;C"/>
    <s v="NOCO ORAS"/>
    <s v=""/>
    <s v="S2"/>
    <s v=""/>
    <x v="3"/>
    <x v="0"/>
  </r>
  <r>
    <d v="2018-08-31T00:00:00"/>
    <x v="475"/>
    <s v="10031081"/>
    <s v="70036909"/>
    <s v="43PT69631"/>
    <s v="TXPR-TRN1 E6901E CW"/>
    <s v="SCV Train 1 Maintenance"/>
    <s v=""/>
    <s v="009"/>
    <s v="C"/>
    <s v=""/>
    <s v="SH_I&amp;C"/>
    <s v="NOCO ORAS"/>
    <s v=""/>
    <s v="S2"/>
    <s v=""/>
    <x v="3"/>
    <x v="0"/>
  </r>
  <r>
    <d v="2018-12-23T00:00:00"/>
    <x v="475"/>
    <s v="10031088"/>
    <s v="70041746"/>
    <s v="43TIT69602"/>
    <s v="TXTE-SCV 1E VAPISER E NG OUT"/>
    <s v="SCV Train 1 Maintenance"/>
    <s v=""/>
    <s v="009"/>
    <s v="A"/>
    <s v=""/>
    <s v="SH_I&amp;C"/>
    <s v="NOCO ORAS"/>
    <s v=""/>
    <s v="S2"/>
    <s v=""/>
    <x v="3"/>
    <x v="0"/>
  </r>
  <r>
    <d v="2018-11-11T00:00:00"/>
    <x v="475"/>
    <s v="10031071"/>
    <s v="70040928"/>
    <s v="43TRV69604"/>
    <s v="VALVE TRV-SCV 1E LNG TO VAPORISER E"/>
    <s v="SCV Train 1 Relief Valve Maintenance"/>
    <s v=""/>
    <s v="009"/>
    <s v="A"/>
    <s v=""/>
    <s v="SH_INTEG"/>
    <s v="NOCO ORAS"/>
    <s v=""/>
    <s v="S2"/>
    <s v=""/>
    <x v="3"/>
    <x v="0"/>
  </r>
  <r>
    <d v="2018-08-31T00:00:00"/>
    <x v="475"/>
    <s v="10031082"/>
    <s v="70036912"/>
    <s v="43TT69636"/>
    <s v="TXTE-SCV43E6901E TK STACK"/>
    <s v="(PF2017-31)SCV Train 1 Maintenance"/>
    <s v=""/>
    <s v="009"/>
    <s v="A"/>
    <s v=""/>
    <s v="SH_I&amp;C"/>
    <s v="NOCO ORAS"/>
    <s v=""/>
    <s v="S2"/>
    <s v=""/>
    <x v="3"/>
    <x v="0"/>
  </r>
  <r>
    <d v="2018-08-31T00:00:00"/>
    <x v="475"/>
    <s v="10031083"/>
    <s v="70036913"/>
    <s v="43TT69637"/>
    <s v="TXTE-SCV43E6901E TK STACK"/>
    <s v="(PF2017-31)SCV Train 1 Maintenance"/>
    <s v=""/>
    <s v="009"/>
    <s v="A"/>
    <s v=""/>
    <s v="SH_I&amp;C"/>
    <s v="NOCO ORAS"/>
    <s v=""/>
    <s v="S2"/>
    <s v=""/>
    <x v="3"/>
    <x v="0"/>
  </r>
  <r>
    <d v="2018-08-31T00:00:00"/>
    <x v="475"/>
    <s v="10031084"/>
    <s v="70036914"/>
    <s v="43TT69640"/>
    <s v="TXTE-43E6901E WATER BATH"/>
    <s v="(PF2017-31)SCV Train 1 Maintenance"/>
    <s v=""/>
    <s v="009"/>
    <s v="A"/>
    <s v=""/>
    <s v="SH_I&amp;C"/>
    <s v="NOCO ORAS"/>
    <s v=""/>
    <s v="S2"/>
    <s v=""/>
    <x v="3"/>
    <x v="0"/>
  </r>
  <r>
    <d v="2018-12-23T00:00:00"/>
    <x v="475"/>
    <s v="10031089"/>
    <s v="70041747"/>
    <s v="43TT69641"/>
    <s v="TXTE-SCV43E6901E EXIT GAS"/>
    <s v="SCV Train 1 Maintenance"/>
    <s v=""/>
    <s v="009"/>
    <s v="A"/>
    <s v=""/>
    <s v="SH_I&amp;C"/>
    <s v="NOCO ORAS"/>
    <s v=""/>
    <s v="S2"/>
    <s v=""/>
    <x v="3"/>
    <x v="0"/>
  </r>
  <r>
    <d v="2018-12-23T00:00:00"/>
    <x v="475"/>
    <s v="10031090"/>
    <s v="70041748"/>
    <s v="43TT69642"/>
    <s v="TXTE-SCV43E6901E EXIT GAS"/>
    <s v="SCV Train 1 Maintenance"/>
    <s v=""/>
    <s v="009"/>
    <s v="A"/>
    <s v=""/>
    <s v="SH_I&amp;C"/>
    <s v="NOCO ORAS"/>
    <s v=""/>
    <s v="S2"/>
    <s v=""/>
    <x v="3"/>
    <x v="0"/>
  </r>
  <r>
    <d v="2018-08-31T00:00:00"/>
    <x v="475"/>
    <s v="10031085"/>
    <s v="70036915"/>
    <s v="43TT69655A"/>
    <s v="TXTE-43E6901E COMBUS BL BRNG"/>
    <s v="(PF2017-31)SCV Train 1 Maintenance"/>
    <s v=""/>
    <s v="009"/>
    <s v="A"/>
    <s v=""/>
    <s v="SH_I&amp;C"/>
    <s v="NOCO ORAS"/>
    <s v=""/>
    <s v="S2"/>
    <s v=""/>
    <x v="3"/>
    <x v="0"/>
  </r>
  <r>
    <d v="2018-08-31T00:00:00"/>
    <x v="475"/>
    <s v="10031086"/>
    <s v="70036916"/>
    <s v="43TT69655B"/>
    <s v="TXTE-43E6901E COMBUS BL BRNG"/>
    <s v="(PF2017-31)SCV Train 1 Maintenance"/>
    <s v=""/>
    <s v="009"/>
    <s v="A"/>
    <s v=""/>
    <s v="SH_I&amp;C"/>
    <s v="NOCO ORAS"/>
    <s v=""/>
    <s v="S2"/>
    <s v=""/>
    <x v="3"/>
    <x v="0"/>
  </r>
  <r>
    <d v="2018-10-14T00:00:00"/>
    <x v="476"/>
    <s v="10031051"/>
    <s v="60014839"/>
    <s v="43AT69002"/>
    <s v="TXAY-TRN1 SCV'S NOX EMMISSION MONIT"/>
    <s v="(42) Nox analysers, Readings suspect."/>
    <s v="3"/>
    <s v="009"/>
    <s v="A"/>
    <s v="DCS"/>
    <s v="SH_I&amp;C"/>
    <s v="NOCO NOPT ORAS"/>
    <s v=""/>
    <s v="S1"/>
    <s v=""/>
    <x v="0"/>
    <x v="1"/>
  </r>
  <r>
    <d v="2018-08-09T00:00:00"/>
    <x v="476"/>
    <s v="10031031"/>
    <s v="70040832"/>
    <s v="43-E6901B-H01"/>
    <s v="HEATER-SCV E6901B BATH ELECTRIC 10KW"/>
    <s v="SCV Train 1 Electrical Maint"/>
    <s v=""/>
    <s v="009"/>
    <s v="D"/>
    <s v=""/>
    <s v="SH_ELECT"/>
    <s v="NOCO ORAS"/>
    <s v=""/>
    <s v="S2"/>
    <s v=""/>
    <x v="5"/>
    <x v="0"/>
  </r>
  <r>
    <d v="2018-08-09T00:00:00"/>
    <x v="476"/>
    <s v="10031030"/>
    <s v="70040833"/>
    <s v="43-E6901B-H02"/>
    <s v="HEATER-SCV E6901B BATH ELECTRIC 10KW"/>
    <s v="SCV Train 1 Electrical Maint"/>
    <s v=""/>
    <s v="009"/>
    <s v="D"/>
    <s v=""/>
    <s v="SH_ELECT"/>
    <s v="NOCO ORAS"/>
    <s v=""/>
    <s v="S2"/>
    <s v=""/>
    <x v="5"/>
    <x v="0"/>
  </r>
  <r>
    <d v="2018-08-09T00:00:00"/>
    <x v="476"/>
    <s v="10031033"/>
    <s v="70040830"/>
    <s v="43-E6901B-PM01"/>
    <s v="MOTOR-SCV E6901B COOLING WATER PUMP"/>
    <s v="SCV Train 1 Electrical Maint"/>
    <s v=""/>
    <s v="009"/>
    <s v="C"/>
    <s v=""/>
    <s v="SH_ELECT"/>
    <s v="NOCO ORAS"/>
    <s v=""/>
    <s v="S2"/>
    <s v=""/>
    <x v="5"/>
    <x v="0"/>
  </r>
  <r>
    <d v="2018-08-14T00:00:00"/>
    <x v="476"/>
    <s v="10031047"/>
    <s v="70041103"/>
    <s v="43-E6901E-H01"/>
    <s v="HEATER-SCV E6901E BATH ELECTRIC 10KW"/>
    <s v="SCV Train 1 Electrical Maint"/>
    <s v=""/>
    <s v="009"/>
    <s v="D"/>
    <s v=""/>
    <s v="SH_ELECT"/>
    <s v="NOCO ORAS"/>
    <s v=""/>
    <s v="S2"/>
    <s v=""/>
    <x v="3"/>
    <x v="0"/>
  </r>
  <r>
    <d v="2018-08-14T00:00:00"/>
    <x v="476"/>
    <s v="10031046"/>
    <s v="70041104"/>
    <s v="43-E6901E-H02"/>
    <s v="HEATER-SCV E6901E BATH ELECTRIC 10KW"/>
    <s v="SCV Train 1 Electrical Maint"/>
    <s v=""/>
    <s v="009"/>
    <s v="D"/>
    <s v=""/>
    <s v="SH_ELECT"/>
    <s v="NOCO ORAS"/>
    <s v=""/>
    <s v="S2"/>
    <s v=""/>
    <x v="3"/>
    <x v="0"/>
  </r>
  <r>
    <d v="2018-08-14T00:00:00"/>
    <x v="476"/>
    <s v="10031045"/>
    <s v="70041101"/>
    <s v="43-E6901E-PM01"/>
    <s v="MOTOR-SCV E6901E COOLING WATER PUMP"/>
    <s v="SCV Train 1 Electrical Maint"/>
    <s v=""/>
    <s v="009"/>
    <s v="C"/>
    <s v=""/>
    <s v="SH_ELECT"/>
    <s v="NOCO ORAS"/>
    <s v=""/>
    <s v="S2"/>
    <s v=""/>
    <x v="3"/>
    <x v="0"/>
  </r>
  <r>
    <d v="2018-10-08T00:00:00"/>
    <x v="477"/>
    <s v="10030952"/>
    <s v="60014818"/>
    <s v="44-E6901E"/>
    <s v="VAPORISER-SUBMERGED COMBUSTION TRN2 E"/>
    <s v="(21)SCV TI IOP"/>
    <s v="3"/>
    <s v="011"/>
    <s v="C"/>
    <s v="G DANKS"/>
    <s v="SH_I&amp;C"/>
    <s v="NOCO NOPT ORAS"/>
    <s v=""/>
    <s v="S1"/>
    <s v=""/>
    <x v="1"/>
    <x v="0"/>
  </r>
  <r>
    <d v="2018-08-31T00:00:00"/>
    <x v="477"/>
    <s v="10030969"/>
    <s v="70041931"/>
    <s v="43-E6901B-K01"/>
    <s v="BLOWER-SCV 1B COMBUSTION AIR"/>
    <s v="SCV Air Blower Mechanical Maintenance"/>
    <s v=""/>
    <s v="009"/>
    <s v="C"/>
    <s v=""/>
    <s v="SH_MECH"/>
    <s v="NOCO ORAS"/>
    <s v=""/>
    <s v="S2"/>
    <s v=""/>
    <x v="5"/>
    <x v="0"/>
  </r>
  <r>
    <d v="2018-08-30T00:00:00"/>
    <x v="477"/>
    <s v="10030978"/>
    <s v="70041939"/>
    <s v="43-E6901G-K01"/>
    <s v="BLOWER-SCV 1G COMBUSTION AIR"/>
    <s v="SCV Air Blower Mechanical Maintenance"/>
    <s v=""/>
    <s v="009"/>
    <s v="C"/>
    <s v=""/>
    <s v="SH_MECH"/>
    <s v="NOCO ORAS"/>
    <s v=""/>
    <s v="S2"/>
    <s v=""/>
    <x v="8"/>
    <x v="0"/>
  </r>
  <r>
    <d v="2018-08-31T00:00:00"/>
    <x v="477"/>
    <s v="10030960"/>
    <s v="70040911"/>
    <s v="43PRV69305"/>
    <s v="VALVE PRV-SCV 1B NG FROM VAPORISER B"/>
    <s v="SCV Train 1 Relief Valve Maintenance"/>
    <s v=""/>
    <s v="009"/>
    <s v="A"/>
    <s v=""/>
    <s v="SH_INTEG"/>
    <s v="NOCO ORAS"/>
    <s v=""/>
    <s v="S2"/>
    <s v=""/>
    <x v="5"/>
    <x v="0"/>
  </r>
  <r>
    <d v="2018-08-31T00:00:00"/>
    <x v="477"/>
    <s v="10030968"/>
    <s v="70040753"/>
    <s v="43TRV69304"/>
    <s v="VALVE TRV-SCV 1B LNG TO VAPORISER B"/>
    <s v="SCV Train 1 Relief Valve Maintenance"/>
    <s v=""/>
    <s v="009"/>
    <s v="A"/>
    <s v=""/>
    <s v="SH_INTEG"/>
    <s v="NOCO ORAS"/>
    <s v=""/>
    <s v="S2"/>
    <s v=""/>
    <x v="5"/>
    <x v="0"/>
  </r>
  <r>
    <d v="2018-08-31T00:00:00"/>
    <x v="477"/>
    <s v="10030956"/>
    <s v="70040900"/>
    <s v="43TRV69308"/>
    <s v="VALVE TRV-SCV 1B LNG TO VAPORISER B"/>
    <s v="SCV Train 1 Relief Valve Maintenance"/>
    <s v=""/>
    <s v="009"/>
    <s v="A"/>
    <s v=""/>
    <s v="SH_INTEG"/>
    <s v="NOCO ORAS"/>
    <s v=""/>
    <s v="S2"/>
    <s v=""/>
    <x v="5"/>
    <x v="0"/>
  </r>
  <r>
    <d v="2018-08-31T00:00:00"/>
    <x v="477"/>
    <s v="10030954"/>
    <s v="70037926"/>
    <s v="43TRV69804"/>
    <s v="VALVE TRV-SCV 1G LNG TO VAPORISER G"/>
    <s v="SCV Train 1 Relief Valve Maintenance"/>
    <s v=""/>
    <s v="009"/>
    <s v="A"/>
    <s v=""/>
    <s v="SH_INTEG"/>
    <s v="NOCO ORAS"/>
    <s v=""/>
    <s v="S2"/>
    <s v=""/>
    <x v="8"/>
    <x v="0"/>
  </r>
  <r>
    <d v="2018-07-30T00:00:00"/>
    <x v="478"/>
    <s v="10030932"/>
    <s v="70035555"/>
    <s v="43-E6901C"/>
    <s v="VAPORISER-SUBMERGED COMBUSTION TRN1 C"/>
    <s v="SCV Statutory Internal Inspection"/>
    <s v=""/>
    <s v="009"/>
    <s v="C"/>
    <s v=""/>
    <s v="SH_INTEG"/>
    <s v="NOCO ORAS"/>
    <s v=""/>
    <s v="S2"/>
    <s v=""/>
    <x v="6"/>
    <x v="0"/>
  </r>
  <r>
    <d v="2018-08-31T00:00:00"/>
    <x v="478"/>
    <s v="10030936"/>
    <s v="70040949"/>
    <s v="43ESDV69303"/>
    <s v="VALVE ESD-SCV 1B LNG TO VAPORISER B"/>
    <s v="Statutory ESDV Actuator PRV Maintenance"/>
    <s v=""/>
    <s v="009"/>
    <s v="A"/>
    <s v=""/>
    <s v="SH_INTEG"/>
    <s v="NOCO ORAS"/>
    <s v=""/>
    <s v="S2"/>
    <s v="APPR"/>
    <x v="5"/>
    <x v="0"/>
  </r>
  <r>
    <d v="2018-08-31T00:00:00"/>
    <x v="478"/>
    <s v="10030937"/>
    <s v="70040950"/>
    <s v="43ESDV69304"/>
    <s v="VALVE ESD-SCV 1B NG FROM VAPORISER B"/>
    <s v="Statutory ESDV Actuator PRV Maintenance"/>
    <s v=""/>
    <s v="009"/>
    <s v="A"/>
    <s v=""/>
    <s v="SH_INTEG"/>
    <s v="NOCO ORAS"/>
    <s v=""/>
    <s v="S2"/>
    <s v="APPR"/>
    <x v="5"/>
    <x v="0"/>
  </r>
  <r>
    <d v="2018-08-30T00:00:00"/>
    <x v="478"/>
    <s v="10030945"/>
    <s v="70040023"/>
    <s v="43TIT69802"/>
    <s v="TXTE-SCV 1G VAPISER G NG OUT"/>
    <s v="SCV Train 1 Maintenance"/>
    <s v=""/>
    <s v="009"/>
    <s v="A"/>
    <s v=""/>
    <s v="SH_I&amp;C"/>
    <s v="NOCO ORAS"/>
    <s v=""/>
    <s v="S2"/>
    <s v=""/>
    <x v="8"/>
    <x v="0"/>
  </r>
  <r>
    <d v="2018-08-30T00:00:00"/>
    <x v="478"/>
    <s v="10030946"/>
    <s v="70040024"/>
    <s v="43TT69841"/>
    <s v="TXTE-SCV43E6901G EXIT GAS"/>
    <s v="SCV Train 1 Maintenance"/>
    <s v=""/>
    <s v="009"/>
    <s v="A"/>
    <s v=""/>
    <s v="SH_I&amp;C"/>
    <s v="NOCO ORAS"/>
    <s v=""/>
    <s v="S2"/>
    <s v=""/>
    <x v="8"/>
    <x v="0"/>
  </r>
  <r>
    <d v="2018-08-30T00:00:00"/>
    <x v="478"/>
    <s v="10030947"/>
    <s v="70040025"/>
    <s v="43TT69842"/>
    <s v="TXTE-SCV43E6901G EXIT GAS"/>
    <s v="SCV Train 1 Maintenance"/>
    <s v=""/>
    <s v="009"/>
    <s v="A"/>
    <s v=""/>
    <s v="SH_I&amp;C"/>
    <s v="NOCO ORAS"/>
    <s v=""/>
    <s v="S2"/>
    <s v=""/>
    <x v="8"/>
    <x v="0"/>
  </r>
  <r>
    <d v="2019-02-01T00:00:00"/>
    <x v="479"/>
    <s v="10030895"/>
    <s v="60014791"/>
    <s v="43-E6901C"/>
    <s v="VAPORISER-SUBMERGED COMBUSTION TRN1 C"/>
    <s v="Realign Pipe Supports On SCV 1C"/>
    <s v="4"/>
    <s v="009"/>
    <s v="C"/>
    <s v="SHE"/>
    <s v="SH_MECH"/>
    <s v="NOCO NOPT ORAS"/>
    <s v=""/>
    <s v="S1"/>
    <s v="RBWA"/>
    <x v="6"/>
    <x v="0"/>
  </r>
  <r>
    <d v="2018-08-31T00:00:00"/>
    <x v="479"/>
    <s v="10030904"/>
    <s v="70040805"/>
    <s v="43-E6901B"/>
    <s v="VAPORISER-SUBMERGED COMBUSTION TRN1 B"/>
    <s v="SCV Maintenance"/>
    <s v=""/>
    <s v="009"/>
    <s v="C"/>
    <s v=""/>
    <s v="SH_I&amp;C"/>
    <s v="NOCO ORAS"/>
    <s v=""/>
    <s v="S2"/>
    <s v=""/>
    <x v="5"/>
    <x v="0"/>
  </r>
  <r>
    <d v="2018-08-31T00:00:00"/>
    <x v="479"/>
    <s v="10030913"/>
    <s v="70041945"/>
    <s v="43-SF-693001"/>
    <s v="FILTER FUEL-SCV 1B FUEL GAS SUPPLY"/>
    <s v="SCV 1B Fuel Gas Filter Maintenance"/>
    <s v=""/>
    <s v="009"/>
    <s v="C"/>
    <s v=""/>
    <s v="SH_I&amp;C"/>
    <s v="NOCO ORAS"/>
    <s v=""/>
    <s v="S2"/>
    <s v=""/>
    <x v="5"/>
    <x v="0"/>
  </r>
  <r>
    <d v="2018-08-06T00:00:00"/>
    <x v="479"/>
    <s v="10030909"/>
    <s v="70040860"/>
    <s v="43AT69323"/>
    <s v="DETECTOR GAS IR-E6901B AIR INTAKE CH4"/>
    <s v="SCV Train 1 Maintenance"/>
    <s v=""/>
    <s v="009"/>
    <s v="C"/>
    <s v=""/>
    <s v="SH_I&amp;C"/>
    <s v="NOCO ORAS"/>
    <s v=""/>
    <s v="S2"/>
    <s v=""/>
    <x v="5"/>
    <x v="0"/>
  </r>
  <r>
    <d v="2018-08-06T00:00:00"/>
    <x v="479"/>
    <s v="10030908"/>
    <s v="70040859"/>
    <s v="43AT69334"/>
    <s v="TXAY-E6901B CW PH"/>
    <s v="SCV Train 1 Maintenance"/>
    <s v=""/>
    <s v="009"/>
    <s v="C"/>
    <s v=""/>
    <s v="SH_I&amp;C"/>
    <s v="NOCO ORAS"/>
    <s v=""/>
    <s v="S2"/>
    <s v=""/>
    <x v="5"/>
    <x v="0"/>
  </r>
  <r>
    <d v="2018-08-31T00:00:00"/>
    <x v="479"/>
    <s v="10030914"/>
    <s v="70041946"/>
    <s v="43FV69328"/>
    <s v="VALVE CTRL-43E6901B BR PRIM AIR CTRL"/>
    <s v="SCV 1B Instrument Maintenance"/>
    <s v=""/>
    <s v="009"/>
    <s v="D"/>
    <s v=""/>
    <s v="SH_I&amp;C"/>
    <s v="NOCO ORAS"/>
    <s v=""/>
    <s v="S2"/>
    <s v=""/>
    <x v="5"/>
    <x v="0"/>
  </r>
  <r>
    <d v="2018-08-31T00:00:00"/>
    <x v="479"/>
    <s v="10030915"/>
    <s v="70041950"/>
    <s v="43FV69341"/>
    <s v="VALVE CTRL-SCV 43E6901B F/GAS FL CTRL"/>
    <s v="SCV 1B Instrument Maintenance"/>
    <s v=""/>
    <s v="009"/>
    <s v="D"/>
    <s v=""/>
    <s v="SH_I&amp;C"/>
    <s v="NOCO ORAS"/>
    <s v=""/>
    <s v="S2"/>
    <s v=""/>
    <x v="5"/>
    <x v="0"/>
  </r>
  <r>
    <d v="2018-08-10T00:00:00"/>
    <x v="480"/>
    <s v="10030882"/>
    <s v="60014778"/>
    <s v="43EZSO69704"/>
    <s v="SWITCH OPN-SCV 1F NG FROM VAPORISER F"/>
    <s v="(21)SCV 1F ESDV failure"/>
    <s v="2"/>
    <s v="009"/>
    <s v="A"/>
    <s v=""/>
    <s v="SH_I&amp;C"/>
    <s v="NOCO ORAS"/>
    <s v=""/>
    <s v="S1"/>
    <s v=""/>
    <x v="7"/>
    <x v="0"/>
  </r>
  <r>
    <d v="2018-08-10T00:00:00"/>
    <x v="480"/>
    <s v="10030883"/>
    <s v="60014779"/>
    <s v="43EZSO69803"/>
    <s v="SWITCH OPN-SCV 1G LNG TO VAPORISER G"/>
    <s v="(21)SCV 1G ESDV inlet failure"/>
    <s v="2"/>
    <s v="009"/>
    <s v="A"/>
    <s v=""/>
    <s v="SH_I&amp;C"/>
    <s v="NOCO NOPT ORAS"/>
    <s v=""/>
    <s v="S1"/>
    <s v=""/>
    <x v="8"/>
    <x v="0"/>
  </r>
  <r>
    <d v="2018-08-07T00:00:00"/>
    <x v="481"/>
    <s v="10030859"/>
    <s v="60014775"/>
    <s v="43BE69730A"/>
    <s v="ELEMENTFLM-SCV E6901F BURNER SCANNER"/>
    <s v="(21) SCV 1F Burner Flame Fault"/>
    <s v="2"/>
    <s v="009"/>
    <s v="A"/>
    <s v="A PICTON"/>
    <s v="SH_I&amp;C"/>
    <s v="NOCO NOPT ORAS"/>
    <s v="X"/>
    <s v="S1"/>
    <s v=""/>
    <x v="7"/>
    <x v="0"/>
  </r>
  <r>
    <d v="2018-07-20T00:00:00"/>
    <x v="482"/>
    <s v="10030807"/>
    <s v="70039997"/>
    <s v="43-E6901C-H01"/>
    <s v="HEATER-SCV E6901C BATH ELECTRIC 10KW"/>
    <s v="SCV Train 1 Electrical Maint"/>
    <s v=""/>
    <s v="009"/>
    <s v="D"/>
    <s v=""/>
    <s v="SH_ELECT"/>
    <s v="NOCO ORAS"/>
    <s v=""/>
    <s v="S2"/>
    <s v=""/>
    <x v="6"/>
    <x v="0"/>
  </r>
  <r>
    <d v="2018-07-20T00:00:00"/>
    <x v="482"/>
    <s v="10030806"/>
    <s v="70039998"/>
    <s v="43-E6901C-H02"/>
    <s v="HEATER-SCV E6901C BATH ELECTRIC 10KW"/>
    <s v="SCV Train 1 Electrical Maint"/>
    <s v=""/>
    <s v="009"/>
    <s v="D"/>
    <s v=""/>
    <s v="SH_ELECT"/>
    <s v="NOCO ORAS"/>
    <s v=""/>
    <s v="S2"/>
    <s v=""/>
    <x v="6"/>
    <x v="0"/>
  </r>
  <r>
    <d v="2018-09-21T00:00:00"/>
    <x v="483"/>
    <s v="10030797"/>
    <s v="60014753"/>
    <s v="44FV69228"/>
    <s v="VALVE CTRL-44E6901A BR PRIM AIR CTRL"/>
    <s v="(21) SCV 2A Primary Air Valve Fault"/>
    <s v="3"/>
    <s v="011"/>
    <s v="D"/>
    <s v="C SMART"/>
    <s v="SH_I&amp;C"/>
    <s v="NOCO NOPT ORAS"/>
    <s v="X"/>
    <s v="S1"/>
    <s v=""/>
    <x v="14"/>
    <x v="0"/>
  </r>
  <r>
    <d v="2018-07-31T00:00:00"/>
    <x v="483"/>
    <s v="10030801"/>
    <s v="60014754"/>
    <s v="44XV69211"/>
    <s v="VALVE CTRL-44E6901A MAIN F/GAS VENT"/>
    <s v="(21) SCV 2A Fuel Gas Line Vent Fault"/>
    <s v="2"/>
    <s v="011"/>
    <s v="A"/>
    <s v="CSMART"/>
    <s v="SH_I&amp;C"/>
    <s v="NOCO NOPT ORAS"/>
    <s v="X"/>
    <s v="S1"/>
    <s v=""/>
    <x v="14"/>
    <x v="0"/>
  </r>
  <r>
    <d v="2018-09-14T00:00:00"/>
    <x v="484"/>
    <s v="10030722"/>
    <s v="60014718"/>
    <s v="44-E6901E-P01"/>
    <s v="PUMP-SCV E6901E COOLING WATER"/>
    <s v="(28) FAIL TO START"/>
    <s v="3"/>
    <s v="011"/>
    <s v="C"/>
    <s v="D ROACH"/>
    <s v="SH_ELECT"/>
    <s v="NOCO ORAS"/>
    <s v="X"/>
    <s v="S1"/>
    <s v=""/>
    <x v="1"/>
    <x v="0"/>
  </r>
  <r>
    <d v="2018-09-07T00:00:00"/>
    <x v="485"/>
    <s v="10030672"/>
    <s v="60014700"/>
    <s v="44-E6901D"/>
    <s v="VAPORISER-SUBMERGED COMBUSTION TRN2 D"/>
    <s v="21 Inlet TI 69501 SCV 2D IOP"/>
    <s v="3"/>
    <s v="011"/>
    <s v="C"/>
    <s v="JTEE"/>
    <s v="SH_I&amp;C"/>
    <s v="NOCO ORAS"/>
    <s v=""/>
    <s v="S1"/>
    <s v=""/>
    <x v="11"/>
    <x v="0"/>
  </r>
  <r>
    <d v="2018-07-03T00:00:00"/>
    <x v="486"/>
    <s v="10030660"/>
    <s v="70041935"/>
    <s v="44-E6901A-K01"/>
    <s v="BLOWER-SCV 2A COMBUSTION AIR"/>
    <s v="SCV Air Blower Mechanical Maintenance"/>
    <s v=""/>
    <s v="011"/>
    <s v="C"/>
    <s v=""/>
    <s v="SH_MECH"/>
    <s v="NOCO ORAS"/>
    <s v=""/>
    <s v="S2"/>
    <s v=""/>
    <x v="14"/>
    <x v="0"/>
  </r>
  <r>
    <d v="2018-07-04T00:00:00"/>
    <x v="486"/>
    <s v="10030662"/>
    <s v="70040469"/>
    <s v="44PRV69205"/>
    <s v="VALVE PRV-SCV 2A NG FROM VAPORISER A"/>
    <s v="SCV Train 2 Relief Valve Maintenance"/>
    <s v=""/>
    <s v="011"/>
    <s v="A"/>
    <s v=""/>
    <s v="SH_INTEG"/>
    <s v="NOCO ORAS"/>
    <s v=""/>
    <s v="S2"/>
    <s v=""/>
    <x v="14"/>
    <x v="0"/>
  </r>
  <r>
    <d v="2018-07-19T00:00:00"/>
    <x v="486"/>
    <s v="10030665"/>
    <s v="70040639"/>
    <s v="44TRV69204"/>
    <s v="VALVE TRV-SCV 2A LNG TO VAPOURISER A"/>
    <s v="SCV Train 2 Relief Valve Maintenance"/>
    <s v=""/>
    <s v="011"/>
    <s v="A"/>
    <s v=""/>
    <s v="SH_INTEG"/>
    <s v="NOCO ORAS"/>
    <s v=""/>
    <s v="S2"/>
    <s v=""/>
    <x v="14"/>
    <x v="0"/>
  </r>
  <r>
    <d v="2018-07-04T00:00:00"/>
    <x v="487"/>
    <s v="10030625"/>
    <s v="70040375"/>
    <s v="44-E6901A-H01"/>
    <s v="HEATER-SCV E6901A BATH ELECTRIC 10KW"/>
    <s v="SCV Train 2 Electrical Maint"/>
    <s v=""/>
    <s v="011"/>
    <s v="D"/>
    <s v=""/>
    <s v="SH_ELECT"/>
    <s v="NOCO ORAS"/>
    <s v=""/>
    <s v="S2"/>
    <s v=""/>
    <x v="14"/>
    <x v="0"/>
  </r>
  <r>
    <d v="2018-07-04T00:00:00"/>
    <x v="487"/>
    <s v="10030626"/>
    <s v="70040376"/>
    <s v="44-E6901A-H02"/>
    <s v="HEATER-SCV E6901A BATH ELECTRIC 10KW"/>
    <s v="SCV Train 2 Electrical Maint"/>
    <s v=""/>
    <s v="011"/>
    <s v="D"/>
    <s v=""/>
    <s v="SH_ELECT"/>
    <s v="NOCO ORAS"/>
    <s v=""/>
    <s v="S2"/>
    <s v=""/>
    <x v="14"/>
    <x v="0"/>
  </r>
  <r>
    <d v="2018-07-04T00:00:00"/>
    <x v="487"/>
    <s v="10030624"/>
    <s v="70040373"/>
    <s v="44-E6901A-PM01"/>
    <s v="MOTOR-SCV E6901A COOLING WATER PUMP"/>
    <s v="SCV Train 2 Electrical Maint"/>
    <s v=""/>
    <s v="011"/>
    <s v="C"/>
    <s v=""/>
    <s v="SH_ELECT"/>
    <s v="NOCO ORAS"/>
    <s v=""/>
    <s v="S2"/>
    <s v=""/>
    <x v="14"/>
    <x v="0"/>
  </r>
  <r>
    <d v="2018-06-29T00:00:00"/>
    <x v="488"/>
    <s v="10030617"/>
    <s v="70040323"/>
    <s v="44TRV69508"/>
    <s v="VALVE TRV-SCV 2D-LNG TO VAPORISER D"/>
    <s v="SCV Train 2 Relief Valve Maintenance"/>
    <s v=""/>
    <s v="011"/>
    <s v="A"/>
    <s v=""/>
    <s v="SH_INTEG"/>
    <s v="NOCO ORAS"/>
    <s v=""/>
    <s v="S2"/>
    <s v=""/>
    <x v="11"/>
    <x v="0"/>
  </r>
  <r>
    <d v="2018-07-08T00:00:00"/>
    <x v="489"/>
    <s v="10030593"/>
    <s v="60014671"/>
    <s v="44-E6901D-K01"/>
    <s v="BLOWER-SCV 2D COMBUSTION AIR"/>
    <s v="21 SCV2D failed to stert. Comb air i/loc"/>
    <s v="2"/>
    <s v="011"/>
    <s v="C"/>
    <s v=""/>
    <s v="SH_I&amp;C"/>
    <s v="NOCO NOPT ORAS"/>
    <s v="X"/>
    <s v="S1"/>
    <s v=""/>
    <x v="11"/>
    <x v="0"/>
  </r>
  <r>
    <d v="2018-06-28T00:00:00"/>
    <x v="489"/>
    <s v="10030585"/>
    <s v="70040326"/>
    <s v="44PRV69505"/>
    <s v="VALVE PRV-SCV 2D NG FROM VAPORISER D"/>
    <s v="SCV Train 2 Relief Valve Maintenance"/>
    <s v=""/>
    <s v="011"/>
    <s v="A"/>
    <s v=""/>
    <s v="SH_INTEG"/>
    <s v="NOCO ORAS"/>
    <s v=""/>
    <s v="S2"/>
    <s v=""/>
    <x v="11"/>
    <x v="0"/>
  </r>
  <r>
    <d v="2018-06-28T00:00:00"/>
    <x v="489"/>
    <s v="10030584"/>
    <s v="70040330"/>
    <s v="44TRV69504"/>
    <s v="VALVE TRV-SCV 2D-LNG TO VAPORISER D"/>
    <s v="SCV Train 2 Relief Valve Maintenance"/>
    <s v=""/>
    <s v="011"/>
    <s v="A"/>
    <s v=""/>
    <s v="SH_INTEG"/>
    <s v="NOCO ORAS"/>
    <s v=""/>
    <s v="S2"/>
    <s v=""/>
    <x v="11"/>
    <x v="0"/>
  </r>
  <r>
    <d v="2018-06-26T00:00:00"/>
    <x v="490"/>
    <s v="10030549"/>
    <s v="70040282"/>
    <s v="44AT69523"/>
    <s v="DETECTOR GAS IR-E6901D AIR INTAKE CH4"/>
    <s v="SCV Train 2 Maintenance"/>
    <s v=""/>
    <s v="011"/>
    <s v="C"/>
    <s v=""/>
    <s v="SH_I&amp;C"/>
    <s v="NOCO ORAS"/>
    <s v=""/>
    <s v="S2"/>
    <s v=""/>
    <x v="11"/>
    <x v="0"/>
  </r>
  <r>
    <d v="2018-06-26T00:00:00"/>
    <x v="490"/>
    <s v="10030548"/>
    <s v="70040281"/>
    <s v="44AT69534"/>
    <s v="TXAY-E6901D CW PH"/>
    <s v="SCV Train 2 Maintenance"/>
    <s v=""/>
    <s v="011"/>
    <s v="C"/>
    <s v=""/>
    <s v="SH_I&amp;C"/>
    <s v="NOCO ORAS"/>
    <s v=""/>
    <s v="S2"/>
    <s v=""/>
    <x v="11"/>
    <x v="0"/>
  </r>
  <r>
    <d v="2018-12-23T00:00:00"/>
    <x v="491"/>
    <s v="10030535"/>
    <s v="60014647"/>
    <s v="44-E6901D"/>
    <s v="VAPORISER-SUBMERGED COMBUSTION TRN2 D"/>
    <s v="(7) Cable damage in cable tray"/>
    <s v="4"/>
    <s v="011"/>
    <s v="C"/>
    <s v="N HART"/>
    <s v="SH_I&amp;C"/>
    <s v="NOCO ORAS"/>
    <s v=""/>
    <s v="S1"/>
    <s v=""/>
    <x v="11"/>
    <x v="0"/>
  </r>
  <r>
    <d v="2018-12-23T00:00:00"/>
    <x v="491"/>
    <s v="10030534"/>
    <s v="60014648"/>
    <s v="44BE69530A"/>
    <s v="ELEMENTFLM-SCV E6901D BURNER SCANNER"/>
    <s v="(7) Scanner A copex gland rep SCV2D"/>
    <s v="4"/>
    <s v="011"/>
    <s v="A"/>
    <s v="N HART"/>
    <s v="SH_I&amp;C"/>
    <s v="NOCO ORAS"/>
    <s v=""/>
    <s v="S1"/>
    <s v=""/>
    <x v="11"/>
    <x v="0"/>
  </r>
  <r>
    <d v="2018-06-26T00:00:00"/>
    <x v="491"/>
    <s v="10030536"/>
    <s v="70040969"/>
    <s v="44ESDV69503"/>
    <s v="VALVE ESD-SCV 2D VAPO D LNG I/L"/>
    <s v="Statutory ESDV Actuator PRV Maintenance"/>
    <s v=""/>
    <s v="011"/>
    <s v="A"/>
    <s v=""/>
    <s v="SH_INTEG"/>
    <s v="NOCO ORAS"/>
    <s v=""/>
    <s v="S2"/>
    <s v=""/>
    <x v="11"/>
    <x v="0"/>
  </r>
  <r>
    <d v="2018-06-26T00:00:00"/>
    <x v="491"/>
    <s v="10030538"/>
    <s v="70040970"/>
    <s v="44ESDV69504"/>
    <s v="VALVE ESD-SCV 2D VAPOURISER D NG OUT"/>
    <s v="Statutory ESDV Actuator PRV Maintenance"/>
    <s v=""/>
    <s v="011"/>
    <s v="A"/>
    <s v=""/>
    <s v="SH_INTEG"/>
    <s v="NOCO ORAS"/>
    <s v=""/>
    <s v="S2"/>
    <s v=""/>
    <x v="11"/>
    <x v="0"/>
  </r>
  <r>
    <d v="2018-07-31T00:00:00"/>
    <x v="492"/>
    <s v="10030519"/>
    <s v="70037945"/>
    <s v="43PRV69805"/>
    <s v="VALVE PRV-SCV 1G NG FROM VAPORISER G"/>
    <s v="SCV Train 1 Relief Valve Maintenance"/>
    <s v=""/>
    <s v="009"/>
    <s v="A"/>
    <s v=""/>
    <s v="SH_INTEG"/>
    <s v="NOCO ORAS"/>
    <s v=""/>
    <s v="S2"/>
    <s v=""/>
    <x v="8"/>
    <x v="0"/>
  </r>
  <r>
    <d v="2018-08-11T00:00:00"/>
    <x v="492"/>
    <s v="10030520"/>
    <s v="70039473"/>
    <s v="43TRV69408"/>
    <s v="VALVE TRV-SCV 1C LNG TO VAPORISER C"/>
    <s v="SCV Train 1 Relief Valve Maintenance"/>
    <s v=""/>
    <s v="009"/>
    <s v="A"/>
    <s v=""/>
    <s v="SH_INTEG"/>
    <s v="NOCO ORAS"/>
    <s v=""/>
    <s v="S2"/>
    <s v=""/>
    <x v="6"/>
    <x v="0"/>
  </r>
  <r>
    <d v="2018-08-20T00:00:00"/>
    <x v="493"/>
    <s v="10030484"/>
    <s v="60014635"/>
    <s v="43TRV69408"/>
    <s v="VALVE TRV-SCV 1C LNG TO VAPORISER C"/>
    <s v="(21) Passing inlet MV on TRV"/>
    <s v="3"/>
    <s v="009"/>
    <s v="A"/>
    <s v="I CAHILL"/>
    <s v="SH_MECH"/>
    <s v="NOCO NOPT ORAS"/>
    <s v=""/>
    <s v="S1"/>
    <s v="RBWA"/>
    <x v="6"/>
    <x v="0"/>
  </r>
  <r>
    <d v="2018-08-11T00:00:00"/>
    <x v="494"/>
    <s v="10030480"/>
    <s v="70040050"/>
    <s v="43PRV69405"/>
    <s v="VALVE PRV-SCV 1C NG FROM VAPORISER C"/>
    <s v="SCV Train 1 Relief Valve Maintenance"/>
    <s v=""/>
    <s v="009"/>
    <s v="A"/>
    <s v=""/>
    <s v="SH_INTEG"/>
    <s v="NOCO ORAS"/>
    <s v=""/>
    <s v="S2"/>
    <s v=""/>
    <x v="6"/>
    <x v="0"/>
  </r>
  <r>
    <d v="2018-08-11T00:00:00"/>
    <x v="494"/>
    <s v="10030482"/>
    <s v="70040058"/>
    <s v="43TRV69404"/>
    <s v="VALVE TRV-SCV 1C LNG TO VAPORISER C"/>
    <s v="SCV Train 1 Relief Valve Maintenance"/>
    <s v=""/>
    <s v="009"/>
    <s v="A"/>
    <s v=""/>
    <s v="SH_INTEG"/>
    <s v="NOCO ORAS"/>
    <s v=""/>
    <s v="S2"/>
    <s v=""/>
    <x v="6"/>
    <x v="0"/>
  </r>
  <r>
    <d v="2018-06-17T00:00:00"/>
    <x v="495"/>
    <s v="10030460"/>
    <s v="60014619"/>
    <s v="43PT69219"/>
    <s v="TXPR-TRN1 E6901A FUEL GAS"/>
    <s v="(21)SCV 1A 43PT69219 on Fuel gas U/S"/>
    <s v="1"/>
    <s v="009"/>
    <s v="C"/>
    <s v="C.GRIFFITHS"/>
    <s v="SH_I&amp;C"/>
    <s v="NOCO NOPT ORAS"/>
    <s v="X"/>
    <s v="S1"/>
    <s v=""/>
    <x v="4"/>
    <x v="0"/>
  </r>
  <r>
    <d v="2018-08-10T00:00:00"/>
    <x v="496"/>
    <s v="10030374"/>
    <s v="60014595"/>
    <s v="44AT69234"/>
    <s v="TXAY-E6901A CW PH"/>
    <s v="(21) Analyser reading low"/>
    <s v="3"/>
    <s v="011"/>
    <s v="C"/>
    <s v="P CAMPODONIC"/>
    <s v="SH_I&amp;C"/>
    <s v="NOCO NOPT ORAS"/>
    <s v="X"/>
    <s v="S1"/>
    <s v=""/>
    <x v="14"/>
    <x v="0"/>
  </r>
  <r>
    <d v="2018-06-18T00:00:00"/>
    <x v="496"/>
    <s v="10030383"/>
    <s v="60014602"/>
    <s v="44XV69234"/>
    <s v="VALVE CTRL-44E6901A CAUSTIC SPLY"/>
    <s v="21 SCV 2A low PH reading"/>
    <s v="2"/>
    <s v="011"/>
    <s v="A"/>
    <s v="JTEE"/>
    <s v="SH_I&amp;C"/>
    <s v="NOCO ORAS"/>
    <s v=""/>
    <s v="S1"/>
    <s v=""/>
    <x v="14"/>
    <x v="0"/>
  </r>
  <r>
    <d v="2018-08-09T00:00:00"/>
    <x v="497"/>
    <s v="10030373"/>
    <s v="60014596"/>
    <s v="43TT69355A"/>
    <s v="TXTE-43E6901B COMBUS BL BRNG"/>
    <s v="(36) SCV 1B Faulty Temp probe"/>
    <s v="3"/>
    <s v="009"/>
    <s v="A"/>
    <s v="S COLLINS"/>
    <s v="SH_I&amp;C"/>
    <s v="NOCO ORAS"/>
    <s v=""/>
    <s v="S1"/>
    <s v=""/>
    <x v="5"/>
    <x v="0"/>
  </r>
  <r>
    <d v="2018-08-09T00:00:00"/>
    <x v="497"/>
    <s v="10030372"/>
    <s v="60014597"/>
    <s v="43TT69755A"/>
    <s v="TXTE-43E6901F COMBUS BL BRNG"/>
    <s v="(36) SCV 1F Broken Temp probe"/>
    <s v="3"/>
    <s v="009"/>
    <s v="A"/>
    <s v="S COLLINS"/>
    <s v="SH_I&amp;C"/>
    <s v="NOCO ORAS"/>
    <s v=""/>
    <s v="S1"/>
    <s v=""/>
    <x v="7"/>
    <x v="0"/>
  </r>
  <r>
    <d v="2018-09-30T00:00:00"/>
    <x v="498"/>
    <s v="10030336"/>
    <s v="70040226"/>
    <s v="44-E6901E"/>
    <s v="VAPORISER-SUBMERGED COMBUSTION TRN2 E"/>
    <s v="SCV Maintenance"/>
    <s v=""/>
    <s v="011"/>
    <s v="C"/>
    <s v=""/>
    <s v="SH_I&amp;C"/>
    <s v="NOCO ORAS"/>
    <s v=""/>
    <s v="S2"/>
    <s v=""/>
    <x v="1"/>
    <x v="0"/>
  </r>
  <r>
    <d v="2018-08-03T00:00:00"/>
    <x v="499"/>
    <s v="10030298"/>
    <s v="60014570"/>
    <s v="44-SF-696001"/>
    <s v="FILTER FUEL-SCV 2E FUEL GAS SUPPLY"/>
    <s v="(21) Fuel gas filter enclosure seized"/>
    <s v="3"/>
    <s v="011"/>
    <s v="C"/>
    <s v="D.HOLMES"/>
    <s v="SH_MECH"/>
    <s v="NOCO NOPT ORAS"/>
    <s v=""/>
    <s v="S1"/>
    <s v="RBWA"/>
    <x v="1"/>
    <x v="0"/>
  </r>
  <r>
    <d v="2018-12-03T00:00:00"/>
    <x v="499"/>
    <s v="10030308"/>
    <s v="60014576"/>
    <s v="43FV69502"/>
    <s v="VALVE CTRL-SCV 43E6901D VAPO D LNG I/L"/>
    <s v="(35) Valve Positioner Atex Failure."/>
    <s v="4"/>
    <s v="009"/>
    <s v="D"/>
    <s v="N HART"/>
    <s v="SH_I&amp;C"/>
    <s v="NOCO ORAS"/>
    <s v=""/>
    <s v="S1"/>
    <s v=""/>
    <x v="2"/>
    <x v="0"/>
  </r>
  <r>
    <d v="2018-12-03T00:00:00"/>
    <x v="499"/>
    <s v="10030311"/>
    <s v="60014573"/>
    <s v="43FV69202"/>
    <s v="VALVE CTRL-SCV 43E6901A VAPO A LNG I/L"/>
    <s v="(35) Valve Positioner Atex Failure."/>
    <s v="4"/>
    <s v="009"/>
    <s v="D"/>
    <s v="N HART"/>
    <s v="SH_I&amp;C"/>
    <s v="NOCO ORAS"/>
    <s v=""/>
    <s v="S1"/>
    <s v=""/>
    <x v="4"/>
    <x v="0"/>
  </r>
  <r>
    <d v="2018-12-03T00:00:00"/>
    <x v="499"/>
    <s v="10030310"/>
    <s v="60014574"/>
    <s v="43FV69302"/>
    <s v="VALVE CTRL-SCV 43E6901B VAPO B LNG I/L"/>
    <s v="(35) Valve Positioner Atex Failure."/>
    <s v="4"/>
    <s v="009"/>
    <s v="D"/>
    <s v="N HART"/>
    <s v="SH_I&amp;C"/>
    <s v="NOCO ORAS"/>
    <s v=""/>
    <s v="S1"/>
    <s v=""/>
    <x v="5"/>
    <x v="0"/>
  </r>
  <r>
    <d v="2018-12-03T00:00:00"/>
    <x v="499"/>
    <s v="10030309"/>
    <s v="60014575"/>
    <s v="43FV69402"/>
    <s v="VALVE CTRL-SCV 43E6901C VAPO C LNG I/L"/>
    <s v="(35) Valve Positioner Atex Failure."/>
    <s v="4"/>
    <s v="009"/>
    <s v="D"/>
    <s v="N HART"/>
    <s v="SH_I&amp;C"/>
    <s v="NOCO ORAS"/>
    <s v=""/>
    <s v="S1"/>
    <s v=""/>
    <x v="6"/>
    <x v="0"/>
  </r>
  <r>
    <d v="2018-12-03T00:00:00"/>
    <x v="499"/>
    <s v="10030307"/>
    <s v="60014577"/>
    <s v="43FV69602"/>
    <s v="VALVE CTRL-SCV 43E6901E VAPO E LNG I/L"/>
    <s v="(35) Valve Positioner Atex Failure."/>
    <s v="4"/>
    <s v="009"/>
    <s v="D"/>
    <s v="N HART"/>
    <s v="SH_I&amp;C"/>
    <s v="NOCO ORAS"/>
    <s v=""/>
    <s v="S1"/>
    <s v="RBWA"/>
    <x v="3"/>
    <x v="0"/>
  </r>
  <r>
    <d v="2018-12-03T00:00:00"/>
    <x v="499"/>
    <s v="10030306"/>
    <s v="60014578"/>
    <s v="43FV69702"/>
    <s v="VALVE CTRL-SCV 43E6901F VAPO F LNG I/L"/>
    <s v="(35) Valve Positioner Atex Failure."/>
    <s v="4"/>
    <s v="009"/>
    <s v="D"/>
    <s v="N HART"/>
    <s v="SH_I&amp;C"/>
    <s v="NOCO ORAS"/>
    <s v=""/>
    <s v="S1"/>
    <s v="RBWA"/>
    <x v="7"/>
    <x v="0"/>
  </r>
  <r>
    <d v="2018-12-03T00:00:00"/>
    <x v="499"/>
    <s v="10030304"/>
    <s v="60014579"/>
    <s v="43FV69802"/>
    <s v="VALVE CTRL-SCV 43E6901G VAPO G LNG I/L"/>
    <s v="(35) Valve Positioner Atex Failure."/>
    <s v="4"/>
    <s v="009"/>
    <s v="D"/>
    <s v="N HART"/>
    <s v="SH_I&amp;C"/>
    <s v="NOCO ORAS"/>
    <s v=""/>
    <s v="S1"/>
    <s v="RBWA"/>
    <x v="8"/>
    <x v="0"/>
  </r>
  <r>
    <d v="2018-12-03T00:00:00"/>
    <x v="499"/>
    <s v="10030305"/>
    <s v="60014580"/>
    <s v="43FV69902"/>
    <s v="VALVE CTRL-SCV 43E6901H VAPO H LNG I/L"/>
    <s v="(35) Valve Positioner Atex Failure."/>
    <s v="4"/>
    <s v="009"/>
    <s v="D"/>
    <s v="N HART"/>
    <s v="SH_I&amp;C"/>
    <s v="NOCO ORAS"/>
    <s v=""/>
    <s v="S1"/>
    <s v="RBWA"/>
    <x v="0"/>
    <x v="0"/>
  </r>
  <r>
    <d v="2018-12-03T00:00:00"/>
    <x v="499"/>
    <s v="10030312"/>
    <s v="60014581"/>
    <s v="44FV69202"/>
    <s v="VALVE CTRL-SCV 44E6901A VAPO A LNG I/L"/>
    <s v="(35) Valve Positioner Atex Failure."/>
    <s v="4"/>
    <s v="011"/>
    <s v="D"/>
    <s v="N HART"/>
    <s v="SH_I&amp;C"/>
    <s v="NOCO ORAS"/>
    <s v=""/>
    <s v="S1"/>
    <s v="RBWA"/>
    <x v="14"/>
    <x v="0"/>
  </r>
  <r>
    <d v="2018-12-03T00:00:00"/>
    <x v="499"/>
    <s v="10030313"/>
    <s v="60014582"/>
    <s v="44FV69302"/>
    <s v="VALVE CTRL-SCV 44E6901B VAPO B LNG I/L"/>
    <s v="(35) Valve Positioner Atex Failure."/>
    <s v="4"/>
    <s v="011"/>
    <s v="D"/>
    <s v="N HART"/>
    <s v="SH_I&amp;C"/>
    <s v="NOCO ORAS"/>
    <s v=""/>
    <s v="S1"/>
    <s v="RBWA"/>
    <x v="9"/>
    <x v="0"/>
  </r>
  <r>
    <d v="2018-12-03T00:00:00"/>
    <x v="499"/>
    <s v="10030314"/>
    <s v="60014583"/>
    <s v="44FV69402"/>
    <s v="VALVE CTRL-SCV 44E6901C VAPO C LNG I/L"/>
    <s v="(35) Valve Positioner Atex Failure."/>
    <s v="4"/>
    <s v="011"/>
    <s v="D"/>
    <s v="N HART"/>
    <s v="SH_I&amp;C"/>
    <s v="NOCO NOPT ORAS"/>
    <s v=""/>
    <s v="S1"/>
    <s v="RBWA"/>
    <x v="10"/>
    <x v="0"/>
  </r>
  <r>
    <d v="2018-12-03T00:00:00"/>
    <x v="499"/>
    <s v="10030315"/>
    <s v="60014584"/>
    <s v="44FY69502"/>
    <s v="VALVE SOV-SCV 2D VAPO D LNG I/L FL"/>
    <s v="(35) Valve Positioner Atex Failure."/>
    <s v="4"/>
    <s v="011"/>
    <s v="C"/>
    <s v="N HART"/>
    <s v="SH_NOTIF"/>
    <s v="NOCO ORAS"/>
    <s v=""/>
    <s v="S1"/>
    <s v="RBWA"/>
    <x v="11"/>
    <x v="0"/>
  </r>
  <r>
    <d v="2018-12-03T00:00:00"/>
    <x v="499"/>
    <s v="10030316"/>
    <s v="60014585"/>
    <s v="44FV69602"/>
    <s v="VALVE CTRL-SCV 44E6901E VAPO E LNG I/L"/>
    <s v="(35) Valve Positioner Atex Failure."/>
    <s v="4"/>
    <s v="011"/>
    <s v="D"/>
    <s v="N HART"/>
    <s v="SH_I&amp;C"/>
    <s v="NOCO ORAS"/>
    <s v=""/>
    <s v="S1"/>
    <s v="RBWA"/>
    <x v="1"/>
    <x v="0"/>
  </r>
  <r>
    <d v="2018-12-03T00:00:00"/>
    <x v="499"/>
    <s v="10030317"/>
    <s v="60014586"/>
    <s v="44FV69702"/>
    <s v="VALVE CTRL-SCV 44E6901F VAPO F LNG I/L"/>
    <s v="(35) Valve Positioner Atex Failure."/>
    <s v="4"/>
    <s v="011"/>
    <s v="D"/>
    <s v="N HART"/>
    <s v="SH_I&amp;C"/>
    <s v="NOCO ORAS"/>
    <s v=""/>
    <s v="S1"/>
    <s v="RBWA"/>
    <x v="12"/>
    <x v="0"/>
  </r>
  <r>
    <d v="2018-12-03T00:00:00"/>
    <x v="499"/>
    <s v="10030318"/>
    <s v="60014587"/>
    <s v="44FV69802"/>
    <s v="VALVE CTRL-SCV 44E6901G VAPO G LNG I/L"/>
    <s v="(35) Valve Positioner Atex Failure."/>
    <s v="4"/>
    <s v="011"/>
    <s v="D"/>
    <s v="N HART"/>
    <s v="SH_I&amp;C"/>
    <s v="NOCO ORAS"/>
    <s v=""/>
    <s v="S1"/>
    <s v=""/>
    <x v="13"/>
    <x v="0"/>
  </r>
  <r>
    <d v="2018-08-03T00:00:00"/>
    <x v="500"/>
    <s v="10030296"/>
    <s v="60014567"/>
    <s v="43FG69948"/>
    <s v="GAUGE FL-TRN1 SCV H NOX REDUCTION WTR"/>
    <s v="(28) SCV1HFlow gauge sight glass cracked"/>
    <s v="3"/>
    <s v="009"/>
    <s v="A"/>
    <s v="J COLE"/>
    <s v="SH_MECH"/>
    <s v="NOCO NOPT ORAS"/>
    <s v="X"/>
    <s v="S1"/>
    <s v="RBWA"/>
    <x v="0"/>
    <x v="1"/>
  </r>
  <r>
    <d v="2018-06-02T00:00:00"/>
    <x v="501"/>
    <s v="10030252"/>
    <s v="70039472"/>
    <s v="43TRV69208"/>
    <s v="VALVE TRV-SCV 1A LNG TO VAPORISER A"/>
    <s v="SCV Train 1 Relief Valve Maintenance"/>
    <s v=""/>
    <s v="009"/>
    <s v="A"/>
    <s v=""/>
    <s v="SH_INTEG"/>
    <s v="NOCO ORAS"/>
    <s v=""/>
    <s v="S2"/>
    <s v=""/>
    <x v="4"/>
    <x v="0"/>
  </r>
  <r>
    <d v="2018-05-24T00:00:00"/>
    <x v="501"/>
    <s v="10030253"/>
    <s v="70039477"/>
    <s v="44TRV69308"/>
    <s v="VALVE TRV-SCV 2B-LNG TO VAPORISER B"/>
    <s v="SCV Train 2 Relief Valve Maintenance"/>
    <s v=""/>
    <s v="011"/>
    <s v="A"/>
    <s v=""/>
    <s v="SH_INTEG"/>
    <s v="NOCO ORAS"/>
    <s v=""/>
    <s v="S2"/>
    <s v=""/>
    <x v="9"/>
    <x v="0"/>
  </r>
  <r>
    <d v="2018-08-03T00:00:00"/>
    <x v="502"/>
    <s v="10030239"/>
    <s v="60014563"/>
    <s v="44FT69202"/>
    <s v="TXFL-2A VAPISER A INLET"/>
    <s v="(21) Zero error on Tx"/>
    <s v="3"/>
    <s v="011"/>
    <s v="C"/>
    <s v="P CAMPODONIC"/>
    <s v="SH_I&amp;C"/>
    <s v="NOCO ORAS"/>
    <s v="X"/>
    <s v="S1"/>
    <s v=""/>
    <x v="14"/>
    <x v="0"/>
  </r>
  <r>
    <d v="2018-06-11T00:00:00"/>
    <x v="503"/>
    <s v="10030219"/>
    <s v="70040951"/>
    <s v="43ESDV69403"/>
    <s v="VALVE ESD-SCV 1C LNG TO VAPORISER C"/>
    <s v="Statutory ESDV Actuator PRV Maintenance"/>
    <s v=""/>
    <s v="009"/>
    <s v="A"/>
    <s v=""/>
    <s v="SH_INTEG"/>
    <s v="NOCO ORAS"/>
    <s v=""/>
    <s v="S2"/>
    <s v="APPR"/>
    <x v="6"/>
    <x v="0"/>
  </r>
  <r>
    <d v="2018-06-11T00:00:00"/>
    <x v="503"/>
    <s v="10030220"/>
    <s v="70040952"/>
    <s v="43ESDV69404"/>
    <s v="VALVE ESD-SCV 1C NG FROM VAPORISER C"/>
    <s v="Statutory ESDV Actuator PRV Maintenance"/>
    <s v=""/>
    <s v="009"/>
    <s v="A"/>
    <s v=""/>
    <s v="SH_INTEG"/>
    <s v="NOCO ORAS"/>
    <s v=""/>
    <s v="S2"/>
    <s v="APPR"/>
    <x v="6"/>
    <x v="0"/>
  </r>
  <r>
    <d v="2018-05-30T00:00:00"/>
    <x v="504"/>
    <s v="10030208"/>
    <s v="70034876"/>
    <s v="43-E6901G"/>
    <s v="VAPORISER-SUBMERGED COMBUSTION TRN1 G"/>
    <s v="*****Awaiting spares - soft goods kit fo"/>
    <s v=""/>
    <s v="009"/>
    <s v="C"/>
    <s v=""/>
    <s v="SH_INTEG"/>
    <s v="NOCO NOPT ORAS"/>
    <s v=""/>
    <s v="S2"/>
    <s v=""/>
    <x v="8"/>
    <x v="0"/>
  </r>
  <r>
    <d v="2018-07-25T00:00:00"/>
    <x v="505"/>
    <s v="10030193"/>
    <s v="60014539"/>
    <s v="43-E6901E"/>
    <s v="VAPORISER-SUBMERGED COMBUSTION TRN1 E"/>
    <s v="(42)SCV 1E failed to start *ignitor*"/>
    <s v="3"/>
    <s v="009"/>
    <s v="C"/>
    <s v="G DANKS"/>
    <s v="SH_ELECT"/>
    <s v="NOCO ORAS"/>
    <s v="X"/>
    <s v="S1"/>
    <s v=""/>
    <x v="3"/>
    <x v="0"/>
  </r>
  <r>
    <d v="2018-06-01T00:00:00"/>
    <x v="506"/>
    <s v="10030183"/>
    <s v="60014536"/>
    <s v="43-E6901A"/>
    <s v="VAPORISER-SUBMERGED COMBUSTION TRN1 A"/>
    <s v="21 fail to connect to SCV 1A and 2F"/>
    <s v="2"/>
    <s v="009"/>
    <s v="C"/>
    <s v="JTEE"/>
    <s v="SH_DCS"/>
    <s v="NOCO NOPT ORAS"/>
    <s v="X"/>
    <s v="S1"/>
    <s v=""/>
    <x v="4"/>
    <x v="0"/>
  </r>
  <r>
    <d v="2018-07-24T00:00:00"/>
    <x v="506"/>
    <s v="10030191"/>
    <s v="60014540"/>
    <s v="43-E6901H"/>
    <s v="VAPORISER-SUBMERGED COMBUSTION TRN1 H"/>
    <s v="(21) Cabinet door hinges broken"/>
    <s v="3"/>
    <s v="009"/>
    <s v="A"/>
    <s v="J ABSALOM"/>
    <s v="SH_NOTIF"/>
    <s v="NOCO ORAS"/>
    <s v=""/>
    <s v="S1"/>
    <s v=""/>
    <x v="0"/>
    <x v="0"/>
  </r>
  <r>
    <d v="2018-05-30T00:00:00"/>
    <x v="506"/>
    <s v="10030190"/>
    <s v="70037950"/>
    <s v="44TRV69208"/>
    <s v="VALVE TRV-SCV 2A LNG TO VAPOURISER A"/>
    <s v="SCV Train 2 Relief Valve Maintenance"/>
    <s v=""/>
    <s v="011"/>
    <s v="A"/>
    <s v=""/>
    <s v="SH_INTEG"/>
    <s v="NOCO ORAS"/>
    <s v=""/>
    <s v="S2"/>
    <s v=""/>
    <x v="14"/>
    <x v="0"/>
  </r>
  <r>
    <d v="2018-05-29T00:00:00"/>
    <x v="507"/>
    <s v="10030132"/>
    <s v="60014515"/>
    <s v="44-E6901A"/>
    <s v="VAPORISER-SUBMERGED COMBUSTION TRN2 A"/>
    <s v="(21)SCV 2A TRV B/V leaking 44-MV-69-1107"/>
    <s v="2"/>
    <s v="011"/>
    <s v="C"/>
    <s v=""/>
    <s v="SH_MECH"/>
    <s v="NOCO NOPT ORAS"/>
    <s v=""/>
    <s v="S1"/>
    <s v=""/>
    <x v="14"/>
    <x v="0"/>
  </r>
  <r>
    <d v="2018-05-30T00:00:00"/>
    <x v="508"/>
    <s v="10030099"/>
    <s v="70038085"/>
    <s v="43-E6901G-H01"/>
    <s v="HEATER-SCV E6901G BATH ELECTRIC 10KW"/>
    <s v="SCV Train 1 Electrical Maint"/>
    <s v=""/>
    <s v="009"/>
    <s v="D"/>
    <s v=""/>
    <s v="SH_ELECT"/>
    <s v="NOCO ORAS"/>
    <s v=""/>
    <s v="S2"/>
    <s v=""/>
    <x v="8"/>
    <x v="0"/>
  </r>
  <r>
    <d v="2018-05-30T00:00:00"/>
    <x v="508"/>
    <s v="10030100"/>
    <s v="70038086"/>
    <s v="43-E6901G-H02"/>
    <s v="HEATER-SCV E6901G BATH ELECTRIC 10KW"/>
    <s v="SCV Train 1 Electrical Maint"/>
    <s v=""/>
    <s v="009"/>
    <s v="D"/>
    <s v=""/>
    <s v="SH_ELECT"/>
    <s v="NOCO ORAS"/>
    <s v=""/>
    <s v="S2"/>
    <s v=""/>
    <x v="8"/>
    <x v="0"/>
  </r>
  <r>
    <d v="2018-05-17T00:00:00"/>
    <x v="509"/>
    <s v="10030092"/>
    <s v="70031631"/>
    <s v="44-E6901A"/>
    <s v="VAPORISER-SUBMERGED COMBUSTION TRN2 A"/>
    <s v="SCV Maintenance"/>
    <s v=""/>
    <s v="011"/>
    <s v="C"/>
    <s v=""/>
    <s v="SH_I&amp;C"/>
    <s v="NOCO ORAS"/>
    <s v=""/>
    <s v="S2"/>
    <s v=""/>
    <x v="14"/>
    <x v="0"/>
  </r>
  <r>
    <d v="2018-05-30T00:00:00"/>
    <x v="510"/>
    <s v="10030087"/>
    <s v="70036199"/>
    <s v="44TRV69204"/>
    <s v="VALVE TRV-SCV 2A LNG TO VAPOURISER A"/>
    <s v="SCV Train 2 Relief Valve Maintenance"/>
    <s v=""/>
    <s v="011"/>
    <s v="A"/>
    <s v=""/>
    <s v="SH_INTEG"/>
    <s v="NOCO ORAS"/>
    <s v=""/>
    <s v="S2"/>
    <s v=""/>
    <x v="14"/>
    <x v="0"/>
  </r>
  <r>
    <d v="2018-05-18T00:00:00"/>
    <x v="511"/>
    <s v="10030064"/>
    <s v="60014482"/>
    <s v="44FG69248"/>
    <s v="GAUGE FL-TRN2 SCV A NOX REDUCTION WTR"/>
    <s v="(21) Flow gauge broken"/>
    <s v="2"/>
    <s v="011"/>
    <s v="A"/>
    <s v="P DAVIES"/>
    <s v="SH_I&amp;C"/>
    <s v="NOCO NOPT ORAS"/>
    <s v="X"/>
    <s v="S1"/>
    <s v=""/>
    <x v="14"/>
    <x v="1"/>
  </r>
  <r>
    <d v="2018-05-30T00:00:00"/>
    <x v="511"/>
    <s v="10030069"/>
    <s v="70035247"/>
    <s v="43LIT69843"/>
    <s v="TXLV-SCV43E6901G TANK WATER"/>
    <s v="(PF2017-31)SCV Train 1 Maintenance"/>
    <s v=""/>
    <s v="009"/>
    <s v="A"/>
    <s v=""/>
    <s v="SH_I&amp;C"/>
    <s v="NOCO ORAS"/>
    <s v=""/>
    <s v="S2"/>
    <s v=""/>
    <x v="8"/>
    <x v="0"/>
  </r>
  <r>
    <d v="2018-05-30T00:00:00"/>
    <x v="511"/>
    <s v="10030070"/>
    <s v="70035248"/>
    <s v="43LIT69844"/>
    <s v="TXLV-SCV43E6901G TANK WATER"/>
    <s v="(PF2017-31)SCV Train 1 Maintenance"/>
    <s v=""/>
    <s v="009"/>
    <s v="A"/>
    <s v=""/>
    <s v="SH_I&amp;C"/>
    <s v="NOCO ORAS"/>
    <s v=""/>
    <s v="S2"/>
    <s v=""/>
    <x v="8"/>
    <x v="0"/>
  </r>
  <r>
    <d v="2018-05-30T00:00:00"/>
    <x v="512"/>
    <s v="10030061"/>
    <s v="70027993"/>
    <s v="43-E6901G"/>
    <s v="VAPORISER-SUBMERGED COMBUSTION TRN1 G"/>
    <s v="SCV Instrument Maintenance"/>
    <s v=""/>
    <s v="009"/>
    <s v="C"/>
    <s v=""/>
    <s v="SH_I&amp;C"/>
    <s v="NOCO ORAS"/>
    <s v=""/>
    <s v="S2"/>
    <s v=""/>
    <x v="8"/>
    <x v="0"/>
  </r>
  <r>
    <d v="2018-05-30T00:00:00"/>
    <x v="512"/>
    <s v="10030062"/>
    <s v="70035244"/>
    <s v="43FT69802"/>
    <s v="TXFL-SCV 1G VAPISER G INLET"/>
    <s v="SCV Train 1 Maintenance"/>
    <s v=""/>
    <s v="009"/>
    <s v="C"/>
    <s v=""/>
    <s v="SH_I&amp;C"/>
    <s v="NOCO ORAS"/>
    <s v=""/>
    <s v="S2"/>
    <s v=""/>
    <x v="8"/>
    <x v="0"/>
  </r>
  <r>
    <d v="2018-05-30T00:00:00"/>
    <x v="512"/>
    <s v="10030063"/>
    <s v="70035246"/>
    <s v="43FT69827"/>
    <s v="TXFL-43E6901G COMBUS AIR"/>
    <s v="SCV Train 1 Maintenance"/>
    <s v=""/>
    <s v="009"/>
    <s v="C"/>
    <s v=""/>
    <s v="SH_I&amp;C"/>
    <s v="NOCO ORAS"/>
    <s v=""/>
    <s v="S2"/>
    <s v=""/>
    <x v="8"/>
    <x v="0"/>
  </r>
  <r>
    <d v="2018-05-30T00:00:00"/>
    <x v="512"/>
    <s v="10030060"/>
    <s v="70036278"/>
    <s v="43AT69823"/>
    <s v="DETECTOR GAS IR-E6901G AIR INTAKE CH4"/>
    <s v="Analyser Maintenance"/>
    <s v=""/>
    <s v="009"/>
    <s v="C"/>
    <s v=""/>
    <s v="SH_I&amp;C"/>
    <s v="NOCO ORAS"/>
    <s v=""/>
    <s v="S2"/>
    <s v=""/>
    <x v="8"/>
    <x v="0"/>
  </r>
  <r>
    <d v="2018-05-30T00:00:00"/>
    <x v="513"/>
    <s v="10030044"/>
    <s v="70034864"/>
    <s v="43-E6901G"/>
    <s v="VAPORISER-SUBMERGED COMBUSTION TRN1 G"/>
    <s v="SCV Maintenance"/>
    <s v=""/>
    <s v="009"/>
    <s v="C"/>
    <s v=""/>
    <s v="SH_I&amp;C"/>
    <s v="NOCO ORAS"/>
    <s v=""/>
    <s v="S2"/>
    <s v=""/>
    <x v="8"/>
    <x v="0"/>
  </r>
  <r>
    <d v="2018-05-30T00:00:00"/>
    <x v="513"/>
    <s v="10030045"/>
    <s v="70034880"/>
    <s v="43AT69834"/>
    <s v="TXAY-E6901G CW PH"/>
    <s v="SCV Train 1 Maintenance"/>
    <s v=""/>
    <s v="009"/>
    <s v="C"/>
    <s v=""/>
    <s v="SH_I&amp;C"/>
    <s v="NOCO ORAS"/>
    <s v=""/>
    <s v="S2"/>
    <s v=""/>
    <x v="8"/>
    <x v="0"/>
  </r>
  <r>
    <d v="2018-06-02T00:00:00"/>
    <x v="513"/>
    <s v="10030034"/>
    <s v="70034386"/>
    <s v="43E69204"/>
    <s v="SCV 1A-NG FROM VAPORISER A ESD"/>
    <s v="(PF2017-29) Atex detailed inspections"/>
    <s v=""/>
    <s v="009"/>
    <s v="A"/>
    <s v=""/>
    <s v="SH_ATEX"/>
    <s v="NOCO ORAS"/>
    <s v=""/>
    <s v="S2"/>
    <s v=""/>
    <x v="4"/>
    <x v="0"/>
  </r>
  <r>
    <d v="2018-05-30T00:00:00"/>
    <x v="513"/>
    <s v="10030046"/>
    <s v="70035245"/>
    <s v="43FT69810"/>
    <s v="TXFL-SCV 43E6901G FUEL GAS"/>
    <s v="SCV Train 1 Maintenance"/>
    <s v=""/>
    <s v="009"/>
    <s v="C"/>
    <s v=""/>
    <s v="SH_I&amp;C"/>
    <s v="NOCO ORAS"/>
    <s v=""/>
    <s v="S2"/>
    <s v=""/>
    <x v="8"/>
    <x v="0"/>
  </r>
  <r>
    <d v="2018-05-30T00:00:00"/>
    <x v="513"/>
    <s v="10030039"/>
    <s v="70035249"/>
    <s v="43PIT69801"/>
    <s v="TXPR-SCV 1G VAPISER G INLET"/>
    <s v="(PF2017-31)SCV Train 1 Maintenance"/>
    <s v=""/>
    <s v="009"/>
    <s v="A"/>
    <s v=""/>
    <s v="SH_I&amp;C"/>
    <s v="NOCO ORAS"/>
    <s v=""/>
    <s v="S2"/>
    <s v=""/>
    <x v="8"/>
    <x v="0"/>
  </r>
  <r>
    <d v="2018-05-30T00:00:00"/>
    <x v="513"/>
    <s v="10030040"/>
    <s v="70035250"/>
    <s v="43PT69818"/>
    <s v="TXPR-TRN1 E6901G FUEL GAS"/>
    <s v="SCV Train 1 Maintenance"/>
    <s v=""/>
    <s v="009"/>
    <s v="C"/>
    <s v=""/>
    <s v="SH_I&amp;C"/>
    <s v="NOCO ORAS"/>
    <s v=""/>
    <s v="S2"/>
    <s v=""/>
    <x v="8"/>
    <x v="0"/>
  </r>
  <r>
    <d v="2018-05-30T00:00:00"/>
    <x v="513"/>
    <s v="10030041"/>
    <s v="70035251"/>
    <s v="43PT69819"/>
    <s v="TXPR-TRN1 E6901G FUEL GAS"/>
    <s v="SCV Train 1 Maintenance"/>
    <s v=""/>
    <s v="009"/>
    <s v="C"/>
    <s v=""/>
    <s v="SH_I&amp;C"/>
    <s v="NOCO ORAS"/>
    <s v=""/>
    <s v="S2"/>
    <s v=""/>
    <x v="8"/>
    <x v="0"/>
  </r>
  <r>
    <d v="2018-05-30T00:00:00"/>
    <x v="513"/>
    <s v="10030042"/>
    <s v="70035254"/>
    <s v="43PT69851"/>
    <s v="TXPR-TRN1 E6901G INST AIR"/>
    <s v="SCV Train 1 Maintenance"/>
    <s v=""/>
    <s v="009"/>
    <s v="C"/>
    <s v=""/>
    <s v="SH_I&amp;C"/>
    <s v="NOCO ORAS"/>
    <s v=""/>
    <s v="S2"/>
    <s v=""/>
    <x v="8"/>
    <x v="0"/>
  </r>
  <r>
    <d v="2018-05-30T00:00:00"/>
    <x v="513"/>
    <s v="10030035"/>
    <s v="70035255"/>
    <s v="43TIT69801"/>
    <s v="TXTE-SCV 1G VAPISER G INLET"/>
    <s v="(PF2017-31)SCV Train 1 Maintenance"/>
    <s v=""/>
    <s v="009"/>
    <s v="A"/>
    <s v=""/>
    <s v="SH_I&amp;C"/>
    <s v="NOCO ORAS"/>
    <s v=""/>
    <s v="S2"/>
    <s v=""/>
    <x v="8"/>
    <x v="0"/>
  </r>
  <r>
    <d v="2018-06-02T00:00:00"/>
    <x v="513"/>
    <s v="10030031"/>
    <s v="70039471"/>
    <s v="43TRV69204"/>
    <s v="VALVE TRV-SCV 1A LNG TO VAPORISER A"/>
    <s v="SCV Train 1 Relief Valve Maintenance"/>
    <s v=""/>
    <s v="009"/>
    <s v="A"/>
    <s v=""/>
    <s v="SH_INTEG"/>
    <s v="NOCO ORAS"/>
    <s v=""/>
    <s v="S2"/>
    <s v=""/>
    <x v="4"/>
    <x v="0"/>
  </r>
  <r>
    <d v="2018-05-30T00:00:00"/>
    <x v="513"/>
    <s v="10030036"/>
    <s v="70035256"/>
    <s v="43TT69836"/>
    <s v="TXTE-SCV43E6901G TK STACK"/>
    <s v="(PF2017-31)SCV Train 1 Maintenance"/>
    <s v=""/>
    <s v="009"/>
    <s v="A"/>
    <s v=""/>
    <s v="SH_I&amp;C"/>
    <s v="NOCO ORAS"/>
    <s v=""/>
    <s v="S2"/>
    <s v=""/>
    <x v="8"/>
    <x v="0"/>
  </r>
  <r>
    <d v="2018-05-30T00:00:00"/>
    <x v="513"/>
    <s v="10030037"/>
    <s v="70035257"/>
    <s v="43TT69837"/>
    <s v="TXTE-SCV43E6901G TK STACK"/>
    <s v="(PF2017-31)SCV Train 1 Maintenance"/>
    <s v=""/>
    <s v="009"/>
    <s v="A"/>
    <s v=""/>
    <s v="SH_I&amp;C"/>
    <s v="NOCO ORAS"/>
    <s v=""/>
    <s v="S2"/>
    <s v=""/>
    <x v="8"/>
    <x v="0"/>
  </r>
  <r>
    <d v="2018-05-30T00:00:00"/>
    <x v="513"/>
    <s v="10030038"/>
    <s v="70035260"/>
    <s v="43TT69855B"/>
    <s v="TXTE-43E6901G COMBUS BL BRNG"/>
    <s v="(PF2017-31)SCV Train 1 Maintenance"/>
    <s v=""/>
    <s v="009"/>
    <s v="A"/>
    <s v=""/>
    <s v="SH_I&amp;C"/>
    <s v="NOCO ORAS"/>
    <s v=""/>
    <s v="S2"/>
    <s v=""/>
    <x v="8"/>
    <x v="0"/>
  </r>
  <r>
    <d v="2018-05-04T00:00:00"/>
    <x v="514"/>
    <s v="10030000"/>
    <s v="70039592"/>
    <s v="43-E6901F"/>
    <s v="VAPORISER-SUBMERGED COMBUSTION TRN1 F"/>
    <s v="SCV Maintenance"/>
    <s v=""/>
    <s v="009"/>
    <s v="C"/>
    <s v=""/>
    <s v="SH_I&amp;C"/>
    <s v="NOCO ORAS"/>
    <s v=""/>
    <s v="S2"/>
    <s v=""/>
    <x v="7"/>
    <x v="0"/>
  </r>
  <r>
    <d v="2018-06-02T00:00:00"/>
    <x v="515"/>
    <s v="10029985"/>
    <s v="70039497"/>
    <s v="43-E6901A-H01"/>
    <s v="HEATER-SCV E6901A BATH ELECTRIC 10KW"/>
    <s v="SCV Train 1 Electrical Maint"/>
    <s v=""/>
    <s v="009"/>
    <s v="D"/>
    <s v=""/>
    <s v="SH_ELECT"/>
    <s v="NOCO ORAS"/>
    <s v=""/>
    <s v="S2"/>
    <s v=""/>
    <x v="4"/>
    <x v="0"/>
  </r>
  <r>
    <d v="2018-06-02T00:00:00"/>
    <x v="515"/>
    <s v="10029986"/>
    <s v="70039498"/>
    <s v="43-E6901A-H02"/>
    <s v="HEATER-SCV E6901A BATH ELECTRIC 10KW"/>
    <s v="SCV Train 1 Electrical Maint"/>
    <s v=""/>
    <s v="009"/>
    <s v="D"/>
    <s v=""/>
    <s v="SH_ELECT"/>
    <s v="NOCO ORAS"/>
    <s v=""/>
    <s v="S2"/>
    <s v=""/>
    <x v="4"/>
    <x v="0"/>
  </r>
  <r>
    <d v="2018-06-02T00:00:00"/>
    <x v="516"/>
    <s v="10029964"/>
    <s v="70037446"/>
    <s v="43-E6901A"/>
    <s v="VAPORISER-SUBMERGED COMBUSTION TRN1 A"/>
    <s v="SCV Maintenance"/>
    <s v=""/>
    <s v="009"/>
    <s v="C"/>
    <s v=""/>
    <s v="SH_I&amp;C"/>
    <s v="NOCO ORAS"/>
    <s v=""/>
    <s v="S2"/>
    <s v=""/>
    <x v="4"/>
    <x v="0"/>
  </r>
  <r>
    <d v="2018-06-02T00:00:00"/>
    <x v="516"/>
    <s v="10029967"/>
    <s v="70039591"/>
    <s v="43-E6901A"/>
    <s v="VAPORISER-SUBMERGED COMBUSTION TRN1 A"/>
    <s v="SCV Maintenance"/>
    <s v=""/>
    <s v="009"/>
    <s v="C"/>
    <s v=""/>
    <s v="SH_I&amp;C"/>
    <s v="NOCO ORAS"/>
    <s v=""/>
    <s v="S2"/>
    <s v=""/>
    <x v="4"/>
    <x v="0"/>
  </r>
  <r>
    <d v="2018-05-09T00:00:00"/>
    <x v="516"/>
    <s v="10029973"/>
    <s v="70039463"/>
    <s v="43AT69223"/>
    <s v="DETECTOR GAS IR-E6901A AIR INTAKE CH4"/>
    <s v="SCV Train 1 Maintenance"/>
    <s v=""/>
    <s v="009"/>
    <s v="C"/>
    <s v=""/>
    <s v="SH_I&amp;C"/>
    <s v="NOCO ORAS"/>
    <s v=""/>
    <s v="S2"/>
    <s v=""/>
    <x v="4"/>
    <x v="0"/>
  </r>
  <r>
    <d v="2018-05-09T00:00:00"/>
    <x v="516"/>
    <s v="10029972"/>
    <s v="70039462"/>
    <s v="43AT69234"/>
    <s v="TXAY-E6901A CW PH"/>
    <s v="SCV Train 1 Maintenance"/>
    <s v=""/>
    <s v="009"/>
    <s v="C"/>
    <s v=""/>
    <s v="SH_I&amp;C"/>
    <s v="NOCO ORAS"/>
    <s v=""/>
    <s v="S2"/>
    <s v=""/>
    <x v="4"/>
    <x v="0"/>
  </r>
  <r>
    <d v="2018-06-02T00:00:00"/>
    <x v="516"/>
    <s v="10029969"/>
    <s v="70040937"/>
    <s v="43ESDV69203"/>
    <s v="VALVE ESD-SCV 1A LNG TO VAPORISER A"/>
    <s v="Statutory ESDV Actuator PRV Maintenance"/>
    <s v=""/>
    <s v="009"/>
    <s v="A"/>
    <s v=""/>
    <s v="SH_INTEG"/>
    <s v="NOCO ORAS"/>
    <s v=""/>
    <s v="S2"/>
    <s v=""/>
    <x v="4"/>
    <x v="0"/>
  </r>
  <r>
    <d v="2018-06-02T00:00:00"/>
    <x v="516"/>
    <s v="10029970"/>
    <s v="70040938"/>
    <s v="43ESDV69204"/>
    <s v="VALVE ESD-SCV 1A NG FROM VAPORISER A"/>
    <s v="Statutory ESDV Actuator PRV Maintenance"/>
    <s v=""/>
    <s v="009"/>
    <s v="A"/>
    <s v=""/>
    <s v="SH_INTEG"/>
    <s v="NOCO ORAS"/>
    <s v=""/>
    <s v="S2"/>
    <s v=""/>
    <x v="4"/>
    <x v="0"/>
  </r>
  <r>
    <d v="2018-06-27T00:00:00"/>
    <x v="517"/>
    <s v="10029959"/>
    <s v="60014446"/>
    <s v="44PT69331"/>
    <s v="TXPR-TRN2 E6901B CW"/>
    <s v="(38) SCV 2B water pump transmitter U/S"/>
    <s v="3"/>
    <s v="011"/>
    <s v="C"/>
    <s v=""/>
    <s v="SH_I&amp;C"/>
    <s v="NOCO ORAS"/>
    <s v=""/>
    <s v="S1"/>
    <s v=""/>
    <x v="9"/>
    <x v="0"/>
  </r>
  <r>
    <d v="2018-06-30T00:00:00"/>
    <x v="518"/>
    <s v="10029958"/>
    <s v="60014442"/>
    <s v="44XY69215"/>
    <s v="VALVE SOV-44E6901A PILT INT/STG F/GAS"/>
    <s v="Interstage FG flanges require machining"/>
    <s v="3"/>
    <s v="011"/>
    <s v="A"/>
    <s v="ROB OWEN"/>
    <s v="SH_NOTIF"/>
    <s v="NOCO NOPT ORAS"/>
    <s v=""/>
    <s v="S1"/>
    <s v=""/>
    <x v="14"/>
    <x v="0"/>
  </r>
  <r>
    <d v="2018-05-28T00:00:00"/>
    <x v="518"/>
    <s v="10029940"/>
    <s v="70036750"/>
    <s v="44TIT69202"/>
    <s v="TXTE-VAPISER A NG OUT"/>
    <s v="(PF2017-31/2018-4)SCV Train 2 Maintenanc"/>
    <s v=""/>
    <s v="011"/>
    <s v="A"/>
    <s v=""/>
    <s v="SH_I&amp;C"/>
    <s v="NOCO ORAS"/>
    <s v=""/>
    <s v="S2"/>
    <s v=""/>
    <x v="14"/>
    <x v="0"/>
  </r>
  <r>
    <d v="2018-05-28T00:00:00"/>
    <x v="518"/>
    <s v="10029942"/>
    <s v="70036751"/>
    <s v="44TT69241"/>
    <s v="TXTE-SCV44E6901A EXIT GAS"/>
    <s v="(PF2017-31/PF-2018-4)SCV Train 2 Mainten"/>
    <s v=""/>
    <s v="011"/>
    <s v="A"/>
    <s v=""/>
    <s v="SH_I&amp;C"/>
    <s v="NOCO ORAS"/>
    <s v=""/>
    <s v="S2"/>
    <s v=""/>
    <x v="14"/>
    <x v="0"/>
  </r>
  <r>
    <d v="2018-05-28T00:00:00"/>
    <x v="518"/>
    <s v="10029941"/>
    <s v="70036752"/>
    <s v="44TT69242"/>
    <s v="TXTE-SCV44E6901A EXIT GAS"/>
    <s v="(PF2017-31/PF-2018-4)SCV Train 2 Mainten"/>
    <s v=""/>
    <s v="011"/>
    <s v="A"/>
    <s v=""/>
    <s v="SH_I&amp;C"/>
    <s v="NOCO ORAS"/>
    <s v=""/>
    <s v="S2"/>
    <s v=""/>
    <x v="14"/>
    <x v="0"/>
  </r>
  <r>
    <d v="2018-04-30T00:00:00"/>
    <x v="519"/>
    <s v="10029907"/>
    <s v="70037658"/>
    <s v="43-E6901H"/>
    <s v="VAPORISER-SUBMERGED COMBUSTION TRN1 H"/>
    <s v="SCV Statutory Internal Inspection"/>
    <s v=""/>
    <s v="009"/>
    <s v="A"/>
    <s v=""/>
    <s v="SH_INTEG"/>
    <s v="NOCO NOPT ORAS"/>
    <s v=""/>
    <s v="S2"/>
    <s v=""/>
    <x v="0"/>
    <x v="0"/>
  </r>
  <r>
    <d v="2018-05-01T00:00:00"/>
    <x v="519"/>
    <s v="10029908"/>
    <s v="70038247"/>
    <s v="43TT69002"/>
    <s v="TXTE-1H STACK TX"/>
    <s v="(PF2018-4)SCV Stack Temp Tx Calibrations"/>
    <s v=""/>
    <s v="009"/>
    <s v="A"/>
    <s v=""/>
    <s v="SH_I&amp;C"/>
    <s v="NOCO ORAS"/>
    <s v=""/>
    <s v="S2"/>
    <s v=""/>
    <x v="0"/>
    <x v="0"/>
  </r>
  <r>
    <d v="2018-06-19T00:00:00"/>
    <x v="520"/>
    <s v="10029899"/>
    <s v="60014420"/>
    <s v="44AT69002"/>
    <s v="TXAY-TRN2 SCV'S NOX EMMIS MON"/>
    <s v="(43) Nox - QAL3 Calibration Failure"/>
    <s v="3"/>
    <s v="011"/>
    <s v="A"/>
    <s v="J ABSALOM"/>
    <s v="SH_I&amp;C"/>
    <s v="NOCO ORAS"/>
    <s v=""/>
    <s v="S1"/>
    <s v=""/>
    <x v="14"/>
    <x v="1"/>
  </r>
  <r>
    <d v="2018-05-01T00:00:00"/>
    <x v="521"/>
    <s v="10029888"/>
    <s v="70039153"/>
    <s v="44-E6901C"/>
    <s v="VAPORISER-SUBMERGED COMBUSTION TRN2 C"/>
    <s v="SCV Maintenance"/>
    <s v=""/>
    <s v="011"/>
    <s v="C"/>
    <s v=""/>
    <s v="SH_I&amp;C"/>
    <s v="NOCO ORAS"/>
    <s v=""/>
    <s v="S2"/>
    <s v=""/>
    <x v="10"/>
    <x v="0"/>
  </r>
  <r>
    <d v="2018-04-28T00:00:00"/>
    <x v="521"/>
    <s v="10029883"/>
    <s v="70038419"/>
    <s v="44FT69002"/>
    <s v="TXFL-SCV 2A STACK"/>
    <s v="(PF2018-4) SCV Stack Emmisions Calibrati"/>
    <s v=""/>
    <s v="011"/>
    <s v="A"/>
    <s v=""/>
    <s v="SH_I&amp;C"/>
    <s v="NOCO ORAS"/>
    <s v=""/>
    <s v="S2"/>
    <s v=""/>
    <x v="14"/>
    <x v="0"/>
  </r>
  <r>
    <d v="2018-04-28T00:00:00"/>
    <x v="521"/>
    <s v="10029881"/>
    <s v="70038417"/>
    <s v="44PT69002"/>
    <s v="TXPR-SCV 2A STACK"/>
    <s v="(PF2018-4) SCV Stack Absolute Pressure T"/>
    <s v=""/>
    <s v="011"/>
    <s v="A"/>
    <s v=""/>
    <s v="SH_I&amp;C"/>
    <s v="NOCO ORAS"/>
    <s v=""/>
    <s v="S2"/>
    <s v=""/>
    <x v="14"/>
    <x v="0"/>
  </r>
  <r>
    <d v="2018-04-28T00:00:00"/>
    <x v="521"/>
    <s v="10029882"/>
    <s v="70038418"/>
    <s v="44TT69002"/>
    <s v="TXTE-2A STACK TX"/>
    <s v="(PF2018-4) SCV Stack Temp Tx Calibration"/>
    <s v=""/>
    <s v="011"/>
    <s v="A"/>
    <s v=""/>
    <s v="SH_I&amp;C"/>
    <s v="NOCO ORAS"/>
    <s v=""/>
    <s v="S2"/>
    <s v=""/>
    <x v="14"/>
    <x v="0"/>
  </r>
  <r>
    <d v="2018-06-16T00:00:00"/>
    <x v="522"/>
    <s v="10029860"/>
    <s v="60014403"/>
    <s v="43-E6901A"/>
    <s v="VAPORISER-SUBMERGED COMBUSTION TRN1 A"/>
    <s v="(21) Blower enclosure roof leaking"/>
    <s v="3"/>
    <s v="009"/>
    <s v="C"/>
    <s v="J COLLIER"/>
    <s v="SH_MECH"/>
    <s v="NOCO ORAS"/>
    <s v=""/>
    <s v="S1"/>
    <s v=""/>
    <x v="4"/>
    <x v="0"/>
  </r>
  <r>
    <d v="2018-06-16T00:00:00"/>
    <x v="522"/>
    <s v="10029859"/>
    <s v="60014402"/>
    <s v="43-E6901A"/>
    <s v="VAPORISER-SUBMERGED COMBUSTION TRN1 A"/>
    <s v="(21) Drain tapping snapped off"/>
    <s v="3"/>
    <s v="009"/>
    <s v="C"/>
    <s v="J COLLIER"/>
    <s v="SH_MECH"/>
    <s v="NOCO NOPT ORAS"/>
    <s v=""/>
    <s v="S1"/>
    <s v=""/>
    <x v="4"/>
    <x v="0"/>
  </r>
  <r>
    <d v="2018-06-16T00:00:00"/>
    <x v="522"/>
    <s v="10029858"/>
    <s v="60014401"/>
    <s v="43-E6901A"/>
    <s v="VAPORISER-SUBMERGED COMBUSTION TRN1 A"/>
    <s v="(21) Blower duct joint split"/>
    <s v="3"/>
    <s v="009"/>
    <s v="C"/>
    <s v="J COLLIER"/>
    <s v="SH_MECH"/>
    <s v="NOCO NOPT ORAS"/>
    <s v=""/>
    <s v="S1"/>
    <s v=""/>
    <x v="4"/>
    <x v="0"/>
  </r>
  <r>
    <d v="2018-06-12T00:00:00"/>
    <x v="523"/>
    <s v="10029846"/>
    <s v="60014391"/>
    <s v="43XV69249"/>
    <s v="VALVE CTRL-43E6901A NOX REDUCTION WTR"/>
    <s v="(21)SCV 1A NOX / BURNER TUNING"/>
    <s v="3"/>
    <s v="009"/>
    <s v="A"/>
    <s v="CODONOVAN"/>
    <s v="SH_I&amp;C"/>
    <s v="NOCO ORAS"/>
    <s v=""/>
    <s v="S1"/>
    <s v=""/>
    <x v="4"/>
    <x v="1"/>
  </r>
  <r>
    <d v="2018-06-12T00:00:00"/>
    <x v="523"/>
    <s v="10029847"/>
    <s v="60014390"/>
    <s v="43XV69849"/>
    <s v="VALVE CTRL-43E6901G NOX REDUCTION WTR"/>
    <s v="(21)SCV NOX / BURNER TUNING"/>
    <s v="3"/>
    <s v="009"/>
    <s v="A"/>
    <s v="CODONOVAN"/>
    <s v="SH_I&amp;C"/>
    <s v="NOCO ORAS"/>
    <s v=""/>
    <s v="S1"/>
    <s v=""/>
    <x v="8"/>
    <x v="1"/>
  </r>
  <r>
    <d v="2018-04-18T00:00:00"/>
    <x v="524"/>
    <s v="10029809"/>
    <s v="60014382"/>
    <s v="43-E6901E"/>
    <s v="VAPORISER-SUBMERGED COMBUSTION TRN1 E"/>
    <s v="(42) Remove blower stack hatch"/>
    <s v="2"/>
    <s v="009"/>
    <s v="C"/>
    <s v="J COLE"/>
    <s v="SH_MECH"/>
    <s v="NOCO NOPT ORAS"/>
    <s v=""/>
    <s v="S1"/>
    <s v=""/>
    <x v="3"/>
    <x v="0"/>
  </r>
  <r>
    <d v="2018-04-18T00:00:00"/>
    <x v="524"/>
    <s v="10029810"/>
    <s v="60014383"/>
    <s v="43-E6901F"/>
    <s v="VAPORISER-SUBMERGED COMBUSTION TRN1 F"/>
    <s v="(42) Remove blower stack hatch"/>
    <s v="2"/>
    <s v="009"/>
    <s v="C"/>
    <s v="J COLE"/>
    <s v="SH_MECH"/>
    <s v="NOCO ORAS"/>
    <s v=""/>
    <s v="S1"/>
    <s v=""/>
    <x v="7"/>
    <x v="0"/>
  </r>
  <r>
    <d v="2018-04-18T00:00:00"/>
    <x v="524"/>
    <s v="10029811"/>
    <s v="60014384"/>
    <s v="44-E6901B"/>
    <s v="VAPORISER-SUBMERGED COMBUSTION TRN2 B"/>
    <s v="(42) Remove blower stack hatch"/>
    <s v="2"/>
    <s v="011"/>
    <s v="C"/>
    <s v="J COLE"/>
    <s v="SH_MECH"/>
    <s v="NOCO ORAS"/>
    <s v=""/>
    <s v="S1"/>
    <s v=""/>
    <x v="9"/>
    <x v="0"/>
  </r>
  <r>
    <d v="2018-05-01T00:00:00"/>
    <x v="525"/>
    <s v="10029751"/>
    <s v="70039150"/>
    <s v="43-E6901D"/>
    <s v="VAPORISER-SUBMERGED COMBUSTION TRN1 D"/>
    <s v="SCV Maintenance"/>
    <s v=""/>
    <s v="009"/>
    <s v="C"/>
    <s v=""/>
    <s v="SH_I&amp;C"/>
    <s v="NOCO ORAS"/>
    <s v=""/>
    <s v="S2"/>
    <s v=""/>
    <x v="2"/>
    <x v="0"/>
  </r>
  <r>
    <d v="2018-06-04T00:00:00"/>
    <x v="526"/>
    <s v="10029732"/>
    <s v="60014347"/>
    <s v="43-E6901G-K01"/>
    <s v="BLOWER-SCV 1G COMBUSTION AIR"/>
    <s v="(21) SCV1G failed to start"/>
    <s v="3"/>
    <s v="009"/>
    <s v="C"/>
    <s v="JTEE"/>
    <s v="SH_I&amp;C"/>
    <s v="NOCO NOPT ORAS"/>
    <s v=""/>
    <s v="S1"/>
    <s v=""/>
    <x v="8"/>
    <x v="0"/>
  </r>
  <r>
    <d v="2018-04-05T00:00:00"/>
    <x v="527"/>
    <s v="10029698"/>
    <s v="60014330"/>
    <s v="43AT69334"/>
    <s v="TXAY-E6901B CW PH"/>
    <s v="(28) PH local/DCS discrepancy in reading"/>
    <s v="2"/>
    <s v="009"/>
    <s v="C"/>
    <s v=""/>
    <s v="SH_I&amp;C"/>
    <s v="NOCO NOPT ORAS"/>
    <s v=""/>
    <s v="S1"/>
    <s v=""/>
    <x v="5"/>
    <x v="0"/>
  </r>
  <r>
    <d v="2018-03-27T00:00:00"/>
    <x v="528"/>
    <s v="10029656"/>
    <s v="60014320"/>
    <s v="44-E6901E-PM01"/>
    <s v="MOTOR-SCV E6901E COOLING WATER PUMP"/>
    <s v="(28)cooling water pump triped on SCV 2E"/>
    <s v="1"/>
    <s v="011"/>
    <s v="C"/>
    <s v="RGOULD"/>
    <s v="SH_ELECT"/>
    <s v="NOCO NOPT ORAS"/>
    <s v=""/>
    <s v="S1"/>
    <s v=""/>
    <x v="1"/>
    <x v="0"/>
  </r>
  <r>
    <d v="2018-03-28T00:00:00"/>
    <x v="529"/>
    <s v="10029648"/>
    <s v="70039154"/>
    <s v="44-E6901F"/>
    <s v="VAPORISER-SUBMERGED COMBUSTION TRN2 F"/>
    <s v="SCV Maintenance"/>
    <s v=""/>
    <s v="011"/>
    <s v="C"/>
    <s v=""/>
    <s v="SH_I&amp;C"/>
    <s v="NOCO ORAS"/>
    <s v=""/>
    <s v="S2"/>
    <s v=""/>
    <x v="12"/>
    <x v="0"/>
  </r>
  <r>
    <d v="2018-03-29T00:00:00"/>
    <x v="530"/>
    <s v="10029621"/>
    <s v="60014307"/>
    <s v="43EZSC69504"/>
    <s v="SWITCH CLS-SCV 1D NG FROM VAPORISER D"/>
    <s v="(35) Limit pack not operating"/>
    <s v="2"/>
    <s v="009"/>
    <s v="A"/>
    <s v="T JONES"/>
    <s v="SH_I&amp;C"/>
    <s v="NOCO NOPT ORAS"/>
    <s v=""/>
    <s v="S1"/>
    <s v=""/>
    <x v="2"/>
    <x v="0"/>
  </r>
  <r>
    <d v="2018-03-18T00:00:00"/>
    <x v="531"/>
    <s v="10029500"/>
    <s v="60014273"/>
    <s v="43ESDV69203"/>
    <s v="VALVE ESD-SCV 1A LNG TO VAPORISER A"/>
    <s v="(21) INSTRUMENT AIR LEAK SCV 1A"/>
    <s v="2"/>
    <s v="009"/>
    <s v="A"/>
    <s v="MDENNISON"/>
    <s v="SH_I&amp;C"/>
    <s v="NOCO NOPT ORAS"/>
    <s v=""/>
    <s v="S1"/>
    <s v=""/>
    <x v="4"/>
    <x v="0"/>
  </r>
  <r>
    <d v="2018-03-06T00:00:00"/>
    <x v="531"/>
    <s v="10029503"/>
    <s v="70037947"/>
    <s v="44PRV69305"/>
    <s v="VALVE PRV-SCV 2B NG FROM VAPORISER B"/>
    <s v="SCV Train 2 Relief Valve Maintenance"/>
    <s v=""/>
    <s v="011"/>
    <s v="A"/>
    <s v=""/>
    <s v="SH_INTEG"/>
    <s v="NOCO ORAS"/>
    <s v=""/>
    <s v="S2"/>
    <s v=""/>
    <x v="9"/>
    <x v="0"/>
  </r>
  <r>
    <d v="2018-03-10T00:00:00"/>
    <x v="531"/>
    <s v="10029504"/>
    <s v="70037951"/>
    <s v="44TRV69304"/>
    <s v="VALVE TRV-SCV 2B-LNG TO VAPORISER B"/>
    <s v="SCV Train 2 Relief Valve Maintenance"/>
    <s v=""/>
    <s v="011"/>
    <s v="A"/>
    <s v=""/>
    <s v="SH_INTEG"/>
    <s v="NOCO ORAS"/>
    <s v=""/>
    <s v="S2"/>
    <s v=""/>
    <x v="9"/>
    <x v="0"/>
  </r>
  <r>
    <d v="2018-03-07T00:00:00"/>
    <x v="532"/>
    <s v="10029491"/>
    <s v="70038089"/>
    <s v="44-E6901B-H01"/>
    <s v="HEATER-SCV E6901B BATH ELECTRIC 10KW"/>
    <s v="SCV Train 2 Electrical Maint"/>
    <s v=""/>
    <s v="011"/>
    <s v="D"/>
    <s v=""/>
    <s v="SH_ELECT"/>
    <s v="NOCO ORAS"/>
    <s v=""/>
    <s v="S2"/>
    <s v=""/>
    <x v="9"/>
    <x v="0"/>
  </r>
  <r>
    <d v="2018-03-07T00:00:00"/>
    <x v="532"/>
    <s v="10029490"/>
    <s v="70038090"/>
    <s v="44-E6901B-H02"/>
    <s v="HEATER-SCV E6901B BATH ELECTRIC 10KW"/>
    <s v="SCV Train 2 Electrical Maint"/>
    <s v=""/>
    <s v="011"/>
    <s v="D"/>
    <s v=""/>
    <s v="SH_ELECT"/>
    <s v="NOCO ORAS"/>
    <s v=""/>
    <s v="S2"/>
    <s v=""/>
    <x v="9"/>
    <x v="0"/>
  </r>
  <r>
    <d v="2018-03-08T00:00:00"/>
    <x v="533"/>
    <s v="10029479"/>
    <s v="60014259"/>
    <s v="43TT69903B"/>
    <s v="TXTE-1H NG FROM VAPORISER H"/>
    <s v="(79) 43TT69803 LOW temp (SIS)"/>
    <s v="1"/>
    <s v="009"/>
    <s v="A"/>
    <s v="T.MANNING"/>
    <s v="SH_I&amp;C"/>
    <s v="NOCO NOPT ORAS"/>
    <s v="X"/>
    <s v="S1"/>
    <s v=""/>
    <x v="0"/>
    <x v="0"/>
  </r>
  <r>
    <d v="2018-03-19T00:00:00"/>
    <x v="533"/>
    <s v="10029468"/>
    <s v="70038248"/>
    <s v="43FT69002"/>
    <s v="TXFL-SCV 1H STACK"/>
    <s v="SCV Stack Emmisions Calibrations"/>
    <s v=""/>
    <s v="009"/>
    <s v="A"/>
    <s v=""/>
    <s v="SH_I&amp;C"/>
    <s v="NOCO ORAS"/>
    <s v=""/>
    <s v="S2"/>
    <s v=""/>
    <x v="0"/>
    <x v="0"/>
  </r>
  <r>
    <d v="2018-03-19T00:00:00"/>
    <x v="533"/>
    <s v="10029469"/>
    <s v="70038249"/>
    <s v="43PT69002"/>
    <s v="TXPR-SCV 1H STACK"/>
    <s v="Stack Absolute Pressure Tx Checks"/>
    <s v=""/>
    <s v="009"/>
    <s v="A"/>
    <s v=""/>
    <s v="SH_I&amp;C"/>
    <s v="NOCO ORAS"/>
    <s v=""/>
    <s v="S2"/>
    <s v=""/>
    <x v="0"/>
    <x v="0"/>
  </r>
  <r>
    <d v="2018-03-07T00:00:00"/>
    <x v="534"/>
    <s v="10029440"/>
    <s v="70039151"/>
    <s v="44-E6901B"/>
    <s v="VAPORISER-SUBMERGED COMBUSTION TRN2 B"/>
    <s v="SCV Maintenance"/>
    <s v=""/>
    <s v="011"/>
    <s v="C"/>
    <s v=""/>
    <s v="SH_I&amp;C"/>
    <s v="NOCO ORAS"/>
    <s v=""/>
    <s v="S2"/>
    <s v=""/>
    <x v="9"/>
    <x v="0"/>
  </r>
  <r>
    <d v="2018-03-08T00:00:00"/>
    <x v="534"/>
    <s v="10029439"/>
    <s v="70037911"/>
    <s v="44AT69323"/>
    <s v="DETECTOR GAS IR-E6901B AIR INTAKE CH4"/>
    <s v="SCV Train 2 Maintenance"/>
    <s v=""/>
    <s v="011"/>
    <s v="C"/>
    <s v=""/>
    <s v="SH_I&amp;C"/>
    <s v="NOCO ORAS"/>
    <s v=""/>
    <s v="S2"/>
    <s v=""/>
    <x v="9"/>
    <x v="0"/>
  </r>
  <r>
    <d v="2018-03-08T00:00:00"/>
    <x v="534"/>
    <s v="10029438"/>
    <s v="70037910"/>
    <s v="44AT69334"/>
    <s v="TXAY-E6901B CW PH"/>
    <s v="SCV Train 2 Maintenance"/>
    <s v=""/>
    <s v="011"/>
    <s v="C"/>
    <s v=""/>
    <s v="SH_I&amp;C"/>
    <s v="NOCO ORAS"/>
    <s v=""/>
    <s v="S2"/>
    <s v=""/>
    <x v="9"/>
    <x v="0"/>
  </r>
  <r>
    <d v="2018-03-08T00:00:00"/>
    <x v="534"/>
    <s v="10029436"/>
    <s v="70035235"/>
    <s v="44TT69341"/>
    <s v="TXTE-SCV44E6901B EXIT GAS"/>
    <s v="(PF2017-31)SCV Train 2 Maintenance"/>
    <s v=""/>
    <s v="011"/>
    <s v="A"/>
    <s v=""/>
    <s v="SH_I&amp;C"/>
    <s v="NOCO ORAS"/>
    <s v=""/>
    <s v="S2"/>
    <s v=""/>
    <x v="9"/>
    <x v="0"/>
  </r>
  <r>
    <d v="2018-03-13T00:00:00"/>
    <x v="535"/>
    <s v="10029427"/>
    <s v="60014231"/>
    <s v="44-E6901B"/>
    <s v="VAPORISER-SUBMERGED COMBUSTION TRN2 B"/>
    <s v="(28) SCV 2B has a leak on the permeate"/>
    <s v="2"/>
    <s v="011"/>
    <s v="C"/>
    <s v=""/>
    <s v="SH_MECH"/>
    <s v="NOCO NOPT ORAS"/>
    <s v="X"/>
    <s v="S1"/>
    <s v=""/>
    <x v="9"/>
    <x v="0"/>
  </r>
  <r>
    <d v="2018-04-28T00:00:00"/>
    <x v="536"/>
    <s v="10029337"/>
    <s v="60014194"/>
    <s v="43LIT69744"/>
    <s v="TXLV-SCV43E6901F TANK WATER"/>
    <s v="(28) SCV 1F low water level Tx U/S"/>
    <s v="3"/>
    <s v="009"/>
    <s v="A"/>
    <s v="CGRIFFITHS"/>
    <s v="SH_I&amp;C"/>
    <s v="NOCO ORAS"/>
    <s v=""/>
    <s v="S1"/>
    <s v=""/>
    <x v="7"/>
    <x v="0"/>
  </r>
  <r>
    <d v="2018-03-31T00:00:00"/>
    <x v="537"/>
    <s v="10029269"/>
    <s v="70038911"/>
    <s v="43AT69002"/>
    <s v="TXAY-TRN1 SCV'S NOX EMMISSION MONIT"/>
    <s v="Train 1 Nox Analyser Maintenance"/>
    <s v=""/>
    <s v="009"/>
    <s v="A"/>
    <s v=""/>
    <s v="SH_I&amp;C"/>
    <s v="NOCO ORAS"/>
    <s v=""/>
    <s v="S2"/>
    <s v=""/>
    <x v="0"/>
    <x v="1"/>
  </r>
  <r>
    <d v="2018-03-10T00:00:00"/>
    <x v="537"/>
    <s v="10029271"/>
    <s v="70038912"/>
    <s v="44AT69002"/>
    <s v="TXAY-TRN2 SCV'S NOX EMMIS MON"/>
    <s v="Train 2 Nox Analyser Maintenance"/>
    <s v=""/>
    <s v="011"/>
    <s v="A"/>
    <s v=""/>
    <s v="SH_I&amp;C"/>
    <s v="NOCO ORAS"/>
    <s v=""/>
    <s v="S2"/>
    <s v=""/>
    <x v="14"/>
    <x v="1"/>
  </r>
  <r>
    <d v="2018-04-17T00:00:00"/>
    <x v="538"/>
    <s v="10029213"/>
    <s v="60014128"/>
    <s v="43-E6901E"/>
    <s v="VAPORISER-SUBMERGED COMBUSTION TRN1 E"/>
    <s v="(44SCV 1E Server connect fault"/>
    <s v="3"/>
    <s v="009"/>
    <s v="C"/>
    <s v="C SMART"/>
    <s v="SH_DCS"/>
    <s v="NOCO ORAS"/>
    <s v="X"/>
    <s v="S1"/>
    <s v=""/>
    <x v="3"/>
    <x v="0"/>
  </r>
  <r>
    <d v="2018-02-26T00:00:00"/>
    <x v="539"/>
    <s v="10029190"/>
    <s v="70038755"/>
    <s v="43-E6901B"/>
    <s v="VAPORISER-SUBMERGED COMBUSTION TRN1 B"/>
    <s v="SCV Maintenance"/>
    <s v=""/>
    <s v="009"/>
    <s v="C"/>
    <s v=""/>
    <s v="SH_I&amp;C"/>
    <s v="NOCO ORAS"/>
    <s v=""/>
    <s v="S2"/>
    <s v=""/>
    <x v="5"/>
    <x v="0"/>
  </r>
  <r>
    <d v="2018-04-12T00:00:00"/>
    <x v="540"/>
    <s v="10029137"/>
    <s v="60014082"/>
    <s v="43PT69319"/>
    <s v="TXPR-TRN1 E6901B FUEL GAS"/>
    <s v="(21) LOW FUEL GAS PRESSURE"/>
    <s v="3"/>
    <s v="009"/>
    <s v="C"/>
    <s v="MDENNISON"/>
    <s v="SH_I&amp;C"/>
    <s v="NOCO NOPT ORAS"/>
    <s v=""/>
    <s v="S1"/>
    <s v=""/>
    <x v="5"/>
    <x v="0"/>
  </r>
  <r>
    <d v="2018-04-11T00:00:00"/>
    <x v="540"/>
    <s v="10029136"/>
    <s v="60014088"/>
    <s v="43-E6901H"/>
    <s v="VAPORISER-SUBMERGED COMBUSTION TRN1 H"/>
    <s v="(28)manual valves passing"/>
    <s v="3"/>
    <s v="009"/>
    <s v="A"/>
    <s v="K MORGAN"/>
    <s v="SH_MECH"/>
    <s v="NOCO NOPT ORAS"/>
    <s v=""/>
    <s v="S1"/>
    <s v=""/>
    <x v="0"/>
    <x v="0"/>
  </r>
  <r>
    <d v="2018-04-09T00:00:00"/>
    <x v="541"/>
    <s v="10029102"/>
    <s v="60014065"/>
    <s v="44-E6901D"/>
    <s v="VAPORISER-SUBMERGED COMBUSTION TRN2 D"/>
    <s v="(21)SCV 2D failed to start"/>
    <s v="3"/>
    <s v="011"/>
    <s v="C"/>
    <s v="G DANKS"/>
    <s v="SH_I&amp;C"/>
    <s v="NOCO NOPT ORAS"/>
    <s v="X"/>
    <s v="S1"/>
    <s v=""/>
    <x v="11"/>
    <x v="0"/>
  </r>
  <r>
    <d v="2018-02-15T00:00:00"/>
    <x v="542"/>
    <s v="10029078"/>
    <s v="70038087"/>
    <s v="43-E6901H-H01"/>
    <s v="HEATER-SCV E6901H BATH ELECTRIC 10KW"/>
    <s v="SCV Train 1 Electrical Maint"/>
    <s v=""/>
    <s v="009"/>
    <s v="D"/>
    <s v=""/>
    <s v="SH_ELECT"/>
    <s v="NOCO ORAS"/>
    <s v=""/>
    <s v="S2"/>
    <s v=""/>
    <x v="0"/>
    <x v="0"/>
  </r>
  <r>
    <d v="2018-02-15T00:00:00"/>
    <x v="542"/>
    <s v="10029079"/>
    <s v="70038088"/>
    <s v="43-E6901H-H02"/>
    <s v="HEATER-SCV E6901H BATH ELECTRIC 10KW"/>
    <s v="SCV Train 1 Electrical Maint"/>
    <s v=""/>
    <s v="009"/>
    <s v="D"/>
    <s v=""/>
    <s v="SH_ELECT"/>
    <s v="NOCO ORAS"/>
    <s v=""/>
    <s v="S2"/>
    <s v=""/>
    <x v="0"/>
    <x v="0"/>
  </r>
  <r>
    <d v="2018-03-31T00:00:00"/>
    <x v="543"/>
    <s v="10029057"/>
    <s v="70037946"/>
    <s v="43PRV69905"/>
    <s v="VALVE PRV-SCV 1H NG FROM VAPORISER H"/>
    <s v="SCV Train 1 Relief Valve Maintenance"/>
    <s v=""/>
    <s v="009"/>
    <s v="A"/>
    <s v=""/>
    <s v="SH_INTEG"/>
    <s v="NOCO ORAS"/>
    <s v=""/>
    <s v="S2"/>
    <s v=""/>
    <x v="0"/>
    <x v="0"/>
  </r>
  <r>
    <d v="2018-02-01T00:00:00"/>
    <x v="543"/>
    <s v="10029055"/>
    <s v="70037928"/>
    <s v="43TRV69904"/>
    <s v="VALVE TRV-SCV 1H LNG TO VAPORISER H"/>
    <s v="SCV Train 1 Relief Valve Maintenance"/>
    <s v=""/>
    <s v="009"/>
    <s v="A"/>
    <s v=""/>
    <s v="SH_INTEG"/>
    <s v="NOCO ORAS"/>
    <s v=""/>
    <s v="S2"/>
    <s v=""/>
    <x v="0"/>
    <x v="0"/>
  </r>
  <r>
    <d v="2018-04-06T00:00:00"/>
    <x v="544"/>
    <s v="10029038"/>
    <s v="60014066"/>
    <s v="44FZT69324"/>
    <s v="TXPOS-44E6901B COMBUS AIR IN"/>
    <s v="(35) SCV 2B fail to start"/>
    <s v="3"/>
    <s v="011"/>
    <s v="D"/>
    <s v="A DAVIES 3"/>
    <s v="SH_I&amp;C"/>
    <s v="NOCO ORAS"/>
    <s v="X"/>
    <s v="S1"/>
    <s v=""/>
    <x v="9"/>
    <x v="0"/>
  </r>
  <r>
    <d v="2018-04-03T00:00:00"/>
    <x v="545"/>
    <s v="10029020"/>
    <s v="60014015"/>
    <s v="43-E6901H"/>
    <s v="VAPORISER-SUBMERGED COMBUSTION TRN1 H"/>
    <s v="(21) Valve Handle badly corroded"/>
    <s v="3"/>
    <s v="009"/>
    <s v="A"/>
    <s v="J COLLIER"/>
    <s v="SH_MECH"/>
    <s v="NOCO NOPT ORAS"/>
    <s v=""/>
    <s v="S1"/>
    <s v=""/>
    <x v="0"/>
    <x v="0"/>
  </r>
  <r>
    <d v="2018-04-01T00:00:00"/>
    <x v="546"/>
    <s v="10028999"/>
    <s v="60014013"/>
    <s v="43-E6901H"/>
    <s v="VAPORISER-SUBMERGED COMBUSTION TRN1 H"/>
    <s v="(21) Valve Handwheel badly corroded"/>
    <s v="3"/>
    <s v="009"/>
    <s v="A"/>
    <s v="J COLLIER"/>
    <s v="SH_PMECH"/>
    <s v="NOCO NOPT ORAS"/>
    <s v=""/>
    <s v="S1"/>
    <s v=""/>
    <x v="0"/>
    <x v="0"/>
  </r>
  <r>
    <d v="2018-07-31T00:00:00"/>
    <x v="546"/>
    <s v="10028977"/>
    <s v="70037051"/>
    <s v="43-E6901D-H01"/>
    <s v="HEATER-SCV E6901D BATH ELECTRIC 10KW"/>
    <s v="SCV Train 1 Electrical Maint"/>
    <s v=""/>
    <s v="009"/>
    <s v="D"/>
    <s v=""/>
    <s v="SH_ELECT"/>
    <s v="NOCO ORAS"/>
    <s v=""/>
    <s v="S2"/>
    <s v=""/>
    <x v="2"/>
    <x v="0"/>
  </r>
  <r>
    <d v="2018-07-31T00:00:00"/>
    <x v="546"/>
    <s v="10028978"/>
    <s v="70037052"/>
    <s v="43-E6901D-H02"/>
    <s v="HEATER-SCV E6901D BATH ELECTRIC 10KW"/>
    <s v="SCV Train 1 Electrical Maint"/>
    <s v=""/>
    <s v="009"/>
    <s v="D"/>
    <s v=""/>
    <s v="SH_ELECT"/>
    <s v="NOCO ORAS"/>
    <s v=""/>
    <s v="S2"/>
    <s v=""/>
    <x v="2"/>
    <x v="0"/>
  </r>
  <r>
    <d v="2018-07-31T00:00:00"/>
    <x v="546"/>
    <s v="10028989"/>
    <s v="70037524"/>
    <s v="43LIT69543"/>
    <s v="TXLV-SCV43E6901D TANK WATER"/>
    <s v="(PF2017-31)SCV Train 1 Maintenance"/>
    <s v=""/>
    <s v="009"/>
    <s v="A"/>
    <s v=""/>
    <s v="SH_I&amp;C"/>
    <s v="NOCO ORAS"/>
    <s v=""/>
    <s v="S2"/>
    <s v=""/>
    <x v="2"/>
    <x v="0"/>
  </r>
  <r>
    <d v="2018-07-31T00:00:00"/>
    <x v="546"/>
    <s v="10028990"/>
    <s v="70037525"/>
    <s v="43LIT69544"/>
    <s v="TXLV-SCV43E6901D TANK WATER"/>
    <s v="(PF2017-31)SCV Train 1 Maintenance"/>
    <s v=""/>
    <s v="009"/>
    <s v="A"/>
    <s v=""/>
    <s v="SH_I&amp;C"/>
    <s v="NOCO ORAS"/>
    <s v=""/>
    <s v="S2"/>
    <s v=""/>
    <x v="2"/>
    <x v="0"/>
  </r>
  <r>
    <d v="2018-07-31T00:00:00"/>
    <x v="546"/>
    <s v="10028982"/>
    <s v="70037536"/>
    <s v="43TT69555A"/>
    <s v="TXTE-43E6901D COMBUS BL BRNG"/>
    <s v="(PF2017-31)SCV Train 1 Maintenance"/>
    <s v=""/>
    <s v="009"/>
    <s v="A"/>
    <s v=""/>
    <s v="SH_I&amp;C"/>
    <s v="NOCO ORAS"/>
    <s v=""/>
    <s v="S2"/>
    <s v=""/>
    <x v="2"/>
    <x v="0"/>
  </r>
  <r>
    <d v="2018-07-31T00:00:00"/>
    <x v="546"/>
    <s v="10028983"/>
    <s v="70037537"/>
    <s v="43TT69555B"/>
    <s v="TXTE-43E6901D COMBUS BL BRNG"/>
    <s v="(PF2017-31)SCV Train 1 Maintenance"/>
    <s v=""/>
    <s v="009"/>
    <s v="A"/>
    <s v=""/>
    <s v="SH_I&amp;C"/>
    <s v="NOCO ORAS"/>
    <s v=""/>
    <s v="S2"/>
    <s v=""/>
    <x v="2"/>
    <x v="0"/>
  </r>
  <r>
    <d v="2018-07-31T00:00:00"/>
    <x v="547"/>
    <s v="10028957"/>
    <s v="70037046"/>
    <s v="43-E6901D"/>
    <s v="VAPORISER-SUBMERGED COMBUSTION TRN1 D"/>
    <s v="SCV Maintenance"/>
    <s v=""/>
    <s v="009"/>
    <s v="C"/>
    <s v=""/>
    <s v="SH_I&amp;C"/>
    <s v="NOCO ORAS"/>
    <s v=""/>
    <s v="S2"/>
    <s v=""/>
    <x v="2"/>
    <x v="0"/>
  </r>
  <r>
    <d v="2018-07-31T00:00:00"/>
    <x v="547"/>
    <s v="10028959"/>
    <s v="70037074"/>
    <s v="43AT69523"/>
    <s v="DETECTOR GAS IR-E6901D AIR INTAKE CH4"/>
    <s v="SCV Train 1 Maintenance"/>
    <s v=""/>
    <s v="009"/>
    <s v="C"/>
    <s v=""/>
    <s v="SH_I&amp;C"/>
    <s v="NOCO ORAS"/>
    <s v=""/>
    <s v="S2"/>
    <s v=""/>
    <x v="2"/>
    <x v="0"/>
  </r>
  <r>
    <d v="2018-07-31T00:00:00"/>
    <x v="547"/>
    <s v="10028958"/>
    <s v="70037073"/>
    <s v="43AT69534"/>
    <s v="TXAY-E6901D CW PH"/>
    <s v="SCV Train 1 Maintenance"/>
    <s v=""/>
    <s v="009"/>
    <s v="C"/>
    <s v=""/>
    <s v="SH_I&amp;C"/>
    <s v="NOCO ORAS"/>
    <s v=""/>
    <s v="S2"/>
    <s v=""/>
    <x v="2"/>
    <x v="0"/>
  </r>
  <r>
    <d v="2018-07-31T00:00:00"/>
    <x v="547"/>
    <s v="10028960"/>
    <s v="70037521"/>
    <s v="43FT69502"/>
    <s v="TXFL-SCV 1D VAPISER D INLET"/>
    <s v="SCV Train 1 Maintenance"/>
    <s v=""/>
    <s v="009"/>
    <s v="C"/>
    <s v=""/>
    <s v="SH_I&amp;C"/>
    <s v="NOCO ORAS"/>
    <s v=""/>
    <s v="S2"/>
    <s v=""/>
    <x v="2"/>
    <x v="0"/>
  </r>
  <r>
    <d v="2018-07-31T00:00:00"/>
    <x v="547"/>
    <s v="10028961"/>
    <s v="70037522"/>
    <s v="43FT69510"/>
    <s v="TXFL-SCV 43E6901D FUEL GAS"/>
    <s v="SCV Train 1 Maintenance"/>
    <s v=""/>
    <s v="009"/>
    <s v="C"/>
    <s v=""/>
    <s v="SH_I&amp;C"/>
    <s v="NOCO ORAS"/>
    <s v=""/>
    <s v="S2"/>
    <s v=""/>
    <x v="2"/>
    <x v="0"/>
  </r>
  <r>
    <d v="2018-07-31T00:00:00"/>
    <x v="547"/>
    <s v="10028962"/>
    <s v="70037523"/>
    <s v="43FT69527"/>
    <s v="TXFL-43E6901D COMBUS AIR"/>
    <s v="SCV Train 1 Maintenance"/>
    <s v=""/>
    <s v="009"/>
    <s v="C"/>
    <s v=""/>
    <s v="SH_I&amp;C"/>
    <s v="NOCO ORAS"/>
    <s v=""/>
    <s v="S2"/>
    <s v=""/>
    <x v="2"/>
    <x v="0"/>
  </r>
  <r>
    <d v="2018-07-31T00:00:00"/>
    <x v="547"/>
    <s v="10028963"/>
    <s v="70037526"/>
    <s v="43PIT69501"/>
    <s v="TXPR-SCV 1D VAPISER D INLET"/>
    <s v="(PF2017-31)SCV Train 1 Maintenance"/>
    <s v=""/>
    <s v="009"/>
    <s v="A"/>
    <s v=""/>
    <s v="SH_I&amp;C"/>
    <s v="NOCO ORAS"/>
    <s v=""/>
    <s v="S2"/>
    <s v=""/>
    <x v="2"/>
    <x v="0"/>
  </r>
  <r>
    <d v="2018-07-31T00:00:00"/>
    <x v="547"/>
    <s v="10028964"/>
    <s v="70037527"/>
    <s v="43PT69518"/>
    <s v="TXPR-TRN1 E6901D FUEL GAS"/>
    <s v="SCV Train 1 Maintenance"/>
    <s v=""/>
    <s v="009"/>
    <s v="C"/>
    <s v=""/>
    <s v="SH_I&amp;C"/>
    <s v="NOCO ORAS"/>
    <s v=""/>
    <s v="S2"/>
    <s v=""/>
    <x v="2"/>
    <x v="0"/>
  </r>
  <r>
    <d v="2018-07-31T00:00:00"/>
    <x v="547"/>
    <s v="10028965"/>
    <s v="70037528"/>
    <s v="43PT69519"/>
    <s v="TXPR-TRN1 E6901D FUEL GAS"/>
    <s v="SCV Train 1 Maintenance"/>
    <s v=""/>
    <s v="009"/>
    <s v="C"/>
    <s v=""/>
    <s v="SH_I&amp;C"/>
    <s v="NOCO ORAS"/>
    <s v=""/>
    <s v="S2"/>
    <s v=""/>
    <x v="2"/>
    <x v="0"/>
  </r>
  <r>
    <d v="2018-07-31T00:00:00"/>
    <x v="547"/>
    <s v="10028966"/>
    <s v="70037529"/>
    <s v="43PT69526"/>
    <s v="TXPR-TRN1 E6901D COMBUS AIR"/>
    <s v="SCV Train 1 Maintenance"/>
    <s v=""/>
    <s v="009"/>
    <s v="C"/>
    <s v=""/>
    <s v="SH_I&amp;C"/>
    <s v="NOCO ORAS"/>
    <s v=""/>
    <s v="S2"/>
    <s v=""/>
    <x v="2"/>
    <x v="0"/>
  </r>
  <r>
    <d v="2018-07-31T00:00:00"/>
    <x v="547"/>
    <s v="10028967"/>
    <s v="70037530"/>
    <s v="43PT69531"/>
    <s v="TXPR-TRN1 E6901D CW"/>
    <s v="SCV Train 1 Maintenance"/>
    <s v=""/>
    <s v="009"/>
    <s v="C"/>
    <s v=""/>
    <s v="SH_I&amp;C"/>
    <s v="NOCO ORAS"/>
    <s v=""/>
    <s v="S2"/>
    <s v=""/>
    <x v="2"/>
    <x v="0"/>
  </r>
  <r>
    <d v="2018-07-31T00:00:00"/>
    <x v="547"/>
    <s v="10028968"/>
    <s v="70037531"/>
    <s v="43PT69551"/>
    <s v="TXPR-TRN1 E6901D INST AIR"/>
    <s v="SCV Train 1 Maintenance"/>
    <s v=""/>
    <s v="009"/>
    <s v="C"/>
    <s v=""/>
    <s v="SH_I&amp;C"/>
    <s v="NOCO ORAS"/>
    <s v=""/>
    <s v="S2"/>
    <s v=""/>
    <x v="2"/>
    <x v="0"/>
  </r>
  <r>
    <d v="2018-07-31T00:00:00"/>
    <x v="547"/>
    <s v="10028969"/>
    <s v="70037532"/>
    <s v="43TIT69501"/>
    <s v="TXTE-SCV 1D VAPISER D INLET"/>
    <s v="(PF2017-31)SCV Train 1 Maintenance"/>
    <s v=""/>
    <s v="009"/>
    <s v="A"/>
    <s v=""/>
    <s v="SH_I&amp;C"/>
    <s v="NOCO ORAS"/>
    <s v=""/>
    <s v="S2"/>
    <s v=""/>
    <x v="2"/>
    <x v="0"/>
  </r>
  <r>
    <d v="2018-07-31T00:00:00"/>
    <x v="547"/>
    <s v="10028970"/>
    <s v="70037533"/>
    <s v="43TT69536"/>
    <s v="TXTE-SCV43E6901D TK STACK"/>
    <s v="(PF2017-31)SCV Train 1 Maintenance"/>
    <s v=""/>
    <s v="009"/>
    <s v="A"/>
    <s v=""/>
    <s v="SH_I&amp;C"/>
    <s v="NOCO ORAS"/>
    <s v=""/>
    <s v="S2"/>
    <s v=""/>
    <x v="2"/>
    <x v="0"/>
  </r>
  <r>
    <d v="2018-07-31T00:00:00"/>
    <x v="547"/>
    <s v="10028971"/>
    <s v="70037534"/>
    <s v="43TT69537"/>
    <s v="TXTE-SCV43E6901D TK STACK"/>
    <s v="(PF2017-31)SCV Train 1 Maintenance"/>
    <s v=""/>
    <s v="009"/>
    <s v="A"/>
    <s v=""/>
    <s v="SH_I&amp;C"/>
    <s v="NOCO ORAS"/>
    <s v=""/>
    <s v="S2"/>
    <s v=""/>
    <x v="2"/>
    <x v="0"/>
  </r>
  <r>
    <d v="2018-07-31T00:00:00"/>
    <x v="547"/>
    <s v="10028972"/>
    <s v="70037535"/>
    <s v="43TT69540"/>
    <s v="TXTE-43E6901D WATER BATH"/>
    <s v="(PF2017-31)SCV Train 1 Maintenance"/>
    <s v=""/>
    <s v="009"/>
    <s v="A"/>
    <s v=""/>
    <s v="SH_I&amp;C"/>
    <s v="NOCO ORAS"/>
    <s v=""/>
    <s v="S2"/>
    <s v=""/>
    <x v="2"/>
    <x v="0"/>
  </r>
  <r>
    <d v="2018-03-30T00:00:00"/>
    <x v="548"/>
    <s v="10028938"/>
    <s v="60013993"/>
    <s v="43XZSC69417"/>
    <s v="SWITCH CLS-43E6901C INT/STG F/GAS VENT"/>
    <s v="(21) SCV 1C VALVE NOT MEETING LIMITS"/>
    <s v="3"/>
    <s v="009"/>
    <s v="D"/>
    <s v="MDENNISON"/>
    <s v="SH_I&amp;C"/>
    <s v="NOCO ORAS"/>
    <s v=""/>
    <s v="S1"/>
    <s v=""/>
    <x v="6"/>
    <x v="0"/>
  </r>
  <r>
    <d v="2018-07-28T00:00:00"/>
    <x v="548"/>
    <s v="10028940"/>
    <s v="60014001"/>
    <s v="44-E6901G"/>
    <s v="VAPORISER-SUBMERGED COMBUSTION TRN2 G"/>
    <s v="Inspect/Repair cable rack on HPSO 2G"/>
    <s v="4"/>
    <s v="011"/>
    <s v="C"/>
    <s v="SHE"/>
    <s v="SH_ELECT"/>
    <s v="NOCO NOPT ORAS"/>
    <s v=""/>
    <s v="S1"/>
    <s v=""/>
    <x v="13"/>
    <x v="0"/>
  </r>
  <r>
    <d v="2018-06-03T00:00:00"/>
    <x v="548"/>
    <s v="10028942"/>
    <s v="70037953"/>
    <s v="44TRV69608"/>
    <s v="VALVE TRV-SCV 2E-LNG TO VAPORISER E"/>
    <s v="SCV Train 2 Relief Valve Maintenance"/>
    <s v=""/>
    <s v="011"/>
    <s v="A"/>
    <s v=""/>
    <s v="SH_INTEG"/>
    <s v="NOCO ORAS"/>
    <s v=""/>
    <s v="S2"/>
    <s v=""/>
    <x v="1"/>
    <x v="0"/>
  </r>
  <r>
    <d v="2018-03-01T00:00:00"/>
    <x v="549"/>
    <s v="10028935"/>
    <s v="70036708"/>
    <s v="44-E6901B"/>
    <s v="VAPORISER-SUBMERGED COMBUSTION TRN2 B"/>
    <s v="SCV Maintenance"/>
    <s v=""/>
    <s v="011"/>
    <s v="C"/>
    <s v=""/>
    <s v="SH_I&amp;C"/>
    <s v="NOCO ORAS"/>
    <s v=""/>
    <s v="S2"/>
    <s v=""/>
    <x v="9"/>
    <x v="0"/>
  </r>
  <r>
    <d v="2018-03-24T00:00:00"/>
    <x v="550"/>
    <s v="10028906"/>
    <s v="60013982"/>
    <s v="44FT69527"/>
    <s v="TXFL-44E6901D COMBUS AIR"/>
    <s v="(28) SCV 2D FTS"/>
    <s v="3"/>
    <s v="011"/>
    <s v="C"/>
    <s v="J ROBERTS"/>
    <s v="SH_I&amp;C"/>
    <s v="NOCO ORAS"/>
    <s v=""/>
    <s v="S1"/>
    <s v=""/>
    <x v="11"/>
    <x v="0"/>
  </r>
  <r>
    <d v="2018-01-23T00:00:00"/>
    <x v="551"/>
    <s v="10028852"/>
    <s v="60013958"/>
    <s v="44AT69002"/>
    <s v="TXAY-TRN2 SCV'S NOX EMMIS MON"/>
    <s v="SAP SCV 2A Flow Temp Press O2 BAD"/>
    <s v="2"/>
    <s v="011"/>
    <s v="A"/>
    <s v="SHANE EVANS"/>
    <s v="SH_I&amp;C"/>
    <s v="NOCO NOPT ORAS"/>
    <s v=""/>
    <s v="S1"/>
    <s v=""/>
    <x v="14"/>
    <x v="1"/>
  </r>
  <r>
    <d v="2018-01-23T00:00:00"/>
    <x v="551"/>
    <s v="10028851"/>
    <s v="60013959"/>
    <s v="43AT69002"/>
    <s v="TXAY-TRN1 SCV'S NOX EMMISSION MONIT"/>
    <s v="SCV1H &amp; 2A Flow Temp Press O2 BAD"/>
    <s v="2"/>
    <s v="009"/>
    <s v="A"/>
    <s v="SHANE EVANS"/>
    <s v="SH_I&amp;C"/>
    <s v="NOCO NOPT ORAS"/>
    <s v=""/>
    <s v="S1"/>
    <s v=""/>
    <x v="0"/>
    <x v="1"/>
  </r>
  <r>
    <d v="2018-07-14T00:00:00"/>
    <x v="552"/>
    <s v="10028814"/>
    <s v="60013941"/>
    <s v="44-E6901G"/>
    <s v="VAPORISER-SUBMERGED COMBUSTION TRN2 G"/>
    <s v="(21) Support shoe out of position"/>
    <s v="4"/>
    <s v="011"/>
    <s v="C"/>
    <s v="J COLLIER"/>
    <s v="SH_MECH"/>
    <s v="NOCO NOPT ORAS"/>
    <s v=""/>
    <s v="S1"/>
    <s v=""/>
    <x v="13"/>
    <x v="0"/>
  </r>
  <r>
    <d v="2018-03-12T00:00:00"/>
    <x v="553"/>
    <s v="10028800"/>
    <s v="60013924"/>
    <s v="43-E6901A-K01"/>
    <s v="BLOWER-SCV 1A COMBUSTION AIR"/>
    <s v="(21) Air ducting joint split"/>
    <s v="3"/>
    <s v="009"/>
    <s v="C"/>
    <s v="J COLLIER"/>
    <s v="SH_MECH"/>
    <s v="NOCO NOPT ORAS"/>
    <s v=""/>
    <s v="S1"/>
    <s v=""/>
    <x v="4"/>
    <x v="0"/>
  </r>
  <r>
    <d v="2018-05-09T00:00:00"/>
    <x v="554"/>
    <s v="10028779"/>
    <s v="70037949"/>
    <s v="44PRV69805"/>
    <s v="VALVE PRV-SCV 2G NG FROM VAPORISER G"/>
    <s v="SCV Train 2 Relief Valve Maintenance"/>
    <s v=""/>
    <s v="011"/>
    <s v="A"/>
    <s v=""/>
    <s v="SH_INTEG"/>
    <s v="NOCO ORAS"/>
    <s v=""/>
    <s v="S2"/>
    <s v=""/>
    <x v="13"/>
    <x v="0"/>
  </r>
  <r>
    <d v="2018-03-10T00:00:00"/>
    <x v="555"/>
    <s v="10028773"/>
    <s v="60013911"/>
    <s v="43XV69316"/>
    <s v="VALVE CTRL-43E6901B INTERSTAGE F/GAS"/>
    <s v="(21) SCV 1B FTS"/>
    <s v="3"/>
    <s v="009"/>
    <s v="A"/>
    <s v="P CAMPODONIC"/>
    <s v="SH_I&amp;C"/>
    <s v="NOCO ORAS"/>
    <s v="X"/>
    <s v="S1"/>
    <s v=""/>
    <x v="5"/>
    <x v="0"/>
  </r>
  <r>
    <d v="2018-03-10T00:00:00"/>
    <x v="555"/>
    <s v="10028772"/>
    <s v="60013912"/>
    <s v="44-E6901G-P01"/>
    <s v="PUMP-SCV E6901G COOLING WATER"/>
    <s v="(21) Circulating pump FTS"/>
    <s v="3"/>
    <s v="011"/>
    <s v="C"/>
    <s v="J COLLIER"/>
    <s v="SH_ELECT"/>
    <s v="NOCO ORAS"/>
    <s v="X"/>
    <s v="S1"/>
    <s v=""/>
    <x v="13"/>
    <x v="0"/>
  </r>
  <r>
    <d v="2018-01-05T00:00:00"/>
    <x v="556"/>
    <s v="10028763"/>
    <s v="70038435"/>
    <s v="44AT69823"/>
    <s v="DETECTOR GAS IR-E6901G AIR INTAKE CH4"/>
    <s v="SCV Train 2 Maintenance"/>
    <s v=""/>
    <s v="011"/>
    <s v="C"/>
    <s v=""/>
    <s v="SH_I&amp;C"/>
    <s v="NOCO ORAS"/>
    <s v=""/>
    <s v="S2"/>
    <s v=""/>
    <x v="13"/>
    <x v="0"/>
  </r>
  <r>
    <d v="2018-03-05T00:00:00"/>
    <x v="557"/>
    <s v="10028706"/>
    <s v="60013896"/>
    <s v="44-E6901C"/>
    <s v="VAPORISER-SUBMERGED COMBUSTION TRN2 C"/>
    <s v="(28)SCV 2C 44-MV-69-3110 &amp; 11 passing"/>
    <s v="3"/>
    <s v="011"/>
    <s v="C"/>
    <s v="P CAMPODONIC"/>
    <s v="SH_MECH"/>
    <s v="NOCO NOPT ORAS"/>
    <s v=""/>
    <s v="S1"/>
    <s v=""/>
    <x v="10"/>
    <x v="0"/>
  </r>
  <r>
    <d v="2018-03-05T00:00:00"/>
    <x v="557"/>
    <s v="10028758"/>
    <s v="60013905"/>
    <s v="44FT69827"/>
    <s v="TXFL-44E6901G COMBUS AIR"/>
    <s v="(28) Cable damage on transmitter"/>
    <s v="3"/>
    <s v="011"/>
    <s v="C"/>
    <s v="N HART"/>
    <s v="SH_I&amp;C"/>
    <s v="NOCO NOPT ORAS"/>
    <s v=""/>
    <s v="S1"/>
    <s v=""/>
    <x v="13"/>
    <x v="0"/>
  </r>
  <r>
    <d v="2018-01-19T00:00:00"/>
    <x v="557"/>
    <s v="10028714"/>
    <s v="70038322"/>
    <s v="44-E6901D"/>
    <s v="VAPORISER-SUBMERGED COMBUSTION TRN2 D"/>
    <s v="SCV Maintenance"/>
    <s v=""/>
    <s v="011"/>
    <s v="C"/>
    <s v=""/>
    <s v="SH_I&amp;C"/>
    <s v="NOCO ORAS"/>
    <s v=""/>
    <s v="S2"/>
    <s v=""/>
    <x v="11"/>
    <x v="0"/>
  </r>
  <r>
    <d v="2018-01-03T00:00:00"/>
    <x v="557"/>
    <s v="10028734"/>
    <s v="70038406"/>
    <s v="44-E6901G"/>
    <s v="VAPORISER-SUBMERGED COMBUSTION TRN2 G"/>
    <s v="SCV Maintenance"/>
    <s v=""/>
    <s v="011"/>
    <s v="C"/>
    <s v=""/>
    <s v="SH_I&amp;C"/>
    <s v="NOCO ORAS"/>
    <s v=""/>
    <s v="S2"/>
    <s v=""/>
    <x v="13"/>
    <x v="0"/>
  </r>
  <r>
    <d v="2018-01-03T00:00:00"/>
    <x v="557"/>
    <s v="10028711"/>
    <s v="70038091"/>
    <s v="44-E6901G-H01"/>
    <s v="HEATER-SCV E6901G BATH ELECTRIC 10KW"/>
    <s v="SCV Train 2 Electrical Maint"/>
    <s v=""/>
    <s v="011"/>
    <s v="D"/>
    <s v=""/>
    <s v="SH_ELECT"/>
    <s v="NOCO ORAS"/>
    <s v=""/>
    <s v="S2"/>
    <s v=""/>
    <x v="13"/>
    <x v="0"/>
  </r>
  <r>
    <d v="2018-01-03T00:00:00"/>
    <x v="557"/>
    <s v="10028710"/>
    <s v="70038092"/>
    <s v="44-E6901G-H02"/>
    <s v="HEATER-SCV E6901G BATH ELECTRIC 10KW"/>
    <s v="SCV Train 2 Electrical Maint"/>
    <s v=""/>
    <s v="011"/>
    <s v="D"/>
    <s v=""/>
    <s v="SH_ELECT"/>
    <s v="NOCO ORAS"/>
    <s v=""/>
    <s v="S2"/>
    <s v=""/>
    <x v="13"/>
    <x v="0"/>
  </r>
  <r>
    <d v="2018-01-04T00:00:00"/>
    <x v="557"/>
    <s v="10028735"/>
    <s v="70038434"/>
    <s v="44AT69834"/>
    <s v="TXAY-E6901G CW PH"/>
    <s v="SCV Train 2 Maintenance"/>
    <s v=""/>
    <s v="011"/>
    <s v="C"/>
    <s v=""/>
    <s v="SH_I&amp;C"/>
    <s v="NOCO ORAS"/>
    <s v=""/>
    <s v="S2"/>
    <s v=""/>
    <x v="13"/>
    <x v="0"/>
  </r>
  <r>
    <d v="2018-01-03T00:00:00"/>
    <x v="557"/>
    <s v="10028723"/>
    <s v="70037986"/>
    <s v="44FT69802"/>
    <s v="TXFL-2G VAPISER G INLET"/>
    <s v="SCV Train 2 Maintenance"/>
    <s v=""/>
    <s v="011"/>
    <s v="C"/>
    <s v=""/>
    <s v="SH_I&amp;C"/>
    <s v="NOCO ORAS"/>
    <s v=""/>
    <s v="S2"/>
    <s v=""/>
    <x v="13"/>
    <x v="0"/>
  </r>
  <r>
    <d v="2018-01-03T00:00:00"/>
    <x v="557"/>
    <s v="10028724"/>
    <s v="70037987"/>
    <s v="44FT69810"/>
    <s v="TXFL-SCV 44E6901G FUEL GAS"/>
    <s v="SCV Train 2 Maintenance"/>
    <s v=""/>
    <s v="011"/>
    <s v="C"/>
    <s v=""/>
    <s v="SH_I&amp;C"/>
    <s v="NOCO ORAS"/>
    <s v=""/>
    <s v="S2"/>
    <s v=""/>
    <x v="13"/>
    <x v="0"/>
  </r>
  <r>
    <d v="2018-01-03T00:00:00"/>
    <x v="557"/>
    <s v="10028725"/>
    <s v="70037988"/>
    <s v="44FT69827"/>
    <s v="TXFL-44E6901G COMBUS AIR"/>
    <s v="SCV Train 2 Maintenance"/>
    <s v=""/>
    <s v="011"/>
    <s v="C"/>
    <s v=""/>
    <s v="SH_I&amp;C"/>
    <s v="NOCO ORAS"/>
    <s v=""/>
    <s v="S2"/>
    <s v=""/>
    <x v="13"/>
    <x v="0"/>
  </r>
  <r>
    <d v="2018-01-03T00:00:00"/>
    <x v="557"/>
    <s v="10028726"/>
    <s v="70037989"/>
    <s v="44LIT69843"/>
    <s v="TXLV-SCV44E6901G TANK WATER"/>
    <s v="SCV Train 2 Maintenance"/>
    <s v=""/>
    <s v="011"/>
    <s v="C"/>
    <s v=""/>
    <s v="SH_I&amp;C"/>
    <s v="NOCO ORAS"/>
    <s v=""/>
    <s v="S2"/>
    <s v=""/>
    <x v="13"/>
    <x v="0"/>
  </r>
  <r>
    <d v="2018-01-03T00:00:00"/>
    <x v="557"/>
    <s v="10028727"/>
    <s v="70037990"/>
    <s v="44LIT69844"/>
    <s v="TXLV-SCV44E6901G TANK WATER"/>
    <s v="SCV Train 2 Maintenance"/>
    <s v=""/>
    <s v="011"/>
    <s v="C"/>
    <s v=""/>
    <s v="SH_I&amp;C"/>
    <s v="NOCO ORAS"/>
    <s v=""/>
    <s v="S2"/>
    <s v=""/>
    <x v="13"/>
    <x v="0"/>
  </r>
  <r>
    <d v="2018-01-03T00:00:00"/>
    <x v="557"/>
    <s v="10028728"/>
    <s v="70037991"/>
    <s v="44PIT69801"/>
    <s v="TXPR-VAPOURISER G LNG INLET"/>
    <s v="SCV Train 2 Maintenance"/>
    <s v=""/>
    <s v="011"/>
    <s v="A"/>
    <s v=""/>
    <s v="SH_I&amp;C"/>
    <s v="NOCO ORAS"/>
    <s v=""/>
    <s v="S2"/>
    <s v=""/>
    <x v="13"/>
    <x v="0"/>
  </r>
  <r>
    <d v="2018-01-03T00:00:00"/>
    <x v="557"/>
    <s v="10028729"/>
    <s v="70037992"/>
    <s v="44PT69818"/>
    <s v="TXPR-TRN2 E6901G FUEL GAS"/>
    <s v="SCV Train 2 Maintenance"/>
    <s v=""/>
    <s v="011"/>
    <s v="A"/>
    <s v=""/>
    <s v="SH_I&amp;C"/>
    <s v="NOCO ORAS"/>
    <s v=""/>
    <s v="S2"/>
    <s v=""/>
    <x v="13"/>
    <x v="0"/>
  </r>
  <r>
    <d v="2018-01-03T00:00:00"/>
    <x v="557"/>
    <s v="10028730"/>
    <s v="70037993"/>
    <s v="44PT69819"/>
    <s v="TXPR-TRN2 E6901G FUEL GAS"/>
    <s v="SCV Train 2 Maintenance"/>
    <s v=""/>
    <s v="011"/>
    <s v="A"/>
    <s v=""/>
    <s v="SH_I&amp;C"/>
    <s v="NOCO ORAS"/>
    <s v=""/>
    <s v="S2"/>
    <s v=""/>
    <x v="13"/>
    <x v="0"/>
  </r>
  <r>
    <d v="2018-01-03T00:00:00"/>
    <x v="557"/>
    <s v="10028731"/>
    <s v="70037994"/>
    <s v="44PT69826"/>
    <s v="TXPR-TRN2 E6901G COMBUS AIR"/>
    <s v="SCV Train 2 Maintenance"/>
    <s v=""/>
    <s v="011"/>
    <s v="C"/>
    <s v=""/>
    <s v="SH_I&amp;C"/>
    <s v="NOCO ORAS"/>
    <s v=""/>
    <s v="S2"/>
    <s v=""/>
    <x v="13"/>
    <x v="0"/>
  </r>
  <r>
    <d v="2018-01-03T00:00:00"/>
    <x v="557"/>
    <s v="10028732"/>
    <s v="70037995"/>
    <s v="44PT69831"/>
    <s v="TXPR-TRN2 E6901G CW"/>
    <s v="SCV Train 2 Maintenance"/>
    <s v=""/>
    <s v="011"/>
    <s v="C"/>
    <s v=""/>
    <s v="SH_I&amp;C"/>
    <s v="NOCO ORAS"/>
    <s v=""/>
    <s v="S2"/>
    <s v=""/>
    <x v="13"/>
    <x v="0"/>
  </r>
  <r>
    <d v="2018-01-03T00:00:00"/>
    <x v="557"/>
    <s v="10028733"/>
    <s v="70037996"/>
    <s v="44PT69851"/>
    <s v="TXPR-TRN2 E6901G INST AIR"/>
    <s v="SCV Train 2 Maintenance"/>
    <s v=""/>
    <s v="011"/>
    <s v="C"/>
    <s v=""/>
    <s v="SH_I&amp;C"/>
    <s v="NOCO ORAS"/>
    <s v=""/>
    <s v="S2"/>
    <s v=""/>
    <x v="13"/>
    <x v="0"/>
  </r>
  <r>
    <d v="2018-01-02T00:00:00"/>
    <x v="557"/>
    <s v="10028716"/>
    <s v="70037997"/>
    <s v="44TIT69801"/>
    <s v="TXTE-VAPISER G INLET ICAT"/>
    <s v="SCV Train 2 Maintenance"/>
    <s v=""/>
    <s v="011"/>
    <s v="A"/>
    <s v=""/>
    <s v="SH_I&amp;C"/>
    <s v="NOCO ORAS"/>
    <s v=""/>
    <s v="S2"/>
    <s v=""/>
    <x v="13"/>
    <x v="0"/>
  </r>
  <r>
    <d v="2018-05-09T00:00:00"/>
    <x v="557"/>
    <s v="10028745"/>
    <s v="70037954"/>
    <s v="44TRV69804"/>
    <s v="VALVE TRV-SCV 2G-LNG TO VAPORISER G"/>
    <s v="SCV Train 2 Relief Valve Maintenance"/>
    <s v=""/>
    <s v="011"/>
    <s v="A"/>
    <s v=""/>
    <s v="SH_INTEG"/>
    <s v="NOCO ORAS"/>
    <s v=""/>
    <s v="S2"/>
    <s v=""/>
    <x v="13"/>
    <x v="0"/>
  </r>
  <r>
    <d v="2018-05-09T00:00:00"/>
    <x v="557"/>
    <s v="10028749"/>
    <s v="70037955"/>
    <s v="44TRV69808"/>
    <s v="VALVE TRV-SCV 2G-LNG TO VAPORISER G"/>
    <s v="SCV Train 2 Relief Valve Maintenance"/>
    <s v=""/>
    <s v="011"/>
    <s v="A"/>
    <s v=""/>
    <s v="SH_INTEG"/>
    <s v="NOCO ORAS"/>
    <s v=""/>
    <s v="S2"/>
    <s v=""/>
    <x v="13"/>
    <x v="0"/>
  </r>
  <r>
    <d v="2018-01-02T00:00:00"/>
    <x v="557"/>
    <s v="10028717"/>
    <s v="70037998"/>
    <s v="44TT69836"/>
    <s v="TXTE-SCV44E6901G TK STACK"/>
    <s v="SCV Train 2 Maintenance"/>
    <s v=""/>
    <s v="011"/>
    <s v="A"/>
    <s v=""/>
    <s v="SH_I&amp;C"/>
    <s v="NOCO ORAS"/>
    <s v=""/>
    <s v="S2"/>
    <s v=""/>
    <x v="13"/>
    <x v="0"/>
  </r>
  <r>
    <d v="2018-01-02T00:00:00"/>
    <x v="557"/>
    <s v="10028718"/>
    <s v="70037999"/>
    <s v="44TT69837"/>
    <s v="TXTE-SCV44E6901G TK STACK"/>
    <s v="SCV Train 2 Maintenance"/>
    <s v=""/>
    <s v="011"/>
    <s v="A"/>
    <s v=""/>
    <s v="SH_I&amp;C"/>
    <s v="NOCO ORAS"/>
    <s v=""/>
    <s v="S2"/>
    <s v=""/>
    <x v="13"/>
    <x v="0"/>
  </r>
  <r>
    <d v="2018-01-02T00:00:00"/>
    <x v="557"/>
    <s v="10028719"/>
    <s v="70038000"/>
    <s v="44TT69840"/>
    <s v="TXTE-SCV44E6901G WATER BATH"/>
    <s v="SCV Train 2 Maintenance"/>
    <s v=""/>
    <s v="011"/>
    <s v="A"/>
    <s v=""/>
    <s v="SH_I&amp;C"/>
    <s v="NOCO ORAS"/>
    <s v=""/>
    <s v="S2"/>
    <s v=""/>
    <x v="13"/>
    <x v="0"/>
  </r>
  <r>
    <d v="2018-01-02T00:00:00"/>
    <x v="557"/>
    <s v="10028720"/>
    <s v="70038001"/>
    <s v="44TT69855A"/>
    <s v="TXTE-44E6901G COMBUS BL BRNG"/>
    <s v="SCV Train 2 Maintenance"/>
    <s v=""/>
    <s v="011"/>
    <s v="A"/>
    <s v=""/>
    <s v="SH_I&amp;C"/>
    <s v="NOCO ORAS"/>
    <s v=""/>
    <s v="S2"/>
    <s v=""/>
    <x v="13"/>
    <x v="0"/>
  </r>
  <r>
    <d v="2018-01-02T00:00:00"/>
    <x v="557"/>
    <s v="10028721"/>
    <s v="70038002"/>
    <s v="44TT69855B"/>
    <s v="TXTE-44E6901G COMBUS BL BRNG"/>
    <s v="SCV Train 2 Maintenance"/>
    <s v=""/>
    <s v="011"/>
    <s v="A"/>
    <s v=""/>
    <s v="SH_I&amp;C"/>
    <s v="NOCO ORAS"/>
    <s v=""/>
    <s v="S2"/>
    <s v=""/>
    <x v="13"/>
    <x v="0"/>
  </r>
  <r>
    <d v="2018-03-03T00:00:00"/>
    <x v="558"/>
    <s v="10028698"/>
    <s v="60013881"/>
    <s v="43FV69728"/>
    <s v="VALVE CTRL-43E6901F BR PRIM AIR CTRL"/>
    <s v="SCV 1F 43FV69728 PRIMARY AIR VALVE FAIL"/>
    <s v="3"/>
    <s v="009"/>
    <s v="D"/>
    <s v="ICAHILL"/>
    <s v="SH_I&amp;C"/>
    <s v="NOCO ORAS"/>
    <s v=""/>
    <s v="S1"/>
    <s v=""/>
    <x v="7"/>
    <x v="0"/>
  </r>
  <r>
    <d v="2018-03-03T00:00:00"/>
    <x v="558"/>
    <s v="10028696"/>
    <s v="60013876"/>
    <s v="44TRV69404"/>
    <s v="VALVE TRV-SCV 2C-LNG TO VAPORISER C"/>
    <s v="(21) SCV 2C 44TRV69404 passing"/>
    <s v="3"/>
    <s v="011"/>
    <s v="A"/>
    <s v="A PICTON"/>
    <s v="SH_MECH"/>
    <s v="NOCO ORAS"/>
    <s v=""/>
    <s v="S1"/>
    <s v=""/>
    <x v="10"/>
    <x v="0"/>
  </r>
  <r>
    <d v="2018-02-26T00:00:00"/>
    <x v="559"/>
    <s v="10028687"/>
    <s v="60013880"/>
    <s v="44-E6901F-K01"/>
    <s v="BLOWER-SCV 2F COMBUSTION AIR"/>
    <s v="(35) IGV Sticking 50% Onwards"/>
    <s v="3"/>
    <s v="011"/>
    <s v="C"/>
    <s v="T JONES"/>
    <s v="SH_MECH"/>
    <s v="NOCO NOPT ORAS"/>
    <s v="X"/>
    <s v="S1"/>
    <s v=""/>
    <x v="12"/>
    <x v="0"/>
  </r>
  <r>
    <d v="2018-02-24T00:00:00"/>
    <x v="560"/>
    <s v="10028674"/>
    <s v="60013866"/>
    <s v="44TRV69604"/>
    <s v="VALVE TRV-SCV 2E-LNG TO VAPORISER E"/>
    <s v="(21) SCV 2E 44TRV69604 passing"/>
    <s v="3"/>
    <s v="011"/>
    <s v="A"/>
    <s v="A PICTON"/>
    <s v="SH_ENG"/>
    <s v="NOCO ORAS"/>
    <s v=""/>
    <s v="S1"/>
    <s v=""/>
    <x v="1"/>
    <x v="0"/>
  </r>
  <r>
    <d v="2018-02-26T00:00:00"/>
    <x v="561"/>
    <s v="10028672"/>
    <s v="60013867"/>
    <s v="44-E6901D"/>
    <s v="VAPORISER-SUBMERGED COMBUSTION TRN2 D"/>
    <s v="(21) INLET GUIDE VANE SCV 2D"/>
    <s v="3"/>
    <s v="011"/>
    <s v="C"/>
    <s v="MDENNISON"/>
    <s v="SH_NOTIF"/>
    <s v="NOCO NOPT ORAS"/>
    <s v="X"/>
    <s v="S1"/>
    <s v=""/>
    <x v="11"/>
    <x v="0"/>
  </r>
  <r>
    <d v="2018-02-20T00:00:00"/>
    <x v="562"/>
    <s v="10028668"/>
    <s v="60013872"/>
    <s v="43-E6901F-K01"/>
    <s v="BLOWER-SCV 1F COMBUSTION AIR"/>
    <s v="(30) INLET GUIDE VANES"/>
    <s v="3"/>
    <s v="009"/>
    <s v="C"/>
    <s v="WJAMES"/>
    <s v="SH_I&amp;C"/>
    <s v="NOCO NOPT ORAS"/>
    <s v="X"/>
    <s v="S1"/>
    <s v=""/>
    <x v="7"/>
    <x v="0"/>
  </r>
  <r>
    <d v="2018-02-20T00:00:00"/>
    <x v="562"/>
    <s v="10028669"/>
    <s v="60013871"/>
    <s v="44-E6901B-K01"/>
    <s v="BLOWER-SCV 2B COMBUSTION AIR"/>
    <s v="(30) INLET GUIDE VANES"/>
    <s v="3"/>
    <s v="011"/>
    <s v="C"/>
    <s v="WJAMES"/>
    <s v="SH_I&amp;C"/>
    <s v="NOCO NOPT ORAS"/>
    <s v="X"/>
    <s v="S1"/>
    <s v=""/>
    <x v="9"/>
    <x v="0"/>
  </r>
  <r>
    <d v="2018-02-17T00:00:00"/>
    <x v="563"/>
    <s v="10028629"/>
    <s v="60013850"/>
    <s v="44XV69834"/>
    <s v="VALVE CTRL-44E6901G CAUSTIC SPLY"/>
    <s v="(21) SCV 2G Caustic XV passing"/>
    <s v="3"/>
    <s v="011"/>
    <s v="A"/>
    <s v="G DANKS"/>
    <s v="SH_I&amp;C"/>
    <s v="NOCO ORAS"/>
    <s v=""/>
    <s v="S1"/>
    <s v=""/>
    <x v="13"/>
    <x v="0"/>
  </r>
  <r>
    <d v="2018-02-05T00:00:00"/>
    <x v="564"/>
    <s v="10028548"/>
    <s v="60013792"/>
    <s v="43PT69331"/>
    <s v="TXPR-TRN1 E6901B CW"/>
    <s v="(40) faulty indication Cooling water"/>
    <s v="3"/>
    <s v="009"/>
    <s v="C"/>
    <s v="D ROACH"/>
    <s v="SH_I&amp;C"/>
    <s v="NOCO ORAS"/>
    <s v=""/>
    <s v="S1"/>
    <s v=""/>
    <x v="5"/>
    <x v="0"/>
  </r>
  <r>
    <d v="2018-02-04T00:00:00"/>
    <x v="565"/>
    <s v="10028540"/>
    <s v="60013798"/>
    <s v="43ESDV69704"/>
    <s v="VALVE ESD-SCV 1F NG FROM VAPORISER F"/>
    <s v="(42) ESDV limits failed"/>
    <s v="3"/>
    <s v="009"/>
    <s v="A"/>
    <s v="L TESTER"/>
    <s v="SH_I&amp;C"/>
    <s v="NOCO NOPT ORAS"/>
    <s v=""/>
    <s v="S1"/>
    <s v=""/>
    <x v="7"/>
    <x v="0"/>
  </r>
  <r>
    <d v="2018-02-04T00:00:00"/>
    <x v="565"/>
    <s v="10028545"/>
    <s v="60013797"/>
    <s v="44FV69702"/>
    <s v="VALVE CTRL-SCV 44E6901F VAPO F LNG I/L"/>
    <s v="SCV 2F inlet FV not tight shut off"/>
    <s v="3"/>
    <s v="011"/>
    <s v="D"/>
    <s v="G WATKINS"/>
    <s v="SH_I&amp;C"/>
    <s v="NOCO NOPT ORAS"/>
    <s v=""/>
    <s v="S1"/>
    <s v=""/>
    <x v="12"/>
    <x v="0"/>
  </r>
  <r>
    <d v="2018-06-03T00:00:00"/>
    <x v="566"/>
    <s v="10028516"/>
    <s v="60013785"/>
    <s v="44-E6901E"/>
    <s v="VAPORISER-SUBMERGED COMBUSTION TRN2 E"/>
    <s v="(7)SCV 2E 44MV696001 Valve passing"/>
    <s v="4"/>
    <s v="011"/>
    <s v="C"/>
    <s v="G DANKS"/>
    <s v="SH_MECH"/>
    <s v="NOCO ORAS"/>
    <s v=""/>
    <s v="S1"/>
    <s v="RBWA"/>
    <x v="1"/>
    <x v="0"/>
  </r>
  <r>
    <d v="2018-02-02T00:00:00"/>
    <x v="567"/>
    <s v="10028515"/>
    <s v="60013781"/>
    <s v="44FV69324"/>
    <s v="VALVE CTRL-E6901B COMB AIR FL IGV"/>
    <s v="(21) SCV 2B - IGV Fault"/>
    <s v="3"/>
    <s v="011"/>
    <s v="D"/>
    <s v="C SMART"/>
    <s v="SH_I&amp;C"/>
    <s v="NOCO ORAS"/>
    <s v=""/>
    <s v="S1"/>
    <s v=""/>
    <x v="9"/>
    <x v="0"/>
  </r>
  <r>
    <d v="2017-12-01T00:00:00"/>
    <x v="568"/>
    <s v="10028471"/>
    <s v="70039593"/>
    <s v="44-E6901E"/>
    <s v="VAPORISER-SUBMERGED COMBUSTION TRN2 E"/>
    <s v="SCV Maintenance"/>
    <s v=""/>
    <s v="011"/>
    <s v="C"/>
    <s v=""/>
    <s v="SH_I&amp;C"/>
    <s v="NOCO ORAS"/>
    <s v=""/>
    <s v="S2"/>
    <s v=""/>
    <x v="1"/>
    <x v="0"/>
  </r>
  <r>
    <d v="2017-12-01T00:00:00"/>
    <x v="568"/>
    <s v="10028470"/>
    <s v="70038109"/>
    <s v="44-E6901E"/>
    <s v="VAPORISER-SUBMERGED COMBUSTION TRN2 E"/>
    <s v="SCV Maintenance"/>
    <s v=""/>
    <s v="011"/>
    <s v="C"/>
    <s v=""/>
    <s v="SH_I&amp;C"/>
    <s v="NOCO ORAS"/>
    <s v=""/>
    <s v="S2"/>
    <s v=""/>
    <x v="1"/>
    <x v="0"/>
  </r>
  <r>
    <d v="2017-12-01T00:00:00"/>
    <x v="568"/>
    <s v="10028467"/>
    <s v="70038153"/>
    <s v="44AT69623"/>
    <s v="DETECTOR GAS IR-E6901E AIR INTAKE CH4"/>
    <s v="SCV Train 2 Maintenance"/>
    <s v=""/>
    <s v="011"/>
    <s v="C"/>
    <s v=""/>
    <s v="SH_I&amp;C"/>
    <s v="NOCO ORAS"/>
    <s v=""/>
    <s v="S2"/>
    <s v=""/>
    <x v="1"/>
    <x v="0"/>
  </r>
  <r>
    <d v="2017-12-01T00:00:00"/>
    <x v="568"/>
    <s v="10028466"/>
    <s v="70038152"/>
    <s v="44AT69634"/>
    <s v="TXAY-E6901E CW PH"/>
    <s v="SCV Train 2 Maintenance"/>
    <s v=""/>
    <s v="011"/>
    <s v="C"/>
    <s v=""/>
    <s v="SH_I&amp;C"/>
    <s v="NOCO ORAS"/>
    <s v=""/>
    <s v="S2"/>
    <s v=""/>
    <x v="1"/>
    <x v="0"/>
  </r>
  <r>
    <d v="2017-12-01T00:00:00"/>
    <x v="568"/>
    <s v="10028463"/>
    <s v="70037983"/>
    <s v="44TIT69602"/>
    <s v="TXTE-VAPISER E NG OUT"/>
    <s v="SCV Train 2 Maintenance"/>
    <s v=""/>
    <s v="011"/>
    <s v="A"/>
    <s v=""/>
    <s v="SH_I&amp;C"/>
    <s v="NOCO ORAS"/>
    <s v=""/>
    <s v="S2"/>
    <s v=""/>
    <x v="1"/>
    <x v="0"/>
  </r>
  <r>
    <d v="2017-12-01T00:00:00"/>
    <x v="568"/>
    <s v="10028464"/>
    <s v="70037984"/>
    <s v="44TT69641"/>
    <s v="TXTE-SCV44E6901E EXIT GAS"/>
    <s v="SCV Train 2 Maintenance"/>
    <s v=""/>
    <s v="011"/>
    <s v="A"/>
    <s v=""/>
    <s v="SH_I&amp;C"/>
    <s v="NOCO ORAS"/>
    <s v=""/>
    <s v="S2"/>
    <s v=""/>
    <x v="1"/>
    <x v="0"/>
  </r>
  <r>
    <d v="2017-12-01T00:00:00"/>
    <x v="568"/>
    <s v="10028465"/>
    <s v="70037985"/>
    <s v="44TT69642"/>
    <s v="TXTE-SCV44E6901E EXIT GAS"/>
    <s v="SCV Train 2 Maintenance"/>
    <s v=""/>
    <s v="011"/>
    <s v="A"/>
    <s v=""/>
    <s v="SH_I&amp;C"/>
    <s v="NOCO ORAS"/>
    <s v=""/>
    <s v="S2"/>
    <s v=""/>
    <x v="1"/>
    <x v="0"/>
  </r>
  <r>
    <d v="2017-12-02T00:00:00"/>
    <x v="569"/>
    <s v="10028447"/>
    <s v="70038142"/>
    <s v="44-E6901E-H01"/>
    <s v="HEATER-SCV E6901E BATH ELECTRIC 10KW"/>
    <s v="SCV Train 2 Electrical Maint"/>
    <s v=""/>
    <s v="011"/>
    <s v="D"/>
    <s v=""/>
    <s v="SH_ELECT"/>
    <s v="NOCO ORAS"/>
    <s v=""/>
    <s v="S2"/>
    <s v=""/>
    <x v="1"/>
    <x v="0"/>
  </r>
  <r>
    <d v="2017-12-02T00:00:00"/>
    <x v="569"/>
    <s v="10028448"/>
    <s v="70038143"/>
    <s v="44-E6901E-H02"/>
    <s v="HEATER-SCV E6901E BATH ELECTRIC 10KW"/>
    <s v="SCV Train 2 Electrical Maint"/>
    <s v=""/>
    <s v="011"/>
    <s v="D"/>
    <s v=""/>
    <s v="SH_ELECT"/>
    <s v="NOCO ORAS"/>
    <s v=""/>
    <s v="S2"/>
    <s v=""/>
    <x v="1"/>
    <x v="0"/>
  </r>
  <r>
    <d v="2017-11-29T00:00:00"/>
    <x v="569"/>
    <s v="10028449"/>
    <s v="70037948"/>
    <s v="44PRV69605"/>
    <s v="VALVE PRV-SCV 2E NG FROM VAPO E PRV"/>
    <s v="SCV Train 2 Relief Valve Maintenance"/>
    <s v=""/>
    <s v="011"/>
    <s v="A"/>
    <s v=""/>
    <s v="SH_INTEG"/>
    <s v="NOCO ORAS"/>
    <s v=""/>
    <s v="S2"/>
    <s v=""/>
    <x v="1"/>
    <x v="0"/>
  </r>
  <r>
    <d v="2017-11-29T00:00:00"/>
    <x v="569"/>
    <s v="10028443"/>
    <s v="70037952"/>
    <s v="44TRV69604"/>
    <s v="VALVE TRV-SCV 2E-LNG TO VAPORISER E"/>
    <s v="SCV Train 2 Relief Valve Maintenance"/>
    <s v=""/>
    <s v="011"/>
    <s v="A"/>
    <s v=""/>
    <s v="SH_INTEG"/>
    <s v="NOCO ORAS"/>
    <s v=""/>
    <s v="S2"/>
    <s v=""/>
    <x v="1"/>
    <x v="0"/>
  </r>
  <r>
    <d v="2017-12-06T00:00:00"/>
    <x v="570"/>
    <s v="10028436"/>
    <s v="60013761"/>
    <s v="44FT69802"/>
    <s v="TXFL-2G VAPISER G INLET"/>
    <s v="(24) FLOW TRANSMITTER ERRATIC"/>
    <s v="2"/>
    <s v="011"/>
    <s v="C"/>
    <s v="MDENNISON"/>
    <s v="SH_DCS"/>
    <s v="NOCO ORAS"/>
    <s v=""/>
    <s v="S1"/>
    <s v=""/>
    <x v="13"/>
    <x v="0"/>
  </r>
  <r>
    <d v="2017-12-02T00:00:00"/>
    <x v="570"/>
    <s v="10028438"/>
    <s v="70038140"/>
    <s v="44-E6901E-PM01"/>
    <s v="MOTOR-SCV E6901E COOLING WATER PUMP"/>
    <s v="SCV Train 2 Electrical Maint"/>
    <s v=""/>
    <s v="011"/>
    <s v="C"/>
    <s v=""/>
    <s v="SH_ELECT"/>
    <s v="NOCO ORAS"/>
    <s v=""/>
    <s v="S2"/>
    <s v=""/>
    <x v="1"/>
    <x v="0"/>
  </r>
  <r>
    <d v="2018-01-27T00:00:00"/>
    <x v="571"/>
    <s v="10028432"/>
    <s v="60013752"/>
    <s v="44-E6901F"/>
    <s v="VAPORISER-SUBMERGED COMBUSTION TRN2 F"/>
    <s v="44E6901F(SCV2F) Filter 44-SF-69-6001Leak"/>
    <s v="3"/>
    <s v="011"/>
    <s v="C"/>
    <s v="E DAVIES"/>
    <s v="SH_I&amp;C"/>
    <s v="NOCO ORAS"/>
    <s v=""/>
    <s v="S1"/>
    <s v=""/>
    <x v="12"/>
    <x v="0"/>
  </r>
  <r>
    <m/>
    <x v="572"/>
    <s v="10028405"/>
    <s v="60007242"/>
    <s v="44ESDV69603"/>
    <s v="VALVE ESD-SCV 2E VAPO E LNG I/L"/>
    <s v="SIL - ESDV panel pilot valve upgrade"/>
    <s v=""/>
    <s v="011"/>
    <s v="A"/>
    <s v=""/>
    <s v="SH_ENG"/>
    <s v="NOCO ORAS"/>
    <s v=""/>
    <s v="S2"/>
    <s v=""/>
    <x v="1"/>
    <x v="0"/>
  </r>
  <r>
    <m/>
    <x v="572"/>
    <s v="10028406"/>
    <s v="60007243"/>
    <s v="44ESDV69604"/>
    <s v="VALVE ESD-SCV 2E VAPOURISER E NG OUT"/>
    <s v="SIL - ESDV panel pilot valve upgrade"/>
    <s v=""/>
    <s v="011"/>
    <s v="A"/>
    <s v=""/>
    <s v="SH_ENG"/>
    <s v="NOCO ORAS"/>
    <s v=""/>
    <s v="S2"/>
    <s v=""/>
    <x v="1"/>
    <x v="0"/>
  </r>
  <r>
    <d v="2017-11-27T00:00:00"/>
    <x v="573"/>
    <s v="10028312"/>
    <s v="60013710"/>
    <s v="44-E6901A"/>
    <s v="VAPORISER-SUBMERGED COMBUSTION TRN2 A"/>
    <s v="(79) Loose hand-rail SCV 2A"/>
    <s v="2"/>
    <s v="011"/>
    <s v="C"/>
    <s v="G SHELDON"/>
    <s v="SH_MECH"/>
    <s v="NOCO NOPT ORAS"/>
    <s v=""/>
    <s v="S1"/>
    <s v=""/>
    <x v="14"/>
    <x v="0"/>
  </r>
  <r>
    <d v="2017-11-27T00:00:00"/>
    <x v="573"/>
    <s v="10028308"/>
    <s v="60013697"/>
    <s v="44FV69302"/>
    <s v="VALVE CTRL-SCV 44E6901B VAPO B LNG I/L"/>
    <s v="(79) Gland packing leak"/>
    <s v="2"/>
    <s v="011"/>
    <s v="D"/>
    <s v="J COLLIER"/>
    <s v="SH_MECH"/>
    <s v="NOCO NOPT ORAS"/>
    <s v=""/>
    <s v="S1"/>
    <s v=""/>
    <x v="9"/>
    <x v="0"/>
  </r>
  <r>
    <d v="2018-01-14T00:00:00"/>
    <x v="574"/>
    <s v="10028273"/>
    <s v="60013683"/>
    <s v="44F69802"/>
    <s v="VAPOURISER G LNG INLET FLOW ELEMENT"/>
    <s v="(21) SCV 2G - Inlet FV fault"/>
    <s v="3"/>
    <s v="011"/>
    <s v="D"/>
    <s v="J TEE"/>
    <s v="SH_I&amp;C"/>
    <s v="NOCO NOPT ORAS"/>
    <s v="X"/>
    <s v="S1"/>
    <s v=""/>
    <x v="13"/>
    <x v="0"/>
  </r>
  <r>
    <d v="2018-01-11T00:00:00"/>
    <x v="575"/>
    <s v="10028248"/>
    <s v="60013668"/>
    <s v="44PT69802"/>
    <s v="TXPR-2G TO VAPORISER G"/>
    <s v="(21)SCV 2G PT leak"/>
    <s v="3"/>
    <s v="011"/>
    <s v="A"/>
    <s v="C DAVIES"/>
    <s v="SH_MECH"/>
    <s v="NOCO NOPT ORAS"/>
    <s v=""/>
    <s v="S1"/>
    <s v=""/>
    <x v="13"/>
    <x v="0"/>
  </r>
  <r>
    <d v="2018-01-09T00:00:00"/>
    <x v="576"/>
    <s v="10028239"/>
    <s v="60013657"/>
    <s v="43-E6901C"/>
    <s v="VAPORISER-SUBMERGED COMBUSTION TRN1 C"/>
    <s v="(79) Eye-Wash Station box broken"/>
    <s v="3"/>
    <s v="009"/>
    <s v="C"/>
    <s v="P CAMPODONIC"/>
    <s v="SH_FAC"/>
    <s v="NOCO ORAS"/>
    <s v=""/>
    <s v="S1"/>
    <s v=""/>
    <x v="6"/>
    <x v="0"/>
  </r>
  <r>
    <d v="2018-01-09T00:00:00"/>
    <x v="576"/>
    <s v="10028240"/>
    <s v="60013658"/>
    <s v="44-E6901C"/>
    <s v="VAPORISER-SUBMERGED COMBUSTION TRN2 C"/>
    <s v="(79) Eye-Wash Station box broken"/>
    <s v="3"/>
    <s v="011"/>
    <s v="C"/>
    <s v="P CAMPODONIC"/>
    <s v="SH_FAC"/>
    <s v="NOCO ORAS"/>
    <s v=""/>
    <s v="S1"/>
    <s v=""/>
    <x v="10"/>
    <x v="0"/>
  </r>
  <r>
    <d v="2017-11-16T00:00:00"/>
    <x v="577"/>
    <s v="10028216"/>
    <s v="60013650"/>
    <s v="44-E6901F"/>
    <s v="VAPORISER-SUBMERGED COMBUSTION TRN2 F"/>
    <s v="(35) SCV 2F erratic TI's 44TI60703A &amp; B"/>
    <s v="2"/>
    <s v="011"/>
    <s v="C"/>
    <s v=""/>
    <s v="SH_ENG"/>
    <s v="NOCO NOPT ORAS"/>
    <s v=""/>
    <s v="S1"/>
    <s v="RBWA"/>
    <x v="12"/>
    <x v="0"/>
  </r>
  <r>
    <d v="2018-05-09T00:00:00"/>
    <x v="577"/>
    <s v="10028233"/>
    <s v="60013659"/>
    <s v="43-E6901D-K01"/>
    <s v="BLOWER-SCV 1D COMBUSTION AIR"/>
    <s v="(21): change oil in fan bearing housing"/>
    <s v="4"/>
    <s v="009"/>
    <s v="C"/>
    <s v="MBATES"/>
    <s v="SH_MECH"/>
    <s v="NOCO NOPT ORAS"/>
    <s v=""/>
    <s v="S1"/>
    <s v=""/>
    <x v="2"/>
    <x v="0"/>
  </r>
  <r>
    <d v="2018-05-09T00:00:00"/>
    <x v="577"/>
    <s v="10028234"/>
    <s v="60013660"/>
    <s v="43-E6901H-K01"/>
    <s v="BLOWER-SCV 1H COMBUSTION AIR"/>
    <s v="(21): change oil in fan bearing housing"/>
    <s v="4"/>
    <s v="009"/>
    <s v="C"/>
    <s v="MBATES"/>
    <s v="SH_MECH"/>
    <s v="NOCO ORAS"/>
    <s v=""/>
    <s v="S1"/>
    <s v=""/>
    <x v="0"/>
    <x v="0"/>
  </r>
  <r>
    <d v="2018-05-09T00:00:00"/>
    <x v="577"/>
    <s v="10028235"/>
    <s v="60013661"/>
    <s v="44-E6901G-K01"/>
    <s v="BLOWER-SCV 2G COMBUSTION AIR"/>
    <s v="(21): change oil in fan bearing housing"/>
    <s v="4"/>
    <s v="011"/>
    <s v="C"/>
    <s v="MBATES"/>
    <s v="SH_MECH"/>
    <s v="NOCO NOPT ORAS"/>
    <s v=""/>
    <s v="S1"/>
    <s v=""/>
    <x v="13"/>
    <x v="0"/>
  </r>
  <r>
    <d v="2018-01-06T00:00:00"/>
    <x v="578"/>
    <s v="10028208"/>
    <s v="60013645"/>
    <s v="43TT69803A"/>
    <s v="TXTE-1G NG FROM VAPORISER G"/>
    <s v="(35) SCV 1G erratic TI"/>
    <s v="3"/>
    <s v="009"/>
    <s v="A"/>
    <s v="C.GRIFFITHS"/>
    <s v="SH_I&amp;C"/>
    <s v="NOCO NOPT ORAS"/>
    <s v=""/>
    <s v="S1"/>
    <s v=""/>
    <x v="8"/>
    <x v="0"/>
  </r>
  <r>
    <d v="2018-01-05T00:00:00"/>
    <x v="579"/>
    <s v="10028193"/>
    <s v="60013641"/>
    <s v="44-E6901D"/>
    <s v="VAPORISER-SUBMERGED COMBUSTION TRN2 D"/>
    <s v="(28)SCV 2D -  instrument airline damaged"/>
    <s v="3"/>
    <s v="011"/>
    <s v="C"/>
    <s v="SHE"/>
    <s v="SH_I&amp;C"/>
    <s v="NOCO ORAS"/>
    <s v=""/>
    <s v="S1"/>
    <s v=""/>
    <x v="11"/>
    <x v="0"/>
  </r>
  <r>
    <d v="2017-12-31T00:00:00"/>
    <x v="580"/>
    <s v="10028160"/>
    <s v="60013625"/>
    <s v="43-E6901F"/>
    <s v="VAPORISER-SUBMERGED COMBUSTION TRN1 F"/>
    <s v="(24) Fuel gas line losing pressure"/>
    <s v="3"/>
    <s v="009"/>
    <s v="C"/>
    <s v="G DANKS"/>
    <s v="SH_I&amp;C"/>
    <s v="NOCO NOPT ORAS"/>
    <s v=""/>
    <s v="S1"/>
    <s v=""/>
    <x v="7"/>
    <x v="0"/>
  </r>
  <r>
    <d v="2017-11-02T00:00:00"/>
    <x v="580"/>
    <s v="10028134"/>
    <s v="70037484"/>
    <s v="43-E6901F"/>
    <s v="VAPORISER-SUBMERGED COMBUSTION TRN1 F"/>
    <s v="SCV Maintenance"/>
    <s v=""/>
    <s v="009"/>
    <s v="C"/>
    <s v=""/>
    <s v="SH_I&amp;C"/>
    <s v="NOCO ORAS"/>
    <s v=""/>
    <s v="S2"/>
    <s v=""/>
    <x v="7"/>
    <x v="0"/>
  </r>
  <r>
    <d v="2017-11-02T00:00:00"/>
    <x v="580"/>
    <s v="10028136"/>
    <s v="70037487"/>
    <s v="43AT69723"/>
    <s v="DETECTOR GAS IR-E6901F AIR INTAKE CH4"/>
    <s v="SCV Train 1 Maintenance"/>
    <s v=""/>
    <s v="009"/>
    <s v="C"/>
    <s v=""/>
    <s v="SH_I&amp;C"/>
    <s v="NOCO ORAS"/>
    <s v=""/>
    <s v="S2"/>
    <s v=""/>
    <x v="7"/>
    <x v="0"/>
  </r>
  <r>
    <d v="2017-11-02T00:00:00"/>
    <x v="580"/>
    <s v="10028135"/>
    <s v="70037486"/>
    <s v="43AT69734"/>
    <s v="TXAY-E6901F CW PH"/>
    <s v="SCV Train 1 Maintenance"/>
    <s v=""/>
    <s v="009"/>
    <s v="C"/>
    <s v=""/>
    <s v="SH_I&amp;C"/>
    <s v="NOCO ORAS"/>
    <s v=""/>
    <s v="S2"/>
    <s v=""/>
    <x v="7"/>
    <x v="0"/>
  </r>
  <r>
    <d v="2017-11-02T00:00:00"/>
    <x v="580"/>
    <s v="10028137"/>
    <s v="70037960"/>
    <s v="43FT69702"/>
    <s v="TXFL-SCV 1F VAPISER F INLET"/>
    <s v="SCV Train 1 Maintenance"/>
    <s v=""/>
    <s v="009"/>
    <s v="C"/>
    <s v=""/>
    <s v="SH_I&amp;C"/>
    <s v="NOCO ORAS"/>
    <s v=""/>
    <s v="S2"/>
    <s v=""/>
    <x v="7"/>
    <x v="0"/>
  </r>
  <r>
    <d v="2017-11-02T00:00:00"/>
    <x v="580"/>
    <s v="10028138"/>
    <s v="70037961"/>
    <s v="43FT69710"/>
    <s v="TXFL-SCV 43E6901F FUEL GAS"/>
    <s v="SCV Train 1 Maintenance"/>
    <s v=""/>
    <s v="009"/>
    <s v="C"/>
    <s v=""/>
    <s v="SH_I&amp;C"/>
    <s v="NOCO ORAS"/>
    <s v=""/>
    <s v="S2"/>
    <s v=""/>
    <x v="7"/>
    <x v="0"/>
  </r>
  <r>
    <d v="2017-11-02T00:00:00"/>
    <x v="580"/>
    <s v="10028139"/>
    <s v="70037962"/>
    <s v="43FT69727"/>
    <s v="TXFL-43E6901F COMBUS AIR"/>
    <s v="SCV Train 1 Maintenance"/>
    <s v=""/>
    <s v="009"/>
    <s v="C"/>
    <s v=""/>
    <s v="SH_I&amp;C"/>
    <s v="NOCO ORAS"/>
    <s v=""/>
    <s v="S2"/>
    <s v=""/>
    <x v="7"/>
    <x v="0"/>
  </r>
  <r>
    <d v="2017-11-02T00:00:00"/>
    <x v="580"/>
    <s v="10028140"/>
    <s v="70037965"/>
    <s v="43PIT69701"/>
    <s v="TXPR-SCV 1F VAPISER F INLET"/>
    <s v="SCV Train 1 Maintenance"/>
    <s v=""/>
    <s v="009"/>
    <s v="A"/>
    <s v=""/>
    <s v="SH_I&amp;C"/>
    <s v="NOCO ORAS"/>
    <s v=""/>
    <s v="S2"/>
    <s v=""/>
    <x v="7"/>
    <x v="0"/>
  </r>
  <r>
    <d v="2017-11-02T00:00:00"/>
    <x v="580"/>
    <s v="10028141"/>
    <s v="70037966"/>
    <s v="43PT69718"/>
    <s v="TXPR-TRN1 E6901F FUEL GAS"/>
    <s v="SCV Train 1 Maintenance"/>
    <s v=""/>
    <s v="009"/>
    <s v="C"/>
    <s v=""/>
    <s v="SH_I&amp;C"/>
    <s v="NOCO ORAS"/>
    <s v=""/>
    <s v="S2"/>
    <s v=""/>
    <x v="7"/>
    <x v="0"/>
  </r>
  <r>
    <d v="2017-11-02T00:00:00"/>
    <x v="580"/>
    <s v="10028142"/>
    <s v="70037967"/>
    <s v="43PT69719"/>
    <s v="TXPR-TRN1 E6901F FUEL GAS"/>
    <s v="SCV Train 1 Maintenance"/>
    <s v=""/>
    <s v="009"/>
    <s v="C"/>
    <s v=""/>
    <s v="SH_I&amp;C"/>
    <s v="NOCO ORAS"/>
    <s v=""/>
    <s v="S2"/>
    <s v=""/>
    <x v="7"/>
    <x v="0"/>
  </r>
  <r>
    <d v="2017-11-02T00:00:00"/>
    <x v="580"/>
    <s v="10028143"/>
    <s v="70037968"/>
    <s v="43PT69726"/>
    <s v="TXPR-TRN1 E6901F COMBUS AIR"/>
    <s v="SCV Train 1 Maintenance"/>
    <s v=""/>
    <s v="009"/>
    <s v="C"/>
    <s v=""/>
    <s v="SH_I&amp;C"/>
    <s v="NOCO ORAS"/>
    <s v=""/>
    <s v="S2"/>
    <s v=""/>
    <x v="7"/>
    <x v="0"/>
  </r>
  <r>
    <d v="2017-11-02T00:00:00"/>
    <x v="580"/>
    <s v="10028144"/>
    <s v="70037969"/>
    <s v="43PT69731"/>
    <s v="TXPR-TRN1 E6901F CW"/>
    <s v="SCV Train 1 Maintenance"/>
    <s v=""/>
    <s v="009"/>
    <s v="C"/>
    <s v=""/>
    <s v="SH_I&amp;C"/>
    <s v="NOCO ORAS"/>
    <s v=""/>
    <s v="S2"/>
    <s v=""/>
    <x v="7"/>
    <x v="0"/>
  </r>
  <r>
    <d v="2017-11-02T00:00:00"/>
    <x v="580"/>
    <s v="10028145"/>
    <s v="70037970"/>
    <s v="43PT69751"/>
    <s v="TXPR-TRN1 E6901F INST AIR"/>
    <s v="SCV Train 1 Maintenance"/>
    <s v=""/>
    <s v="009"/>
    <s v="C"/>
    <s v=""/>
    <s v="SH_I&amp;C"/>
    <s v="NOCO ORAS"/>
    <s v=""/>
    <s v="S2"/>
    <s v=""/>
    <x v="7"/>
    <x v="0"/>
  </r>
  <r>
    <d v="2017-11-02T00:00:00"/>
    <x v="580"/>
    <s v="10028146"/>
    <s v="70037971"/>
    <s v="43TIT69701"/>
    <s v="TXTE-SCV 1F VAPISER F INLET"/>
    <s v="SCV Train 1 Maintenance"/>
    <s v=""/>
    <s v="009"/>
    <s v="A"/>
    <s v=""/>
    <s v="SH_I&amp;C"/>
    <s v="NOCO ORAS"/>
    <s v=""/>
    <s v="S2"/>
    <s v=""/>
    <x v="7"/>
    <x v="0"/>
  </r>
  <r>
    <d v="2017-11-09T00:00:00"/>
    <x v="580"/>
    <s v="10028156"/>
    <s v="70037492"/>
    <s v="43TRV69704"/>
    <s v="VALVE TRV-SCV 1F LNG TO VAPORISER F"/>
    <s v="SCV Train 1 Relief Valve Maintenance"/>
    <s v=""/>
    <s v="009"/>
    <s v="A"/>
    <s v=""/>
    <s v="SH_INTEG"/>
    <s v="NOCO ORAS"/>
    <s v=""/>
    <s v="S2"/>
    <s v=""/>
    <x v="7"/>
    <x v="0"/>
  </r>
  <r>
    <d v="2018-02-02T00:00:00"/>
    <x v="580"/>
    <s v="10028155"/>
    <s v="70036864"/>
    <s v="43TRV69708"/>
    <s v="VALVE TRV-SCV 1F LNG TO VAPORISER F"/>
    <s v="SCV Train 1 Relief Valve Maintenance"/>
    <s v=""/>
    <s v="009"/>
    <s v="A"/>
    <s v=""/>
    <s v="SH_INTEG"/>
    <s v="NOCO ORAS"/>
    <s v=""/>
    <s v="S2"/>
    <s v=""/>
    <x v="7"/>
    <x v="0"/>
  </r>
  <r>
    <d v="2017-11-02T00:00:00"/>
    <x v="580"/>
    <s v="10028147"/>
    <s v="70037972"/>
    <s v="43TT69736"/>
    <s v="TXTE-SCV43E6901F TK STACK"/>
    <s v="SCV Train 1 Maintenance"/>
    <s v=""/>
    <s v="009"/>
    <s v="A"/>
    <s v=""/>
    <s v="SH_I&amp;C"/>
    <s v="NOCO ORAS"/>
    <s v=""/>
    <s v="S2"/>
    <s v=""/>
    <x v="7"/>
    <x v="0"/>
  </r>
  <r>
    <d v="2017-11-02T00:00:00"/>
    <x v="580"/>
    <s v="10028148"/>
    <s v="70037973"/>
    <s v="43TT69737"/>
    <s v="TXTE-SCV43E6901F TK STACK"/>
    <s v="SCV Train 1 Maintenance"/>
    <s v=""/>
    <s v="009"/>
    <s v="A"/>
    <s v=""/>
    <s v="SH_I&amp;C"/>
    <s v="NOCO ORAS"/>
    <s v=""/>
    <s v="S2"/>
    <s v=""/>
    <x v="7"/>
    <x v="0"/>
  </r>
  <r>
    <d v="2017-11-02T00:00:00"/>
    <x v="580"/>
    <s v="10028149"/>
    <s v="70037974"/>
    <s v="43TT69740"/>
    <s v="TXTE-43E6901F WATER BATH"/>
    <s v="SCV Train 1 Maintenance"/>
    <s v=""/>
    <s v="009"/>
    <s v="A"/>
    <s v=""/>
    <s v="SH_I&amp;C"/>
    <s v="NOCO ORAS"/>
    <s v=""/>
    <s v="S2"/>
    <s v=""/>
    <x v="7"/>
    <x v="0"/>
  </r>
  <r>
    <d v="2017-11-02T00:00:00"/>
    <x v="580"/>
    <s v="10028150"/>
    <s v="70037975"/>
    <s v="43TT69755A"/>
    <s v="TXTE-43E6901F COMBUS BL BRNG"/>
    <s v="SCV Train 1 Maintenance"/>
    <s v=""/>
    <s v="009"/>
    <s v="A"/>
    <s v=""/>
    <s v="SH_I&amp;C"/>
    <s v="NOCO ORAS"/>
    <s v=""/>
    <s v="S2"/>
    <s v=""/>
    <x v="7"/>
    <x v="0"/>
  </r>
  <r>
    <d v="2017-11-02T00:00:00"/>
    <x v="580"/>
    <s v="10028151"/>
    <s v="70037976"/>
    <s v="43TT69755B"/>
    <s v="TXTE-43E6901F COMBUS BL BRNG"/>
    <s v="SCV Train 1 Maintenance"/>
    <s v=""/>
    <s v="009"/>
    <s v="A"/>
    <s v=""/>
    <s v="SH_I&amp;C"/>
    <s v="NOCO ORAS"/>
    <s v=""/>
    <s v="S2"/>
    <s v=""/>
    <x v="7"/>
    <x v="0"/>
  </r>
  <r>
    <d v="2018-04-29T00:00:00"/>
    <x v="581"/>
    <s v="10028123"/>
    <s v="60013614"/>
    <s v="43-E6901F"/>
    <s v="VAPORISER-SUBMERGED COMBUSTION TRN1 F"/>
    <s v="SCV1F HPdrain valve stiff"/>
    <s v="4"/>
    <s v="009"/>
    <s v="C"/>
    <s v="E.DAVIES"/>
    <s v="SH_MECH"/>
    <s v="NOCO NOPT ORAS"/>
    <s v=""/>
    <s v="S1"/>
    <s v="RBWA"/>
    <x v="7"/>
    <x v="0"/>
  </r>
  <r>
    <d v="2017-12-29T00:00:00"/>
    <x v="582"/>
    <s v="10028104"/>
    <s v="60013611"/>
    <s v="44FV69802"/>
    <s v="VALVE CTRL-SCV 44E6901G VAPO G LNG I/L"/>
    <s v="(21) FLOW CONTROLLER CALIBRATION"/>
    <s v="3"/>
    <s v="011"/>
    <s v="D"/>
    <s v="MDENNISON"/>
    <s v="SH_I&amp;C"/>
    <s v="NOCO NOPT ORAS"/>
    <s v=""/>
    <s v="S1"/>
    <s v=""/>
    <x v="13"/>
    <x v="0"/>
  </r>
  <r>
    <d v="2017-12-26T00:00:00"/>
    <x v="583"/>
    <s v="10028091"/>
    <s v="60013606"/>
    <s v="44FV69524"/>
    <s v="VALVE CTRL-E6901D COMB AIR FL IGV"/>
    <s v="(21) SCV 2D - IGV fault"/>
    <s v="3"/>
    <s v="011"/>
    <s v="D"/>
    <s v="E DAVIES"/>
    <s v="SH_I&amp;C"/>
    <s v="NOCO NOPT ORAS"/>
    <s v=""/>
    <s v="S1"/>
    <s v=""/>
    <x v="11"/>
    <x v="0"/>
  </r>
  <r>
    <d v="2017-11-06T00:00:00"/>
    <x v="583"/>
    <s v="10028087"/>
    <s v="70036407"/>
    <s v="43AT69323"/>
    <s v="DETECTOR GAS IR-E6901B AIR INTAKE CH4"/>
    <s v="SCV Train 1 Maintenance"/>
    <s v=""/>
    <s v="009"/>
    <s v="C"/>
    <s v=""/>
    <s v="SH_I&amp;C"/>
    <s v="NOCO ORAS"/>
    <s v=""/>
    <s v="S2"/>
    <s v=""/>
    <x v="5"/>
    <x v="0"/>
  </r>
  <r>
    <d v="2017-10-26T00:00:00"/>
    <x v="583"/>
    <s v="10028088"/>
    <s v="70036564"/>
    <s v="43AT69623"/>
    <s v="DETECTOR GAS IR-E6901E AIR INTAKE CH4"/>
    <s v="SCV Train 1 Maintenance"/>
    <s v=""/>
    <s v="009"/>
    <s v="C"/>
    <s v=""/>
    <s v="SH_I&amp;C"/>
    <s v="NOCO ORAS"/>
    <s v=""/>
    <s v="S2"/>
    <s v=""/>
    <x v="3"/>
    <x v="0"/>
  </r>
  <r>
    <d v="2018-04-24T00:00:00"/>
    <x v="584"/>
    <s v="10028080"/>
    <s v="60013602"/>
    <s v="43-E6901D"/>
    <s v="VAPORISER-SUBMERGED COMBUSTION TRN1 D"/>
    <s v="(35) SCV 1D Deck plates"/>
    <s v="4"/>
    <s v="009"/>
    <s v="C"/>
    <s v="AD3"/>
    <s v="SH_CIVIL"/>
    <s v="NOCO ORAS"/>
    <s v=""/>
    <s v="S1"/>
    <s v=""/>
    <x v="2"/>
    <x v="0"/>
  </r>
  <r>
    <d v="2018-04-21T00:00:00"/>
    <x v="585"/>
    <s v="10028022"/>
    <s v="60013584"/>
    <s v="43-E6901C"/>
    <s v="VAPORISER-SUBMERGED COMBUSTION TRN1 C"/>
    <s v="(35) SCV 1C blower door broken"/>
    <s v="4"/>
    <s v="009"/>
    <s v="C"/>
    <s v="CGRIFFITHS"/>
    <s v="SH_MECH"/>
    <s v="NOCO NOPT ORAS"/>
    <s v=""/>
    <s v="S1"/>
    <s v=""/>
    <x v="6"/>
    <x v="0"/>
  </r>
  <r>
    <d v="2017-12-18T00:00:00"/>
    <x v="585"/>
    <s v="10028035"/>
    <s v="60013585"/>
    <s v="44-E6901G-P01"/>
    <s v="PUMP-SCV E6901G COOLING WATER"/>
    <s v="(35) circ pump failed to start"/>
    <s v="3"/>
    <s v="011"/>
    <s v="C"/>
    <s v="H DAVIES"/>
    <s v="SH_ELECT"/>
    <s v="NOCO NOPT ORAS"/>
    <s v="X"/>
    <s v="S1"/>
    <s v=""/>
    <x v="13"/>
    <x v="0"/>
  </r>
  <r>
    <d v="2017-11-28T00:00:00"/>
    <x v="585"/>
    <s v="10028029"/>
    <s v="70037048"/>
    <s v="44-E6901C"/>
    <s v="VAPORISER-SUBMERGED COMBUSTION TRN2 C"/>
    <s v="SCV Maintenance"/>
    <s v=""/>
    <s v="011"/>
    <s v="C"/>
    <s v=""/>
    <s v="SH_I&amp;C"/>
    <s v="NOCO ORAS"/>
    <s v=""/>
    <s v="S2"/>
    <s v=""/>
    <x v="10"/>
    <x v="0"/>
  </r>
  <r>
    <d v="2017-10-19T00:00:00"/>
    <x v="585"/>
    <s v="10028031"/>
    <s v="70037055"/>
    <s v="44AT69423"/>
    <s v="DETECTOR GAS IR-E6901C AIR INTAKE CH4"/>
    <s v="SCV Train 2 Maintenance"/>
    <s v=""/>
    <s v="011"/>
    <s v="C"/>
    <s v=""/>
    <s v="SH_I&amp;C"/>
    <s v="NOCO ORAS"/>
    <s v=""/>
    <s v="S2"/>
    <s v=""/>
    <x v="10"/>
    <x v="0"/>
  </r>
  <r>
    <d v="2017-10-19T00:00:00"/>
    <x v="585"/>
    <s v="10028030"/>
    <s v="70037054"/>
    <s v="44AT69434"/>
    <s v="TXAY-E6901C CW PH"/>
    <s v="SCV Train 2 Maintenance"/>
    <s v=""/>
    <s v="011"/>
    <s v="C"/>
    <s v=""/>
    <s v="SH_I&amp;C"/>
    <s v="NOCO ORAS"/>
    <s v=""/>
    <s v="S2"/>
    <s v=""/>
    <x v="10"/>
    <x v="0"/>
  </r>
  <r>
    <d v="2017-10-21T00:00:00"/>
    <x v="585"/>
    <s v="10028025"/>
    <s v="70037021"/>
    <s v="44PRV69405"/>
    <s v="VALVE PRV-SCV 2C NG FROM VAPORISER C"/>
    <s v="SCV Train 2 Relief Valve Maintenance"/>
    <s v=""/>
    <s v="011"/>
    <s v="A"/>
    <s v=""/>
    <s v="SH_INTEG"/>
    <s v="NOCO ORAS"/>
    <s v=""/>
    <s v="S2"/>
    <s v=""/>
    <x v="10"/>
    <x v="0"/>
  </r>
  <r>
    <d v="2017-11-28T00:00:00"/>
    <x v="585"/>
    <s v="10028032"/>
    <s v="70037980"/>
    <s v="44TIT69402"/>
    <s v="TXTE-VAPISER C NG OUT ICAT"/>
    <s v="SCV Train 2 Maintenance"/>
    <s v=""/>
    <s v="011"/>
    <s v="A"/>
    <s v=""/>
    <s v="SH_I&amp;C"/>
    <s v="NOCO ORAS"/>
    <s v=""/>
    <s v="S2"/>
    <s v=""/>
    <x v="10"/>
    <x v="0"/>
  </r>
  <r>
    <d v="2017-11-28T00:00:00"/>
    <x v="585"/>
    <s v="10028033"/>
    <s v="70037981"/>
    <s v="44TT69441"/>
    <s v="TXTE-SCV44E6901C EXIT GAS"/>
    <s v="SCV Train 2 Maintenance"/>
    <s v=""/>
    <s v="011"/>
    <s v="A"/>
    <s v=""/>
    <s v="SH_I&amp;C"/>
    <s v="NOCO ORAS"/>
    <s v=""/>
    <s v="S2"/>
    <s v=""/>
    <x v="10"/>
    <x v="0"/>
  </r>
  <r>
    <d v="2017-11-28T00:00:00"/>
    <x v="585"/>
    <s v="10028034"/>
    <s v="70037982"/>
    <s v="44TT69442"/>
    <s v="TXTE-SCV44E6901C EXIT GAS"/>
    <s v="SCV Train 2 Maintenance"/>
    <s v=""/>
    <s v="011"/>
    <s v="A"/>
    <s v=""/>
    <s v="SH_I&amp;C"/>
    <s v="NOCO ORAS"/>
    <s v=""/>
    <s v="S2"/>
    <s v=""/>
    <x v="10"/>
    <x v="0"/>
  </r>
  <r>
    <d v="2017-10-17T00:00:00"/>
    <x v="586"/>
    <s v="10028015"/>
    <s v="70037060"/>
    <s v="44-E6901C-PM01"/>
    <s v="MOTOR-SCV E6901C COOLING WATER PUMP"/>
    <s v="SCV Train 2 Electrical Maint"/>
    <s v=""/>
    <s v="011"/>
    <s v="C"/>
    <s v=""/>
    <s v="SH_ELECT"/>
    <s v="NOCO ORAS"/>
    <s v=""/>
    <s v="S2"/>
    <s v=""/>
    <x v="10"/>
    <x v="0"/>
  </r>
  <r>
    <d v="2017-12-17T00:00:00"/>
    <x v="587"/>
    <s v="10028002"/>
    <s v="60013559"/>
    <s v="43XV69249"/>
    <s v="VALVE CTRL-43E6901A NOX REDUCTION WTR"/>
    <s v="(21) Nox valve tuning"/>
    <s v="3"/>
    <s v="009"/>
    <s v="D"/>
    <s v="D ROACH"/>
    <s v="SH_I&amp;C"/>
    <s v="NOCO NOPT ORAS"/>
    <s v="X"/>
    <s v="S1"/>
    <s v=""/>
    <x v="4"/>
    <x v="1"/>
  </r>
  <r>
    <d v="2017-10-16T00:00:00"/>
    <x v="587"/>
    <s v="10027994"/>
    <s v="70037062"/>
    <s v="44-E6901C-H01"/>
    <s v="HEATER-SCV E6901C BATH ELECTRIC 10KW"/>
    <s v="SCV Train 2 Electrical Maint"/>
    <s v=""/>
    <s v="011"/>
    <s v="D"/>
    <s v=""/>
    <s v="SH_ELECT"/>
    <s v="NOCO ORAS"/>
    <s v=""/>
    <s v="S2"/>
    <s v=""/>
    <x v="10"/>
    <x v="0"/>
  </r>
  <r>
    <d v="2017-10-16T00:00:00"/>
    <x v="587"/>
    <s v="10027993"/>
    <s v="70037063"/>
    <s v="44-E6901C-H02"/>
    <s v="HEATER-SCV E6901C BATH ELECTRIC 10KW"/>
    <s v="SCV Train 2 Electrical Maint"/>
    <s v=""/>
    <s v="011"/>
    <s v="D"/>
    <s v=""/>
    <s v="SH_ELECT"/>
    <s v="NOCO ORAS"/>
    <s v=""/>
    <s v="S2"/>
    <s v=""/>
    <x v="10"/>
    <x v="0"/>
  </r>
  <r>
    <d v="2017-12-14T00:00:00"/>
    <x v="588"/>
    <s v="10027979"/>
    <s v="60013550"/>
    <s v="44-E6901E"/>
    <s v="VAPORISER-SUBMERGED COMBUSTION TRN2 E"/>
    <s v="(21) LOCKING NUTS MISSING"/>
    <s v="3"/>
    <s v="011"/>
    <s v="C"/>
    <s v="SMILLER"/>
    <s v="SH_MECH"/>
    <s v="NOCO NOPT ORAS"/>
    <s v=""/>
    <s v="S1"/>
    <s v=""/>
    <x v="1"/>
    <x v="0"/>
  </r>
  <r>
    <d v="2017-10-21T00:00:00"/>
    <x v="589"/>
    <s v="10027972"/>
    <s v="60013545"/>
    <s v="43FV69324"/>
    <s v="VALVE CTRL-E6901B COMB AIR FL IGV"/>
    <s v="(35) IVC position erratic SCV 1B"/>
    <s v="2"/>
    <s v="009"/>
    <s v="D"/>
    <s v="P CAMPODONIC"/>
    <s v="SH_I&amp;C"/>
    <s v="NOCO NOPT ORAS"/>
    <s v="X"/>
    <s v="S1"/>
    <s v=""/>
    <x v="5"/>
    <x v="0"/>
  </r>
  <r>
    <d v="2017-10-21T00:00:00"/>
    <x v="589"/>
    <s v="10027973"/>
    <s v="60013546"/>
    <s v="44FV69828"/>
    <s v="VALVE CTRL-44E6901G BR PRIM AIR CTRL"/>
    <s v="(35) SCV 2G FTS"/>
    <s v="2"/>
    <s v="011"/>
    <s v="D"/>
    <s v="P CAMPODONIC"/>
    <s v="SH_I&amp;C"/>
    <s v="NOCO NOPT ORAS"/>
    <s v="X"/>
    <s v="S1"/>
    <s v=""/>
    <x v="13"/>
    <x v="0"/>
  </r>
  <r>
    <d v="2017-10-19T00:00:00"/>
    <x v="590"/>
    <s v="10027946"/>
    <s v="60013533"/>
    <s v="44-E6901C"/>
    <s v="VAPORISER-SUBMERGED COMBUSTION TRN2 C"/>
    <s v="(36) Eyewash stations low flow"/>
    <s v="2"/>
    <s v="011"/>
    <s v="C"/>
    <s v="JTEE"/>
    <s v="SH_MECH"/>
    <s v="NOCO NOPT ORAS"/>
    <s v=""/>
    <s v="S1"/>
    <s v=""/>
    <x v="10"/>
    <x v="0"/>
  </r>
  <r>
    <d v="2017-10-17T00:00:00"/>
    <x v="591"/>
    <s v="10027889"/>
    <s v="60013506"/>
    <s v="43-E6901B"/>
    <s v="VAPORISER-SUBMERGED COMBUSTION TRN1 B"/>
    <s v="SCV 1 B IGV Positioner error"/>
    <s v="2"/>
    <s v="009"/>
    <s v="C"/>
    <s v="M PICTON"/>
    <s v="SH_I&amp;C"/>
    <s v="NOCO NOPT ORAS"/>
    <s v="X"/>
    <s v="S1"/>
    <s v=""/>
    <x v="5"/>
    <x v="0"/>
  </r>
  <r>
    <d v="2017-10-14T00:00:00"/>
    <x v="592"/>
    <s v="10027881"/>
    <s v="60013500"/>
    <s v="44-E6901D-P01"/>
    <s v="PUMP-SCV E6901D COOLING WATER"/>
    <s v="(54) SCV failed to start"/>
    <s v="2"/>
    <s v="011"/>
    <s v="C"/>
    <s v="P CAMPODONIC"/>
    <s v="SH_ELECT"/>
    <s v="NOCO NOPT ORAS"/>
    <s v="X"/>
    <s v="S1"/>
    <s v=""/>
    <x v="11"/>
    <x v="0"/>
  </r>
  <r>
    <d v="2017-12-08T00:00:00"/>
    <x v="593"/>
    <s v="10027873"/>
    <s v="60013505"/>
    <s v="44-E6901A-K01"/>
    <s v="BLOWER-SCV 2A COMBUSTION AIR"/>
    <s v="(21): CHECK IGV ring for wear"/>
    <s v="3"/>
    <s v="011"/>
    <s v="C"/>
    <s v="MBATES"/>
    <s v="SH_MECH"/>
    <s v="NOCO NOPT ORAS"/>
    <s v=""/>
    <s v="S1"/>
    <s v=""/>
    <x v="14"/>
    <x v="0"/>
  </r>
  <r>
    <d v="2018-06-08T00:00:00"/>
    <x v="594"/>
    <s v="10027867"/>
    <s v="70037108"/>
    <s v="43PRV69505"/>
    <s v="VALVE PRV-SCV 1D NG FROM VAPORISER D"/>
    <s v="SCV Train 1 Relief Valve Maintenance"/>
    <s v=""/>
    <s v="009"/>
    <s v="A"/>
    <s v=""/>
    <s v="SH_INTEG"/>
    <s v="NOCO ORAS"/>
    <s v=""/>
    <s v="S2"/>
    <s v=""/>
    <x v="2"/>
    <x v="0"/>
  </r>
  <r>
    <d v="2017-10-03T00:00:00"/>
    <x v="595"/>
    <s v="10027843"/>
    <s v="60013491"/>
    <s v="43PT69503"/>
    <s v="TXPR-1D NG FROM VAPORISER D"/>
    <s v="(21) PRESSURE TRANSMITTER CALL IN"/>
    <s v="1"/>
    <s v="009"/>
    <s v="C"/>
    <s v="MDENNISON"/>
    <s v="SH_I&amp;C"/>
    <s v="NOCO NOPT ORAS"/>
    <s v="X"/>
    <s v="S1"/>
    <s v=""/>
    <x v="2"/>
    <x v="0"/>
  </r>
  <r>
    <d v="2018-05-28T00:00:00"/>
    <x v="595"/>
    <s v="10027845"/>
    <s v="70037127"/>
    <s v="43TRV69504"/>
    <s v="VALVE TRV-SCV 1D LNG TO VAPORISER D"/>
    <s v="SCV Train 1 Relief Valve Maintenance"/>
    <s v=""/>
    <s v="009"/>
    <s v="A"/>
    <s v=""/>
    <s v="SH_INTEG"/>
    <s v="NOCO ORAS"/>
    <s v=""/>
    <s v="S2"/>
    <s v=""/>
    <x v="2"/>
    <x v="0"/>
  </r>
  <r>
    <d v="2019-10-03T00:00:00"/>
    <x v="596"/>
    <s v="10027837"/>
    <s v="70037109"/>
    <s v="43TRV69508"/>
    <s v="VALVE TRV-SCV 1D LNG TO VAPORISER D"/>
    <s v="SCV Train 1 Relief Valve Maintenance"/>
    <s v=""/>
    <s v="009"/>
    <s v="A"/>
    <s v=""/>
    <s v="SH_INTEG"/>
    <s v="NOCO ORAS"/>
    <s v=""/>
    <s v="S2"/>
    <s v=""/>
    <x v="2"/>
    <x v="0"/>
  </r>
  <r>
    <d v="2017-12-01T00:00:00"/>
    <x v="597"/>
    <s v="10027822"/>
    <s v="60013486"/>
    <s v="44-E6901G-P01"/>
    <s v="PUMP-SCV E6901G COOLING WATER"/>
    <s v="(21)SCV failed to start"/>
    <s v="3"/>
    <s v="011"/>
    <s v="C"/>
    <s v="G DANKS"/>
    <s v="SH_ELECT"/>
    <s v="NOCO NOPT ORAS"/>
    <s v=""/>
    <s v="S1"/>
    <s v=""/>
    <x v="13"/>
    <x v="0"/>
  </r>
  <r>
    <d v="2017-09-30T00:00:00"/>
    <x v="598"/>
    <s v="10027798"/>
    <s v="70036681"/>
    <s v="44PRV69705"/>
    <s v="VALVE PRV-SCV 2F NG FROM VAPORISER F"/>
    <s v="SCV Train 2 Relief Valve Maintenance"/>
    <s v=""/>
    <s v="011"/>
    <s v="A"/>
    <s v=""/>
    <s v="SH_INTEG"/>
    <s v="NOCO ORAS"/>
    <s v=""/>
    <s v="S2"/>
    <s v=""/>
    <x v="12"/>
    <x v="0"/>
  </r>
  <r>
    <d v="2017-09-30T00:00:00"/>
    <x v="598"/>
    <s v="10027799"/>
    <s v="70036691"/>
    <s v="44TRV69704"/>
    <s v="VALVE TRV-SCV 2F-LNG TO VAPORISER F"/>
    <s v="SCV Train 2 Relief Valve Maintenance"/>
    <s v=""/>
    <s v="011"/>
    <s v="A"/>
    <s v=""/>
    <s v="SH_INTEG"/>
    <s v="NOCO ORAS"/>
    <s v=""/>
    <s v="S2"/>
    <s v=""/>
    <x v="12"/>
    <x v="0"/>
  </r>
  <r>
    <d v="2017-09-30T00:00:00"/>
    <x v="598"/>
    <s v="10027801"/>
    <s v="70036686"/>
    <s v="44TRV69708"/>
    <s v="VALVE TRV-SCV 2F-LNG TO VAPORISER F"/>
    <s v="SCV Train 2 Relief Valve Maintenance"/>
    <s v=""/>
    <s v="011"/>
    <s v="A"/>
    <s v=""/>
    <s v="SH_INTEG"/>
    <s v="NOCO ORAS"/>
    <s v=""/>
    <s v="S2"/>
    <s v=""/>
    <x v="12"/>
    <x v="0"/>
  </r>
  <r>
    <d v="2018-03-29T00:00:00"/>
    <x v="599"/>
    <s v="10027792"/>
    <s v="60013529"/>
    <s v="43-E6901C"/>
    <s v="VAPORISER-SUBMERGED COMBUSTION TRN1 C"/>
    <s v="(7) Review/repair pipe support bracket"/>
    <s v="4"/>
    <s v="009"/>
    <s v="C"/>
    <s v="SHE"/>
    <s v="SH_MECH"/>
    <s v="NOCO NOPT ORAS"/>
    <s v=""/>
    <s v="S1"/>
    <s v=""/>
    <x v="6"/>
    <x v="0"/>
  </r>
  <r>
    <d v="2018-03-29T00:00:00"/>
    <x v="599"/>
    <s v="10027793"/>
    <s v="60013530"/>
    <s v="43-E6901G"/>
    <s v="VAPORISER-SUBMERGED COMBUSTION TRN1 G"/>
    <s v="(7) Review/repair pipe support bracket"/>
    <s v="4"/>
    <s v="009"/>
    <s v="C"/>
    <s v="SHE"/>
    <s v="SH_MECH"/>
    <s v="NOCO NOPT ORAS"/>
    <s v=""/>
    <s v="S1"/>
    <s v=""/>
    <x v="8"/>
    <x v="0"/>
  </r>
  <r>
    <d v="2018-03-29T00:00:00"/>
    <x v="599"/>
    <s v="10027794"/>
    <s v="60013531"/>
    <s v="44-E6901G"/>
    <s v="VAPORISER-SUBMERGED COMBUSTION TRN2 G"/>
    <s v="(7) Review/repair/correct access ladders"/>
    <s v="4"/>
    <s v="011"/>
    <s v="C"/>
    <s v="SHE"/>
    <s v="SH_MECH"/>
    <s v="NOCO NOPT ORAS"/>
    <s v=""/>
    <s v="S1"/>
    <s v="RBWA"/>
    <x v="13"/>
    <x v="0"/>
  </r>
  <r>
    <d v="2018-03-31T00:00:00"/>
    <x v="600"/>
    <s v="10027788"/>
    <s v="60013476"/>
    <s v="44-E6901D"/>
    <s v="VAPORISER-SUBMERGED COMBUSTION TRN2 D"/>
    <s v="(21) SCV 2D 1st inlet M/V passing"/>
    <s v="4"/>
    <s v="011"/>
    <s v="C"/>
    <s v=""/>
    <s v="SH_MECH"/>
    <s v="NOCO NOPT ORAS"/>
    <s v=""/>
    <s v="S1"/>
    <s v=""/>
    <x v="11"/>
    <x v="0"/>
  </r>
  <r>
    <d v="2017-09-30T00:00:00"/>
    <x v="601"/>
    <s v="10027764"/>
    <s v="70036758"/>
    <s v="44-E6901F-H01"/>
    <s v="HEATER-SCV E6901F BATH ELECTRIC 10KW"/>
    <s v="SCV Train 2 Electrical Maint"/>
    <s v=""/>
    <s v="011"/>
    <s v="D"/>
    <s v=""/>
    <s v="SH_ELECT"/>
    <s v="NOCO ORAS"/>
    <s v=""/>
    <s v="S2"/>
    <s v=""/>
    <x v="12"/>
    <x v="0"/>
  </r>
  <r>
    <d v="2017-09-30T00:00:00"/>
    <x v="601"/>
    <s v="10027763"/>
    <s v="70036759"/>
    <s v="44-E6901F-H02"/>
    <s v="HEATER-SCV E6901F BATH ELECTRIC 10KW"/>
    <s v="SCV Train 2 Electrical Maint"/>
    <s v=""/>
    <s v="011"/>
    <s v="D"/>
    <s v=""/>
    <s v="SH_ELECT"/>
    <s v="NOCO ORAS"/>
    <s v=""/>
    <s v="S2"/>
    <s v=""/>
    <x v="12"/>
    <x v="0"/>
  </r>
  <r>
    <d v="2017-09-30T00:00:00"/>
    <x v="601"/>
    <s v="10027776"/>
    <s v="70036756"/>
    <s v="44-E6901F-PM01"/>
    <s v="MOTOR-SCV E6901F COOLING WATER PUMP"/>
    <s v="SCV Train 2 Electrical Maint"/>
    <s v=""/>
    <s v="011"/>
    <s v="C"/>
    <s v=""/>
    <s v="SH_ELECT"/>
    <s v="NOCO ORAS"/>
    <s v=""/>
    <s v="S2"/>
    <s v=""/>
    <x v="12"/>
    <x v="0"/>
  </r>
  <r>
    <d v="2017-09-30T00:00:00"/>
    <x v="602"/>
    <s v="10027744"/>
    <s v="70037113"/>
    <s v="44LIT69743"/>
    <s v="TXLV-SCV44E6901F TANK WATER"/>
    <s v="SCV Train 2 Maintenance"/>
    <s v=""/>
    <s v="011"/>
    <s v="C"/>
    <s v=""/>
    <s v="SH_I&amp;C"/>
    <s v="NOCO ORAS"/>
    <s v=""/>
    <s v="S2"/>
    <s v=""/>
    <x v="12"/>
    <x v="0"/>
  </r>
  <r>
    <d v="2017-09-30T00:00:00"/>
    <x v="602"/>
    <s v="10027745"/>
    <s v="70037114"/>
    <s v="44LIT69744"/>
    <s v="TXLV-SCV44E6901F TANK WATER"/>
    <s v="SCV Train 2 Maintenance"/>
    <s v=""/>
    <s v="011"/>
    <s v="C"/>
    <s v=""/>
    <s v="SH_I&amp;C"/>
    <s v="NOCO ORAS"/>
    <s v=""/>
    <s v="S2"/>
    <s v=""/>
    <x v="12"/>
    <x v="0"/>
  </r>
  <r>
    <d v="2017-11-25T00:00:00"/>
    <x v="603"/>
    <s v="10027740"/>
    <s v="60013464"/>
    <s v="44FV69328"/>
    <s v="VALVE CTRL-44E6901B BR PRIM AIR CTRL"/>
    <s v="(35) SCV 2B failed to start"/>
    <s v="3"/>
    <s v="011"/>
    <s v="D"/>
    <s v="J ROBERTS"/>
    <s v="SH_I&amp;C"/>
    <s v="NOCO ORAS"/>
    <s v="X"/>
    <s v="S1"/>
    <s v=""/>
    <x v="9"/>
    <x v="0"/>
  </r>
  <r>
    <d v="2017-11-26T00:00:00"/>
    <x v="603"/>
    <s v="10027739"/>
    <s v="60013465"/>
    <s v="44-E6901B-K01"/>
    <s v="BLOWER-SCV 2B COMBUSTION AIR"/>
    <s v="(21): repair IGV Ring"/>
    <s v="3"/>
    <s v="011"/>
    <s v="C"/>
    <s v="MBATES"/>
    <s v="SH_MECH"/>
    <s v="NOCO NOPT ORAS"/>
    <s v=""/>
    <s v="S1"/>
    <s v=""/>
    <x v="9"/>
    <x v="0"/>
  </r>
  <r>
    <d v="2017-09-30T00:00:00"/>
    <x v="603"/>
    <s v="10027736"/>
    <s v="70036717"/>
    <s v="44-E6901F"/>
    <s v="VAPORISER-SUBMERGED COMBUSTION TRN2 F"/>
    <s v="SCV Maintenance"/>
    <s v=""/>
    <s v="011"/>
    <s v="C"/>
    <s v=""/>
    <s v="SH_I&amp;C"/>
    <s v="NOCO ORAS"/>
    <s v=""/>
    <s v="S2"/>
    <s v=""/>
    <x v="12"/>
    <x v="0"/>
  </r>
  <r>
    <d v="2017-09-30T00:00:00"/>
    <x v="603"/>
    <s v="10027737"/>
    <s v="70036741"/>
    <s v="44AT69723"/>
    <s v="DETECTOR GAS IR-E6901F AIR INTAKE CH4"/>
    <s v="SCV Train 2 Maintenance"/>
    <s v=""/>
    <s v="011"/>
    <s v="C"/>
    <s v=""/>
    <s v="SH_I&amp;C"/>
    <s v="NOCO ORAS"/>
    <s v=""/>
    <s v="S2"/>
    <s v=""/>
    <x v="12"/>
    <x v="0"/>
  </r>
  <r>
    <d v="2017-09-30T00:00:00"/>
    <x v="604"/>
    <s v="10027727"/>
    <s v="70036740"/>
    <s v="44AT69734"/>
    <s v="TXAY-E6901F CW PH"/>
    <s v="SCV Train 2 Maintenance"/>
    <s v=""/>
    <s v="011"/>
    <s v="C"/>
    <s v=""/>
    <s v="SH_I&amp;C"/>
    <s v="NOCO ORAS"/>
    <s v=""/>
    <s v="S2"/>
    <s v=""/>
    <x v="12"/>
    <x v="0"/>
  </r>
  <r>
    <d v="2017-09-30T00:00:00"/>
    <x v="604"/>
    <s v="10027716"/>
    <s v="70037110"/>
    <s v="44FT69702"/>
    <s v="TXFL-2F VAPISER F INLET"/>
    <s v="SCV Train 2 Maintenance"/>
    <s v=""/>
    <s v="011"/>
    <s v="C"/>
    <s v=""/>
    <s v="SH_I&amp;C"/>
    <s v="NOCO ORAS"/>
    <s v=""/>
    <s v="S2"/>
    <s v=""/>
    <x v="12"/>
    <x v="0"/>
  </r>
  <r>
    <d v="2017-09-30T00:00:00"/>
    <x v="604"/>
    <s v="10027717"/>
    <s v="70037111"/>
    <s v="44FT69710"/>
    <s v="TXFL-SCV 44E6901F FUEL GAS"/>
    <s v="SCV Train 2 Maintenance"/>
    <s v=""/>
    <s v="011"/>
    <s v="C"/>
    <s v=""/>
    <s v="SH_I&amp;C"/>
    <s v="NOCO ORAS"/>
    <s v=""/>
    <s v="S2"/>
    <s v=""/>
    <x v="12"/>
    <x v="0"/>
  </r>
  <r>
    <d v="2017-09-30T00:00:00"/>
    <x v="604"/>
    <s v="10027718"/>
    <s v="70037112"/>
    <s v="44FT69727"/>
    <s v="TXFL-44E6901F COMBUS AIR"/>
    <s v="SCV Train 2 Maintenance"/>
    <s v=""/>
    <s v="011"/>
    <s v="C"/>
    <s v=""/>
    <s v="SH_I&amp;C"/>
    <s v="NOCO ORAS"/>
    <s v=""/>
    <s v="S2"/>
    <s v=""/>
    <x v="12"/>
    <x v="0"/>
  </r>
  <r>
    <d v="2017-09-30T00:00:00"/>
    <x v="604"/>
    <s v="10027719"/>
    <s v="70037115"/>
    <s v="44PIT69701"/>
    <s v="TXPR-VAPOURISER F LNG INLET"/>
    <s v="SCV Train 2 Maintenance"/>
    <s v=""/>
    <s v="011"/>
    <s v="C"/>
    <s v=""/>
    <s v="SH_I&amp;C"/>
    <s v="NOCO ORAS"/>
    <s v=""/>
    <s v="S2"/>
    <s v=""/>
    <x v="12"/>
    <x v="0"/>
  </r>
  <r>
    <d v="2017-09-30T00:00:00"/>
    <x v="604"/>
    <s v="10027720"/>
    <s v="70037116"/>
    <s v="44PT69718"/>
    <s v="TXPR-TRN2 E6901F FUEL GAS"/>
    <s v="SCV Train 2 Maintenance"/>
    <s v=""/>
    <s v="011"/>
    <s v="C"/>
    <s v=""/>
    <s v="SH_I&amp;C"/>
    <s v="NOCO ORAS"/>
    <s v=""/>
    <s v="S2"/>
    <s v=""/>
    <x v="12"/>
    <x v="0"/>
  </r>
  <r>
    <d v="2017-09-30T00:00:00"/>
    <x v="604"/>
    <s v="10027721"/>
    <s v="70037117"/>
    <s v="44PT69719"/>
    <s v="TXPR-TRN2 E6901F FUEL GAS"/>
    <s v="SCV Train 2 Maintenance"/>
    <s v=""/>
    <s v="011"/>
    <s v="C"/>
    <s v=""/>
    <s v="SH_I&amp;C"/>
    <s v="NOCO ORAS"/>
    <s v=""/>
    <s v="S2"/>
    <s v=""/>
    <x v="12"/>
    <x v="0"/>
  </r>
  <r>
    <d v="2017-09-30T00:00:00"/>
    <x v="604"/>
    <s v="10027722"/>
    <s v="70037118"/>
    <s v="44PT69726"/>
    <s v="TXPR-TRN2 E6901F COMBUS AIR"/>
    <s v="SCV Train 2 Maintenance"/>
    <s v=""/>
    <s v="011"/>
    <s v="C"/>
    <s v=""/>
    <s v="SH_I&amp;C"/>
    <s v="NOCO ORAS"/>
    <s v=""/>
    <s v="S2"/>
    <s v=""/>
    <x v="12"/>
    <x v="0"/>
  </r>
  <r>
    <d v="2017-09-30T00:00:00"/>
    <x v="604"/>
    <s v="10027723"/>
    <s v="70037119"/>
    <s v="44PT69731"/>
    <s v="TXPR-TRN2 E6901F CW"/>
    <s v="SCV Train 2 Maintenance"/>
    <s v=""/>
    <s v="011"/>
    <s v="C"/>
    <s v=""/>
    <s v="SH_I&amp;C"/>
    <s v="NOCO ORAS"/>
    <s v=""/>
    <s v="S2"/>
    <s v=""/>
    <x v="12"/>
    <x v="0"/>
  </r>
  <r>
    <d v="2017-09-30T00:00:00"/>
    <x v="604"/>
    <s v="10027724"/>
    <s v="70037120"/>
    <s v="44PT69751"/>
    <s v="TXPR-TRN2 E6901F INST AIR"/>
    <s v="SCV Train 2 Maintenance"/>
    <s v=""/>
    <s v="011"/>
    <s v="C"/>
    <s v=""/>
    <s v="SH_I&amp;C"/>
    <s v="NOCO ORAS"/>
    <s v=""/>
    <s v="S2"/>
    <s v=""/>
    <x v="12"/>
    <x v="0"/>
  </r>
  <r>
    <d v="2017-09-30T00:00:00"/>
    <x v="604"/>
    <s v="10027729"/>
    <s v="70037121"/>
    <s v="44TIT69701"/>
    <s v="TXTE-VAPISER F INLET ICAT"/>
    <s v="SCV Train 2 Maintenance"/>
    <s v=""/>
    <s v="011"/>
    <s v="C"/>
    <s v=""/>
    <s v="SH_I&amp;C"/>
    <s v="NOCO ORAS"/>
    <s v=""/>
    <s v="S2"/>
    <s v=""/>
    <x v="12"/>
    <x v="0"/>
  </r>
  <r>
    <d v="2017-09-30T00:00:00"/>
    <x v="604"/>
    <s v="10027730"/>
    <s v="70037122"/>
    <s v="44TT69736"/>
    <s v="TXTE-SCV44E6901F TK STACK"/>
    <s v="SCV Train 2 Maintenance"/>
    <s v=""/>
    <s v="011"/>
    <s v="D"/>
    <s v=""/>
    <s v="SH_I&amp;C"/>
    <s v="NOCO ORAS"/>
    <s v=""/>
    <s v="S2"/>
    <s v=""/>
    <x v="12"/>
    <x v="0"/>
  </r>
  <r>
    <d v="2017-09-30T00:00:00"/>
    <x v="604"/>
    <s v="10027731"/>
    <s v="70037123"/>
    <s v="44TT69737"/>
    <s v="TXTE-SCV44E6901F TK STACK"/>
    <s v="SCV Train 2 Maintenance"/>
    <s v=""/>
    <s v="011"/>
    <s v="D"/>
    <s v=""/>
    <s v="SH_I&amp;C"/>
    <s v="NOCO ORAS"/>
    <s v=""/>
    <s v="S2"/>
    <s v=""/>
    <x v="12"/>
    <x v="0"/>
  </r>
  <r>
    <d v="2017-09-30T00:00:00"/>
    <x v="604"/>
    <s v="10027732"/>
    <s v="70037124"/>
    <s v="44TT69740"/>
    <s v="TXTE-SCV44E6901F WATER BATH"/>
    <s v="SCV Train 2 Maintenance"/>
    <s v=""/>
    <s v="011"/>
    <s v="D"/>
    <s v=""/>
    <s v="SH_I&amp;C"/>
    <s v="NOCO ORAS"/>
    <s v=""/>
    <s v="S2"/>
    <s v=""/>
    <x v="12"/>
    <x v="0"/>
  </r>
  <r>
    <d v="2017-09-30T00:00:00"/>
    <x v="604"/>
    <s v="10027733"/>
    <s v="70037125"/>
    <s v="44TT69755A"/>
    <s v="TXTE-44E6901F COMBUS BL BRNG"/>
    <s v="SCV Train 2 Maintenance"/>
    <s v=""/>
    <s v="011"/>
    <s v="D"/>
    <s v=""/>
    <s v="SH_I&amp;C"/>
    <s v="NOCO ORAS"/>
    <s v=""/>
    <s v="S2"/>
    <s v=""/>
    <x v="12"/>
    <x v="0"/>
  </r>
  <r>
    <d v="2017-09-30T00:00:00"/>
    <x v="604"/>
    <s v="10027734"/>
    <s v="70037126"/>
    <s v="44TT69755B"/>
    <s v="TXTE-44E6901F COMBUS BL BRNG"/>
    <s v="SCV Train 2 Maintenance"/>
    <s v=""/>
    <s v="011"/>
    <s v="D"/>
    <s v=""/>
    <s v="SH_I&amp;C"/>
    <s v="NOCO ORAS"/>
    <s v=""/>
    <s v="S2"/>
    <s v=""/>
    <x v="12"/>
    <x v="0"/>
  </r>
  <r>
    <d v="2017-11-22T00:00:00"/>
    <x v="605"/>
    <s v="10027709"/>
    <s v="60013456"/>
    <s v="44PG69304"/>
    <s v="GAUGE PR-SCV 2B VAP B BLOWDOWN"/>
    <s v="(21) PRESSURE GAUGE FITTING LEAKING"/>
    <s v="3"/>
    <s v="011"/>
    <s v="D"/>
    <s v="MTAMILIA"/>
    <s v="SH_I&amp;C"/>
    <s v="NOCO ORAS"/>
    <s v=""/>
    <s v="S1"/>
    <s v=""/>
    <x v="9"/>
    <x v="0"/>
  </r>
  <r>
    <d v="2017-09-22T00:00:00"/>
    <x v="606"/>
    <s v="10027705"/>
    <s v="70035236"/>
    <s v="44TT69342"/>
    <s v="TXTE-SCV44E6901B EXIT GAS"/>
    <s v="SCV Train 2 Maintenance"/>
    <s v=""/>
    <s v="011"/>
    <s v="D"/>
    <s v=""/>
    <s v="SH_I&amp;C"/>
    <s v="NOCO ORAS"/>
    <s v=""/>
    <s v="S2"/>
    <s v=""/>
    <x v="9"/>
    <x v="0"/>
  </r>
  <r>
    <d v="2017-11-16T00:00:00"/>
    <x v="607"/>
    <s v="10027649"/>
    <s v="60013426"/>
    <s v="43FV69328"/>
    <s v="VALVE CTRL-43E6901B BR PRIM AIR CTRL"/>
    <s v="(35) SCV1B Fail to Start"/>
    <s v="3"/>
    <s v="009"/>
    <s v="D"/>
    <s v="DROACH"/>
    <s v="SH_I&amp;C"/>
    <s v="NOCO NOPT ORAS"/>
    <s v="X"/>
    <s v="S1"/>
    <s v=""/>
    <x v="5"/>
    <x v="0"/>
  </r>
  <r>
    <d v="2017-09-10T00:00:00"/>
    <x v="608"/>
    <s v="10027549"/>
    <s v="70036027"/>
    <s v="43LIT69443"/>
    <s v="TXLV-SCV43E6901C TANK WATER"/>
    <s v="SCV Train 1 Maintenance"/>
    <s v=""/>
    <s v="009"/>
    <s v="C"/>
    <s v=""/>
    <s v="SH_I&amp;C"/>
    <s v="NOCO ORAS"/>
    <s v=""/>
    <s v="S2"/>
    <s v=""/>
    <x v="6"/>
    <x v="0"/>
  </r>
  <r>
    <d v="2017-09-10T00:00:00"/>
    <x v="608"/>
    <s v="10027550"/>
    <s v="70036028"/>
    <s v="43LIT69444"/>
    <s v="TXLV-SCV43E6901C TANK WATER"/>
    <s v="SCV Train 1 Maintenance"/>
    <s v=""/>
    <s v="009"/>
    <s v="C"/>
    <s v=""/>
    <s v="SH_I&amp;C"/>
    <s v="NOCO ORAS"/>
    <s v=""/>
    <s v="S2"/>
    <s v=""/>
    <x v="6"/>
    <x v="0"/>
  </r>
  <r>
    <d v="2017-11-05T00:00:00"/>
    <x v="609"/>
    <s v="10027543"/>
    <s v="60013372"/>
    <s v="43-E6901A"/>
    <s v="VAPORISER-SUBMERGED COMBUSTION TRN1 A"/>
    <s v="(48) SCV1A safety shower leaking"/>
    <s v="3"/>
    <s v="009"/>
    <s v="C"/>
    <s v="M MAYHEW"/>
    <s v="SH_MECH"/>
    <s v="NOCO NOPT ORAS"/>
    <s v=""/>
    <s v="S1"/>
    <s v=""/>
    <x v="4"/>
    <x v="0"/>
  </r>
  <r>
    <d v="2017-09-04T00:00:00"/>
    <x v="610"/>
    <s v="10027526"/>
    <s v="70036041"/>
    <s v="43AT69423"/>
    <s v="DETECTOR GAS IR-E6901C AIR INTAKE CH4"/>
    <s v="SCV Train 1 Maintenance"/>
    <s v=""/>
    <s v="009"/>
    <s v="C"/>
    <s v=""/>
    <s v="SH_I&amp;C"/>
    <s v="NOCO ORAS"/>
    <s v=""/>
    <s v="S2"/>
    <s v=""/>
    <x v="6"/>
    <x v="0"/>
  </r>
  <r>
    <d v="2017-09-04T00:00:00"/>
    <x v="610"/>
    <s v="10027515"/>
    <s v="70036024"/>
    <s v="43FT69402"/>
    <s v="TXFL-SCV 1C VAPISER C INLET"/>
    <s v="SCV Train 1 Maintenance"/>
    <s v=""/>
    <s v="009"/>
    <s v="C"/>
    <s v=""/>
    <s v="SH_I&amp;C"/>
    <s v="NOCO ORAS"/>
    <s v=""/>
    <s v="S2"/>
    <s v=""/>
    <x v="6"/>
    <x v="0"/>
  </r>
  <r>
    <d v="2017-09-04T00:00:00"/>
    <x v="610"/>
    <s v="10027516"/>
    <s v="70036025"/>
    <s v="43FT69410"/>
    <s v="TXFL-SCV 43E6901C FUEL GAS"/>
    <s v="SCV Train 1 Maintenance"/>
    <s v=""/>
    <s v="009"/>
    <s v="C"/>
    <s v=""/>
    <s v="SH_I&amp;C"/>
    <s v="NOCO ORAS"/>
    <s v=""/>
    <s v="S2"/>
    <s v=""/>
    <x v="6"/>
    <x v="0"/>
  </r>
  <r>
    <d v="2017-09-04T00:00:00"/>
    <x v="610"/>
    <s v="10027517"/>
    <s v="70036026"/>
    <s v="43FT69427"/>
    <s v="TXFL-43E6901C COMBUS AIR"/>
    <s v="SCV Train 1 Maintenance"/>
    <s v=""/>
    <s v="009"/>
    <s v="C"/>
    <s v=""/>
    <s v="SH_I&amp;C"/>
    <s v="NOCO ORAS"/>
    <s v=""/>
    <s v="S2"/>
    <s v=""/>
    <x v="6"/>
    <x v="0"/>
  </r>
  <r>
    <d v="2017-09-04T00:00:00"/>
    <x v="610"/>
    <s v="10027518"/>
    <s v="70036029"/>
    <s v="43PIT69401"/>
    <s v="TXPR-SCV 1C VAPISER C INLET"/>
    <s v="SCV Train 1 Maintenance"/>
    <s v=""/>
    <s v="009"/>
    <s v="C"/>
    <s v=""/>
    <s v="SH_I&amp;C"/>
    <s v="NOCO ORAS"/>
    <s v=""/>
    <s v="S2"/>
    <s v=""/>
    <x v="6"/>
    <x v="0"/>
  </r>
  <r>
    <d v="2017-09-04T00:00:00"/>
    <x v="610"/>
    <s v="10027519"/>
    <s v="70036030"/>
    <s v="43PT69418"/>
    <s v="TXPR-TRN1 E6901C FUEL GAS"/>
    <s v="SCV Train 1 Maintenance"/>
    <s v=""/>
    <s v="009"/>
    <s v="C"/>
    <s v=""/>
    <s v="SH_I&amp;C"/>
    <s v="NOCO ORAS"/>
    <s v=""/>
    <s v="S2"/>
    <s v=""/>
    <x v="6"/>
    <x v="0"/>
  </r>
  <r>
    <d v="2017-09-04T00:00:00"/>
    <x v="610"/>
    <s v="10027520"/>
    <s v="70036031"/>
    <s v="43PT69419"/>
    <s v="TXPR-TRN1 E6901C FUEL GAS"/>
    <s v="SCV Train 1 Maintenance"/>
    <s v=""/>
    <s v="009"/>
    <s v="C"/>
    <s v=""/>
    <s v="SH_I&amp;C"/>
    <s v="NOCO ORAS"/>
    <s v=""/>
    <s v="S2"/>
    <s v=""/>
    <x v="6"/>
    <x v="0"/>
  </r>
  <r>
    <d v="2017-09-04T00:00:00"/>
    <x v="610"/>
    <s v="10027521"/>
    <s v="70036032"/>
    <s v="43PT69426"/>
    <s v="TXPR-TRN1 E6901C COMBUS AIR"/>
    <s v="SCV Train 1 Maintenance"/>
    <s v=""/>
    <s v="009"/>
    <s v="C"/>
    <s v=""/>
    <s v="SH_I&amp;C"/>
    <s v="NOCO ORAS"/>
    <s v=""/>
    <s v="S2"/>
    <s v=""/>
    <x v="6"/>
    <x v="0"/>
  </r>
  <r>
    <d v="2017-09-04T00:00:00"/>
    <x v="610"/>
    <s v="10027522"/>
    <s v="70036033"/>
    <s v="43PT69431"/>
    <s v="TXPR-TRN1 E6901C CW"/>
    <s v="SCV Train 1 Maintenance"/>
    <s v=""/>
    <s v="009"/>
    <s v="C"/>
    <s v=""/>
    <s v="SH_I&amp;C"/>
    <s v="NOCO ORAS"/>
    <s v=""/>
    <s v="S2"/>
    <s v=""/>
    <x v="6"/>
    <x v="0"/>
  </r>
  <r>
    <d v="2017-09-04T00:00:00"/>
    <x v="610"/>
    <s v="10027523"/>
    <s v="70036034"/>
    <s v="43PT69451"/>
    <s v="TXPR-TRN1 E6901C INST AIR"/>
    <s v="SCV Train 1 Maintenance"/>
    <s v=""/>
    <s v="009"/>
    <s v="C"/>
    <s v=""/>
    <s v="SH_I&amp;C"/>
    <s v="NOCO ORAS"/>
    <s v=""/>
    <s v="S2"/>
    <s v=""/>
    <x v="6"/>
    <x v="0"/>
  </r>
  <r>
    <d v="2017-09-04T00:00:00"/>
    <x v="610"/>
    <s v="10027524"/>
    <s v="70036035"/>
    <s v="43TIT69401"/>
    <s v="TXTE-SCV 1C VAPISER C INLET"/>
    <s v="SCV Train 1 Maintenance"/>
    <s v=""/>
    <s v="009"/>
    <s v="C"/>
    <s v=""/>
    <s v="SH_I&amp;C"/>
    <s v="NOCO ORAS"/>
    <s v=""/>
    <s v="S2"/>
    <s v=""/>
    <x v="6"/>
    <x v="0"/>
  </r>
  <r>
    <d v="2017-09-04T00:00:00"/>
    <x v="610"/>
    <s v="10027525"/>
    <s v="70036036"/>
    <s v="43TT69436"/>
    <s v="TXTE-SCV43E6901C TK STACK"/>
    <s v="SCV Train 1 Maintenance"/>
    <s v=""/>
    <s v="009"/>
    <s v="D"/>
    <s v=""/>
    <s v="SH_I&amp;C"/>
    <s v="NOCO ORAS"/>
    <s v=""/>
    <s v="S2"/>
    <s v=""/>
    <x v="6"/>
    <x v="0"/>
  </r>
  <r>
    <d v="2017-08-31T00:00:00"/>
    <x v="611"/>
    <s v="10027423"/>
    <s v="70036592"/>
    <s v="43AT69002"/>
    <s v="TXAY-TRN1 SCV'S NOX EMMISSION MONIT"/>
    <s v="Train 1 Nox Analyser Maintenance"/>
    <s v=""/>
    <s v="009"/>
    <s v="A"/>
    <s v=""/>
    <s v="SH_I&amp;C"/>
    <s v="NOCO ORAS"/>
    <s v=""/>
    <s v="S2"/>
    <s v=""/>
    <x v="0"/>
    <x v="1"/>
  </r>
  <r>
    <d v="2017-08-31T00:00:00"/>
    <x v="611"/>
    <s v="10027424"/>
    <s v="70036593"/>
    <s v="44AT69002"/>
    <s v="TXAY-TRN2 SCV'S NOX EMMIS MON"/>
    <s v="Train 2 Nox Analyser Maintenance"/>
    <s v=""/>
    <s v="011"/>
    <s v="A"/>
    <s v=""/>
    <s v="SH_I&amp;C"/>
    <s v="NOCO ORAS"/>
    <s v=""/>
    <s v="S2"/>
    <s v=""/>
    <x v="14"/>
    <x v="1"/>
  </r>
  <r>
    <d v="2017-10-23T00:00:00"/>
    <x v="612"/>
    <s v="10027407"/>
    <s v="60013327"/>
    <s v="43XV69819"/>
    <s v="VALVE CTRL-SCV 43E6901G PILOT FUEL GAS"/>
    <s v="(21) Pilot VALVE NOT MAKING LIMIT"/>
    <s v="3"/>
    <s v="009"/>
    <s v="D"/>
    <s v="MDENNISON"/>
    <s v="SH_I&amp;C"/>
    <s v="NOCO ORAS"/>
    <s v="X"/>
    <s v="S1"/>
    <s v=""/>
    <x v="8"/>
    <x v="0"/>
  </r>
  <r>
    <d v="2018-02-20T00:00:00"/>
    <x v="613"/>
    <s v="10027395"/>
    <s v="60013318"/>
    <s v="43-E6901F"/>
    <s v="VAPORISER-SUBMERGED COMBUSTION TRN1 F"/>
    <s v="(21): Inspect pipe support and repair"/>
    <s v="4"/>
    <s v="009"/>
    <s v="C"/>
    <s v="MBATES"/>
    <s v="SH_INTEG"/>
    <s v="NOCO ORAS"/>
    <s v=""/>
    <s v="S1"/>
    <s v=""/>
    <x v="7"/>
    <x v="0"/>
  </r>
  <r>
    <d v="2017-08-29T00:00:00"/>
    <x v="614"/>
    <s v="10027385"/>
    <s v="60013307"/>
    <s v="43FV69428"/>
    <s v="VALVE CTRL-43E6901C BR PRIM AIR CTRL"/>
    <s v="(55) SCV 1C FTS"/>
    <s v="2"/>
    <s v="009"/>
    <s v="D"/>
    <s v="P CAMPODONIC"/>
    <s v="SH_I&amp;C"/>
    <s v="NOCO NOPT ORAS"/>
    <s v="X"/>
    <s v="S1"/>
    <s v=""/>
    <x v="6"/>
    <x v="0"/>
  </r>
  <r>
    <d v="2017-08-15T00:00:00"/>
    <x v="615"/>
    <s v="10027346"/>
    <s v="70036584"/>
    <s v="43PRV69605"/>
    <s v="VALVE PRV-SCV 1E NG FROM VAPORISER E"/>
    <s v="SCV Train 1 Relief Valve Maintenance"/>
    <s v=""/>
    <s v="009"/>
    <s v="A"/>
    <s v=""/>
    <s v="SH_INTEG"/>
    <s v="NOCO ORAS"/>
    <s v=""/>
    <s v="S2"/>
    <s v=""/>
    <x v="3"/>
    <x v="0"/>
  </r>
  <r>
    <d v="2017-08-20T00:00:00"/>
    <x v="615"/>
    <s v="10027345"/>
    <s v="70036474"/>
    <s v="43TRV69608"/>
    <s v="VALVE TRV-SCV 1E LNG TO VAPORISER E"/>
    <s v="SCV Train 1 Relief Valve Maintenance"/>
    <s v=""/>
    <s v="009"/>
    <s v="A"/>
    <s v=""/>
    <s v="SH_INTEG"/>
    <s v="NOCO ORAS"/>
    <s v=""/>
    <s v="S2"/>
    <s v=""/>
    <x v="3"/>
    <x v="0"/>
  </r>
  <r>
    <d v="2017-08-15T00:00:00"/>
    <x v="616"/>
    <s v="10027334"/>
    <s v="70036567"/>
    <s v="43-E6901E"/>
    <s v="VAPORISER-SUBMERGED COMBUSTION TRN1 E"/>
    <s v="SCV Maintenance"/>
    <s v=""/>
    <s v="009"/>
    <s v="C"/>
    <s v=""/>
    <s v="SH_I&amp;C"/>
    <s v="NOCO ORAS"/>
    <s v=""/>
    <s v="S2"/>
    <s v=""/>
    <x v="3"/>
    <x v="0"/>
  </r>
  <r>
    <d v="2017-08-15T00:00:00"/>
    <x v="616"/>
    <s v="10027319"/>
    <s v="70036546"/>
    <s v="43-E6901E-H01"/>
    <s v="HEATER-SCV E6901E BATH ELECTRIC 10KW"/>
    <s v="SCV Train 1 Electrical Maint"/>
    <s v=""/>
    <s v="009"/>
    <s v="D"/>
    <s v=""/>
    <s v="SH_ELECT"/>
    <s v="NOCO ORAS"/>
    <s v=""/>
    <s v="S2"/>
    <s v=""/>
    <x v="3"/>
    <x v="0"/>
  </r>
  <r>
    <d v="2017-08-15T00:00:00"/>
    <x v="616"/>
    <s v="10027320"/>
    <s v="70036547"/>
    <s v="43-E6901E-H02"/>
    <s v="HEATER-SCV E6901E BATH ELECTRIC 10KW"/>
    <s v="SCV Train 1 Electrical Maint"/>
    <s v=""/>
    <s v="009"/>
    <s v="D"/>
    <s v=""/>
    <s v="SH_ELECT"/>
    <s v="NOCO ORAS"/>
    <s v=""/>
    <s v="S2"/>
    <s v=""/>
    <x v="3"/>
    <x v="0"/>
  </r>
  <r>
    <d v="2017-08-15T00:00:00"/>
    <x v="616"/>
    <s v="10027333"/>
    <s v="70036563"/>
    <s v="43AT69634"/>
    <s v="TXAY-E6901E CW PH"/>
    <s v="SCV Train 1 Maintenance"/>
    <s v=""/>
    <s v="009"/>
    <s v="C"/>
    <s v=""/>
    <s v="SH_I&amp;C"/>
    <s v="NOCO ORAS"/>
    <s v=""/>
    <s v="S2"/>
    <s v=""/>
    <x v="3"/>
    <x v="0"/>
  </r>
  <r>
    <d v="2017-10-13T00:00:00"/>
    <x v="617"/>
    <s v="10027289"/>
    <s v="60013274"/>
    <s v="43-E6901A"/>
    <s v="VAPORISER-SUBMERGED COMBUSTION TRN1 A"/>
    <s v="(21) CPU failed SCV 1A"/>
    <s v="3"/>
    <s v="009"/>
    <s v="C"/>
    <s v="P CAMPODONIC"/>
    <s v="SH_I&amp;C"/>
    <s v="NOCO ORAS"/>
    <s v=""/>
    <s v="S1"/>
    <s v="RBWA"/>
    <x v="4"/>
    <x v="0"/>
  </r>
  <r>
    <d v="2017-08-07T00:00:00"/>
    <x v="617"/>
    <s v="10027292"/>
    <s v="70036357"/>
    <s v="43-E6901B"/>
    <s v="VAPORISER-SUBMERGED COMBUSTION TRN1 B"/>
    <s v="SCV Maintenance"/>
    <s v=""/>
    <s v="009"/>
    <s v="C"/>
    <s v=""/>
    <s v="SH_I&amp;C"/>
    <s v="NOCO ORAS"/>
    <s v=""/>
    <s v="S2"/>
    <s v=""/>
    <x v="5"/>
    <x v="0"/>
  </r>
  <r>
    <d v="2017-08-07T00:00:00"/>
    <x v="617"/>
    <s v="10027293"/>
    <s v="70036406"/>
    <s v="43AT69334"/>
    <s v="TXAY-E6901B CW PH"/>
    <s v="SCV Train 1 Maintenance"/>
    <s v=""/>
    <s v="009"/>
    <s v="C"/>
    <s v=""/>
    <s v="SH_I&amp;C"/>
    <s v="NOCO ORAS"/>
    <s v=""/>
    <s v="S2"/>
    <s v=""/>
    <x v="5"/>
    <x v="0"/>
  </r>
  <r>
    <d v="2017-08-07T00:00:00"/>
    <x v="617"/>
    <s v="10027294"/>
    <s v="70036409"/>
    <s v="43TIT69302"/>
    <s v="TXTE-SCV 1B VAPISER B NG OUT"/>
    <s v="SCV Train 1 Maintenance"/>
    <s v=""/>
    <s v="009"/>
    <s v="C"/>
    <s v=""/>
    <s v="SH_I&amp;C"/>
    <s v="NOCO ORAS"/>
    <s v=""/>
    <s v="S2"/>
    <s v=""/>
    <x v="5"/>
    <x v="0"/>
  </r>
  <r>
    <d v="2017-08-07T00:00:00"/>
    <x v="617"/>
    <s v="10027295"/>
    <s v="70036410"/>
    <s v="43TT69341"/>
    <s v="TXTE-SCV43E6901B EXIT GAS"/>
    <s v="SCV Train 1 Maintenance"/>
    <s v=""/>
    <s v="009"/>
    <s v="D"/>
    <s v=""/>
    <s v="SH_I&amp;C"/>
    <s v="NOCO ORAS"/>
    <s v=""/>
    <s v="S2"/>
    <s v=""/>
    <x v="5"/>
    <x v="0"/>
  </r>
  <r>
    <d v="2017-08-07T00:00:00"/>
    <x v="617"/>
    <s v="10027296"/>
    <s v="70036411"/>
    <s v="43TT69342"/>
    <s v="TXTE-SCV43E6901B EXIT GAS"/>
    <s v="SCV Train 1 Maintenance"/>
    <s v=""/>
    <s v="009"/>
    <s v="D"/>
    <s v=""/>
    <s v="SH_I&amp;C"/>
    <s v="NOCO ORAS"/>
    <s v=""/>
    <s v="S2"/>
    <s v=""/>
    <x v="5"/>
    <x v="0"/>
  </r>
  <r>
    <d v="2017-08-16T00:00:00"/>
    <x v="618"/>
    <s v="10027259"/>
    <s v="60013254"/>
    <s v="43-E6901B"/>
    <s v="VAPORISER-SUBMERGED COMBUSTION TRN1 B"/>
    <s v="(28) SCV 1B failed to start"/>
    <s v="2"/>
    <s v="009"/>
    <s v="C"/>
    <s v="A PICTON"/>
    <s v="SH_ELECT"/>
    <s v="NOCO NOPT ORAS"/>
    <s v="X"/>
    <s v="S1"/>
    <s v=""/>
    <x v="5"/>
    <x v="0"/>
  </r>
  <r>
    <d v="2017-08-07T00:00:00"/>
    <x v="618"/>
    <s v="10027262"/>
    <s v="70036390"/>
    <s v="43-E6901B-H01"/>
    <s v="HEATER-SCV E6901B BATH ELECTRIC 10KW"/>
    <s v="SCV Train 1 Electrical Maint"/>
    <s v=""/>
    <s v="009"/>
    <s v="D"/>
    <s v=""/>
    <s v="SH_ELECT"/>
    <s v="NOCO ORAS"/>
    <s v=""/>
    <s v="S2"/>
    <s v=""/>
    <x v="5"/>
    <x v="0"/>
  </r>
  <r>
    <d v="2017-08-11T00:00:00"/>
    <x v="618"/>
    <s v="10027265"/>
    <s v="70036391"/>
    <s v="43-E6901B-H02"/>
    <s v="HEATER-SCV E6901B BATH ELECTRIC 10KW"/>
    <s v="SCV Train 1 Electrical Maint"/>
    <s v=""/>
    <s v="009"/>
    <s v="D"/>
    <s v=""/>
    <s v="SH_ELECT"/>
    <s v="NOCO ORAS"/>
    <s v=""/>
    <s v="S2"/>
    <s v=""/>
    <x v="5"/>
    <x v="0"/>
  </r>
  <r>
    <d v="2017-10-07T00:00:00"/>
    <x v="619"/>
    <s v="10027255"/>
    <s v="60013256"/>
    <s v="44F69802"/>
    <s v="VAPOURISER G LNG INLET FLOW ELEMENT"/>
    <s v="(21) SCV 2G Flow v Bypass MV gland leak"/>
    <s v="3"/>
    <s v="011"/>
    <s v="D"/>
    <s v="R WILLIAMS"/>
    <s v="SH_MECH"/>
    <s v="NOCO NOPT ORAS"/>
    <s v=""/>
    <s v="S1"/>
    <s v=""/>
    <x v="13"/>
    <x v="0"/>
  </r>
  <r>
    <d v="2017-08-02T00:00:00"/>
    <x v="620"/>
    <s v="10027245"/>
    <s v="70036377"/>
    <s v="43-E6901H"/>
    <s v="VAPORISER-SUBMERGED COMBUSTION TRN1 H"/>
    <s v="SCV Maintenance"/>
    <s v=""/>
    <s v="009"/>
    <s v="C"/>
    <s v=""/>
    <s v="SH_I&amp;C"/>
    <s v="NOCO ORAS"/>
    <s v=""/>
    <s v="S2"/>
    <s v=""/>
    <x v="0"/>
    <x v="0"/>
  </r>
  <r>
    <d v="2017-08-02T00:00:00"/>
    <x v="620"/>
    <s v="10027242"/>
    <s v="70035746"/>
    <s v="43FT69002"/>
    <s v="TXFL-SCV 1H STACK"/>
    <s v="SCV Stack Emmisions Calibrations"/>
    <s v=""/>
    <s v="009"/>
    <s v="A"/>
    <s v=""/>
    <s v="SH_I&amp;C"/>
    <s v="NOCO ORAS"/>
    <s v=""/>
    <s v="S2"/>
    <s v=""/>
    <x v="0"/>
    <x v="0"/>
  </r>
  <r>
    <d v="2017-08-02T00:00:00"/>
    <x v="620"/>
    <s v="10027243"/>
    <s v="70035747"/>
    <s v="43PT69002"/>
    <s v="TXPR-SCV 1H STACK"/>
    <s v="Stack Absolute Pressure Tx Checks"/>
    <s v=""/>
    <s v="009"/>
    <s v="A"/>
    <s v=""/>
    <s v="SH_I&amp;C"/>
    <s v="NOCO ORAS"/>
    <s v=""/>
    <s v="S2"/>
    <s v=""/>
    <x v="0"/>
    <x v="0"/>
  </r>
  <r>
    <d v="2017-08-02T00:00:00"/>
    <x v="620"/>
    <s v="10027241"/>
    <s v="70035745"/>
    <s v="43TT69002"/>
    <s v="TXTE-1H STACK TX"/>
    <s v="SCV Stack Temp Tx Calibrations"/>
    <s v=""/>
    <s v="009"/>
    <s v="A"/>
    <s v=""/>
    <s v="SH_I&amp;C"/>
    <s v="NOCO ORAS"/>
    <s v=""/>
    <s v="S2"/>
    <s v=""/>
    <x v="0"/>
    <x v="0"/>
  </r>
  <r>
    <d v="2017-08-31T00:00:00"/>
    <x v="620"/>
    <s v="10027247"/>
    <s v="70031643"/>
    <s v="44AT69234"/>
    <s v="TXAY-E6901A CW PH"/>
    <s v="SCV Train 2 Maintenance"/>
    <s v=""/>
    <s v="011"/>
    <s v="C"/>
    <s v=""/>
    <s v="SH_I&amp;C"/>
    <s v="NOCO ORAS"/>
    <s v=""/>
    <s v="S2"/>
    <s v=""/>
    <x v="14"/>
    <x v="0"/>
  </r>
  <r>
    <d v="2018-11-24T00:00:00"/>
    <x v="620"/>
    <s v="10027250"/>
    <s v="70033799"/>
    <s v="44FT69002"/>
    <s v="TXFL-SCV 2A STACK"/>
    <s v="SCV Stack TX Maintenance"/>
    <s v=""/>
    <s v="011"/>
    <s v="A"/>
    <s v=""/>
    <s v="SH_I&amp;C"/>
    <s v="NOCO ORAS"/>
    <s v=""/>
    <s v="S2"/>
    <s v=""/>
    <x v="14"/>
    <x v="0"/>
  </r>
  <r>
    <d v="2018-11-18T00:00:00"/>
    <x v="620"/>
    <s v="10027248"/>
    <s v="70033797"/>
    <s v="44PT69002"/>
    <s v="TXPR-SCV 2A STACK"/>
    <s v="SCV Stack TX Maintenance"/>
    <s v=""/>
    <s v="011"/>
    <s v="A"/>
    <s v=""/>
    <s v="SH_I&amp;C"/>
    <s v="NOCO ORAS"/>
    <s v=""/>
    <s v="S2"/>
    <s v=""/>
    <x v="14"/>
    <x v="0"/>
  </r>
  <r>
    <d v="2018-11-21T00:00:00"/>
    <x v="620"/>
    <s v="10027249"/>
    <s v="70033798"/>
    <s v="44TT69002"/>
    <s v="TXTE-2A STACK TX"/>
    <s v="SCV Stack TX Maintenance"/>
    <s v=""/>
    <s v="011"/>
    <s v="A"/>
    <s v=""/>
    <s v="SH_I&amp;C"/>
    <s v="NOCO ORAS"/>
    <s v=""/>
    <s v="S2"/>
    <s v=""/>
    <x v="14"/>
    <x v="0"/>
  </r>
  <r>
    <m/>
    <x v="621"/>
    <s v="10027201"/>
    <s v="60007236"/>
    <s v="44ESDV69303"/>
    <s v="VALVE ESD-SCV 2B VAPO B LNG I/L"/>
    <s v="SIL - ESDV panel pilot valve upgrade"/>
    <s v=""/>
    <s v="011"/>
    <s v="A"/>
    <s v=""/>
    <s v="SH_ENG"/>
    <s v="NOCO ORAS"/>
    <s v=""/>
    <s v="S2"/>
    <s v=""/>
    <x v="9"/>
    <x v="0"/>
  </r>
  <r>
    <m/>
    <x v="621"/>
    <s v="10027202"/>
    <s v="60007237"/>
    <s v="44ESDV69304"/>
    <s v="VALVE ESD-SCV 2B VAPOURISER B NG OUT"/>
    <s v="SIL - ESDV panel pilot valve upgrade"/>
    <s v=""/>
    <s v="011"/>
    <s v="A"/>
    <s v=""/>
    <s v="SH_ENG"/>
    <s v="NOCO ORAS"/>
    <s v=""/>
    <s v="S2"/>
    <s v=""/>
    <x v="9"/>
    <x v="0"/>
  </r>
  <r>
    <d v="2017-07-31T00:00:00"/>
    <x v="622"/>
    <s v="10027112"/>
    <s v="60013195"/>
    <s v="43FT69627"/>
    <s v="TXFL-43E6901E COMBUS AIR"/>
    <s v="(35) Spurious Trip"/>
    <s v="2"/>
    <s v="009"/>
    <s v="C"/>
    <s v="DROACH"/>
    <s v="SH_I&amp;C"/>
    <s v="NOCO NOPT ORAS"/>
    <s v="X"/>
    <s v="S1"/>
    <s v=""/>
    <x v="3"/>
    <x v="0"/>
  </r>
  <r>
    <d v="2017-08-31T00:00:00"/>
    <x v="623"/>
    <s v="10027079"/>
    <s v="70034869"/>
    <s v="43-E6901G-H01"/>
    <s v="HEATER-SCV E6901G BATH ELECTRIC 10KW"/>
    <s v="SCV Train 1 Electrical Maint"/>
    <s v=""/>
    <s v="009"/>
    <s v="D"/>
    <s v=""/>
    <s v="SH_ELECT"/>
    <s v="NOCO ORAS"/>
    <s v=""/>
    <s v="S2"/>
    <s v=""/>
    <x v="8"/>
    <x v="0"/>
  </r>
  <r>
    <d v="2017-08-31T00:00:00"/>
    <x v="623"/>
    <s v="10027080"/>
    <s v="70034870"/>
    <s v="43-E6901G-H02"/>
    <s v="HEATER-SCV E6901G BATH ELECTRIC 10KW"/>
    <s v="SCV Train 1 Electrical Maint"/>
    <s v=""/>
    <s v="009"/>
    <s v="D"/>
    <s v=""/>
    <s v="SH_ELECT"/>
    <s v="NOCO ORAS"/>
    <s v=""/>
    <s v="S2"/>
    <s v=""/>
    <x v="8"/>
    <x v="0"/>
  </r>
  <r>
    <d v="2017-08-31T00:00:00"/>
    <x v="623"/>
    <s v="10027081"/>
    <s v="70034867"/>
    <s v="43-E6901G-PM01"/>
    <s v="MOTOR-SCV E6901G COOLING WATER PUMP"/>
    <s v="SCV Train 1 Electrical Maint"/>
    <s v=""/>
    <s v="009"/>
    <s v="C"/>
    <s v=""/>
    <s v="SH_ELECT"/>
    <s v="NOCO ORAS"/>
    <s v=""/>
    <s v="S2"/>
    <s v=""/>
    <x v="8"/>
    <x v="0"/>
  </r>
  <r>
    <d v="2017-09-17T00:00:00"/>
    <x v="624"/>
    <s v="10027070"/>
    <s v="60013182"/>
    <s v="43-E6901C"/>
    <s v="VAPORISER-SUBMERGED COMBUSTION TRN1 C"/>
    <s v="(23): check pipe support hanger"/>
    <s v="3"/>
    <s v="009"/>
    <s v="C"/>
    <s v="MBATES"/>
    <s v="SH_MECH"/>
    <s v="NOCO NOPT ORAS"/>
    <s v=""/>
    <s v="S1"/>
    <s v=""/>
    <x v="6"/>
    <x v="0"/>
  </r>
  <r>
    <d v="2017-09-10T00:00:00"/>
    <x v="625"/>
    <s v="10027028"/>
    <s v="60013169"/>
    <s v="43-E6901D-X01"/>
    <s v="BLOWER-SCV 1D ACOUSTIC CHAMBER VENT FAN"/>
    <s v="(21)SCV1D blower extractor fan"/>
    <s v="3"/>
    <s v="009"/>
    <s v="C"/>
    <s v="J COLLIER"/>
    <s v="SH_ELECT"/>
    <s v="NOCO NOPT ORAS"/>
    <s v=""/>
    <s v="S1"/>
    <s v=""/>
    <x v="2"/>
    <x v="0"/>
  </r>
  <r>
    <d v="2017-09-08T00:00:00"/>
    <x v="626"/>
    <s v="10027004"/>
    <s v="60013158"/>
    <s v="43BE69730A"/>
    <s v="ELEMENTFLM-SCV E6901F BURNER SCANNER"/>
    <s v="(35) SCV 1F fail to start"/>
    <s v="3"/>
    <s v="009"/>
    <s v="C"/>
    <s v="J ROBERTS"/>
    <s v="SH_I&amp;C"/>
    <s v="NOCO NOPT ORAS"/>
    <s v="X"/>
    <s v="S1"/>
    <s v=""/>
    <x v="7"/>
    <x v="0"/>
  </r>
  <r>
    <d v="2017-07-31T00:00:00"/>
    <x v="627"/>
    <s v="10026974"/>
    <s v="70035941"/>
    <s v="44-E6901A-H01"/>
    <s v="HEATER-SCV E6901A BATH ELECTRIC 10KW"/>
    <s v="SCV Train 2 Electrical Maint"/>
    <s v=""/>
    <s v="011"/>
    <s v="D"/>
    <s v=""/>
    <s v="SH_ELECT"/>
    <s v="NOCO ORAS"/>
    <s v=""/>
    <s v="S2"/>
    <s v=""/>
    <x v="14"/>
    <x v="0"/>
  </r>
  <r>
    <d v="2017-07-31T00:00:00"/>
    <x v="627"/>
    <s v="10026973"/>
    <s v="70035942"/>
    <s v="44-E6901A-H02"/>
    <s v="HEATER-SCV E6901A BATH ELECTRIC 10KW"/>
    <s v="SCV Train 2 Electrical Maint"/>
    <s v=""/>
    <s v="011"/>
    <s v="D"/>
    <s v=""/>
    <s v="SH_ELECT"/>
    <s v="NOCO ORAS"/>
    <s v=""/>
    <s v="S2"/>
    <s v=""/>
    <x v="14"/>
    <x v="0"/>
  </r>
  <r>
    <d v="2017-07-12T00:00:00"/>
    <x v="628"/>
    <s v="10026969"/>
    <s v="60013150"/>
    <s v="44XV69416"/>
    <s v="VALVE CTRL-44E6901C INTERSTAGE F/GAS"/>
    <s v="(21) VALVE STICKING DURING TRAVEL"/>
    <s v="2"/>
    <s v="011"/>
    <s v="D"/>
    <s v="MDENNISON"/>
    <s v="SH_I&amp;C"/>
    <s v="NOCO NOPT ORAS"/>
    <s v=""/>
    <s v="S1"/>
    <s v=""/>
    <x v="10"/>
    <x v="0"/>
  </r>
  <r>
    <d v="2017-06-30T00:00:00"/>
    <x v="629"/>
    <s v="10026849"/>
    <s v="70035848"/>
    <s v="44-E6901D"/>
    <s v="VAPORISER-SUBMERGED COMBUSTION TRN2 D"/>
    <s v="SCV Maintenance"/>
    <s v=""/>
    <s v="011"/>
    <s v="C"/>
    <s v=""/>
    <s v="SH_I&amp;C"/>
    <s v="NOCO ORAS"/>
    <s v=""/>
    <s v="S2"/>
    <s v=""/>
    <x v="11"/>
    <x v="0"/>
  </r>
  <r>
    <d v="2017-06-26T00:00:00"/>
    <x v="629"/>
    <s v="10026862"/>
    <s v="70035839"/>
    <s v="44-E6901D-H01"/>
    <s v="HEATER-SCV E6901D BATH ELECTRIC 10KW"/>
    <s v="SCV Train 2 Electrical Maint"/>
    <s v=""/>
    <s v="011"/>
    <s v="D"/>
    <s v=""/>
    <s v="SH_ELECT"/>
    <s v="NOCO ORAS"/>
    <s v=""/>
    <s v="S2"/>
    <s v=""/>
    <x v="11"/>
    <x v="0"/>
  </r>
  <r>
    <d v="2017-07-03T00:00:00"/>
    <x v="629"/>
    <s v="10026863"/>
    <s v="70035840"/>
    <s v="44-E6901D-H02"/>
    <s v="HEATER-SCV E6901D BATH ELECTRIC 10KW"/>
    <s v="SCV Train 2 Electrical Maint"/>
    <s v=""/>
    <s v="011"/>
    <s v="D"/>
    <s v=""/>
    <s v="SH_ELECT"/>
    <s v="NOCO ORAS"/>
    <s v=""/>
    <s v="S2"/>
    <s v=""/>
    <x v="11"/>
    <x v="0"/>
  </r>
  <r>
    <d v="2017-06-30T00:00:00"/>
    <x v="629"/>
    <s v="10026848"/>
    <s v="70035844"/>
    <s v="44AT69534"/>
    <s v="TXAY-E6901D CW PH"/>
    <s v="SCV Train 2 Maintenance"/>
    <s v=""/>
    <s v="011"/>
    <s v="C"/>
    <s v=""/>
    <s v="SH_I&amp;C"/>
    <s v="NOCO ORAS"/>
    <s v=""/>
    <s v="S2"/>
    <s v=""/>
    <x v="11"/>
    <x v="0"/>
  </r>
  <r>
    <d v="2017-06-30T00:00:00"/>
    <x v="629"/>
    <s v="10026850"/>
    <s v="70035901"/>
    <s v="44TIT69502"/>
    <s v="TXTE-VAPISER D NG OUT ICAT"/>
    <s v="SCV Train 2 Maintenance"/>
    <s v=""/>
    <s v="011"/>
    <s v="C"/>
    <s v=""/>
    <s v="SH_I&amp;C"/>
    <s v="NOCO ORAS"/>
    <s v=""/>
    <s v="S2"/>
    <s v=""/>
    <x v="11"/>
    <x v="0"/>
  </r>
  <r>
    <d v="2017-06-30T00:00:00"/>
    <x v="629"/>
    <s v="10026851"/>
    <s v="70035902"/>
    <s v="44TT69541"/>
    <s v="TXTE-SCV44E6901D EXIT GAS"/>
    <s v="SCV Train 2 Maintenance"/>
    <s v=""/>
    <s v="011"/>
    <s v="D"/>
    <s v=""/>
    <s v="SH_I&amp;C"/>
    <s v="NOCO ORAS"/>
    <s v=""/>
    <s v="S2"/>
    <s v=""/>
    <x v="11"/>
    <x v="0"/>
  </r>
  <r>
    <d v="2017-06-30T00:00:00"/>
    <x v="629"/>
    <s v="10026852"/>
    <s v="70035903"/>
    <s v="44TT69542"/>
    <s v="TXTE-SCV44E6901D EXIT GAS"/>
    <s v="SCV Train 2 Maintenance"/>
    <s v=""/>
    <s v="011"/>
    <s v="D"/>
    <s v=""/>
    <s v="SH_I&amp;C"/>
    <s v="NOCO ORAS"/>
    <s v=""/>
    <s v="S2"/>
    <s v=""/>
    <x v="11"/>
    <x v="0"/>
  </r>
  <r>
    <d v="2017-06-30T00:00:00"/>
    <x v="629"/>
    <s v="10026853"/>
    <s v="70036282"/>
    <s v="44AT69523"/>
    <s v="DETECTOR GAS IR-E6901D AIR INTAKE CH4"/>
    <s v="Analyser Maintenance"/>
    <s v=""/>
    <s v="011"/>
    <s v="C"/>
    <s v=""/>
    <s v="SH_I&amp;C"/>
    <s v="NOCO ORAS"/>
    <s v=""/>
    <s v="S2"/>
    <s v=""/>
    <x v="11"/>
    <x v="0"/>
  </r>
  <r>
    <d v="2017-08-24T00:00:00"/>
    <x v="630"/>
    <s v="10026815"/>
    <s v="60013103"/>
    <s v="43FV69828"/>
    <s v="VALVE CTRL-43E6901G BR PRIM AIR CTRL"/>
    <s v="(30) PRIMARY AIR VALVE"/>
    <s v="3"/>
    <s v="009"/>
    <s v="D"/>
    <s v="CGRIFFITHS"/>
    <s v="SH_I&amp;C"/>
    <s v="NOCO ORAS"/>
    <s v="X"/>
    <s v="S1"/>
    <s v=""/>
    <x v="8"/>
    <x v="0"/>
  </r>
  <r>
    <d v="2017-06-30T00:00:00"/>
    <x v="630"/>
    <s v="10026818"/>
    <s v="70035529"/>
    <s v="43-E6901C"/>
    <s v="VAPORISER-SUBMERGED COMBUSTION TRN1 C"/>
    <s v="SCV Maintenance"/>
    <s v=""/>
    <s v="009"/>
    <s v="C"/>
    <s v=""/>
    <s v="SH_I&amp;C"/>
    <s v="NOCO ORAS"/>
    <s v=""/>
    <s v="S2"/>
    <s v=""/>
    <x v="6"/>
    <x v="0"/>
  </r>
  <r>
    <d v="2017-06-30T00:00:00"/>
    <x v="630"/>
    <s v="10026819"/>
    <s v="70035561"/>
    <s v="43AT69434"/>
    <s v="TXAY-E6901C CW PH"/>
    <s v="SCV Train 1 Maintenance"/>
    <s v=""/>
    <s v="009"/>
    <s v="C"/>
    <s v=""/>
    <s v="SH_I&amp;C"/>
    <s v="NOCO ORAS"/>
    <s v=""/>
    <s v="S2"/>
    <s v=""/>
    <x v="6"/>
    <x v="0"/>
  </r>
  <r>
    <d v="2017-06-30T00:00:00"/>
    <x v="630"/>
    <s v="10026823"/>
    <s v="70036281"/>
    <s v="43AT69423"/>
    <s v="DETECTOR GAS IR-E6901C AIR INTAKE CH4"/>
    <s v="Analyser Maintenance"/>
    <s v=""/>
    <s v="009"/>
    <s v="C"/>
    <s v=""/>
    <s v="SH_I&amp;C"/>
    <s v="NOCO ORAS"/>
    <s v=""/>
    <s v="S2"/>
    <s v=""/>
    <x v="6"/>
    <x v="0"/>
  </r>
  <r>
    <d v="2017-06-30T00:00:00"/>
    <x v="630"/>
    <s v="10026822"/>
    <s v="70036279"/>
    <s v="44AT69223"/>
    <s v="DETECTOR GAS IR-E6901A AIR INTAKE CH4"/>
    <s v="Analyser Maintenance"/>
    <s v=""/>
    <s v="011"/>
    <s v="C"/>
    <s v=""/>
    <s v="SH_I&amp;C"/>
    <s v="NOCO ORAS"/>
    <s v=""/>
    <s v="S2"/>
    <s v=""/>
    <x v="14"/>
    <x v="0"/>
  </r>
  <r>
    <d v="2017-08-22T00:00:00"/>
    <x v="631"/>
    <s v="10026795"/>
    <s v="60013092"/>
    <s v="43-E6901A"/>
    <s v="VAPORISER-SUBMERGED COMBUSTION TRN1 A"/>
    <s v="(21)SCV 1A DCS comms issue"/>
    <s v="3"/>
    <s v="009"/>
    <s v="C"/>
    <s v="G DANKS"/>
    <s v="SH_DCS"/>
    <s v="NOCO ORAS"/>
    <s v="X"/>
    <s v="S1"/>
    <s v=""/>
    <x v="4"/>
    <x v="0"/>
  </r>
  <r>
    <d v="2017-07-04T00:00:00"/>
    <x v="631"/>
    <s v="10026794"/>
    <s v="60013093"/>
    <s v="43-E6901B"/>
    <s v="VAPORISER-SUBMERGED COMBUSTION TRN1 B"/>
    <s v="(21)SCV 1B tripped"/>
    <s v="2"/>
    <s v="009"/>
    <s v="C"/>
    <s v="G DANKS"/>
    <s v="SH_I&amp;C"/>
    <s v="NOCO NOPT ORAS"/>
    <s v="X"/>
    <s v="S1"/>
    <s v=""/>
    <x v="5"/>
    <x v="0"/>
  </r>
  <r>
    <d v="2017-08-21T00:00:00"/>
    <x v="632"/>
    <s v="10026785"/>
    <s v="60013094"/>
    <s v="43-E6901D"/>
    <s v="VAPORISER-SUBMERGED COMBUSTION TRN1 D"/>
    <s v="SCV 1D will not start"/>
    <s v="3"/>
    <s v="009"/>
    <s v="C"/>
    <s v="I CAHILL"/>
    <s v="SH_I&amp;C"/>
    <s v="NOCO ORAS"/>
    <s v="X"/>
    <s v="S1"/>
    <s v=""/>
    <x v="2"/>
    <x v="0"/>
  </r>
  <r>
    <d v="2017-06-28T00:00:00"/>
    <x v="633"/>
    <s v="10026743"/>
    <s v="60013075"/>
    <s v="44-E6901G"/>
    <s v="VAPORISER-SUBMERGED COMBUSTION TRN2 G"/>
    <s v="(50) SCV 2G failed to start"/>
    <s v="2"/>
    <s v="011"/>
    <s v="C"/>
    <s v="G DANKS"/>
    <s v="SH_ELECT"/>
    <s v="NOCO NOPT ORAS"/>
    <s v="X"/>
    <s v="S1"/>
    <s v=""/>
    <x v="13"/>
    <x v="0"/>
  </r>
  <r>
    <d v="2017-06-26T00:00:00"/>
    <x v="634"/>
    <s v="10026723"/>
    <s v="60013055"/>
    <s v="43TT69803A"/>
    <s v="TXTE-1G NG FROM VAPORISER G"/>
    <s v="(79) SIL 3 TEMP TX ERRATIC"/>
    <s v="2"/>
    <s v="009"/>
    <s v="A"/>
    <s v="MDENNISON"/>
    <s v="SH_I&amp;C"/>
    <s v="NOCO NOPT ORAS"/>
    <s v="X"/>
    <s v="S1"/>
    <s v=""/>
    <x v="8"/>
    <x v="0"/>
  </r>
  <r>
    <d v="2017-08-19T00:00:00"/>
    <x v="634"/>
    <s v="10026729"/>
    <s v="60013062"/>
    <s v="43-E6901A-K01"/>
    <s v="BLOWER-SCV 1A COMBUSTION AIR"/>
    <s v="(21) change oil in bearing housing"/>
    <s v="3"/>
    <s v="009"/>
    <s v="C"/>
    <s v="MBATES"/>
    <s v="SH_MECH"/>
    <s v="NOCO ORAS"/>
    <s v=""/>
    <s v="S1"/>
    <s v=""/>
    <x v="4"/>
    <x v="0"/>
  </r>
  <r>
    <d v="2017-08-19T00:00:00"/>
    <x v="634"/>
    <s v="10026731"/>
    <s v="60013063"/>
    <s v="43-E6901B-K01"/>
    <s v="BLOWER-SCV 1B COMBUSTION AIR"/>
    <s v="(21) change oil in bearing housing"/>
    <s v="3"/>
    <s v="009"/>
    <s v="C"/>
    <s v="MBATES"/>
    <s v="SH_MECH"/>
    <s v="NOCO NOPT ORAS"/>
    <s v=""/>
    <s v="S1"/>
    <s v=""/>
    <x v="5"/>
    <x v="0"/>
  </r>
  <r>
    <d v="2017-08-19T00:00:00"/>
    <x v="634"/>
    <s v="10026733"/>
    <s v="60013064"/>
    <s v="43-E6901E-K01"/>
    <s v="BLOWER-SCV 1E COMBUSTION AIR"/>
    <s v="(21) change oil in bearing housing"/>
    <s v="3"/>
    <s v="009"/>
    <s v="C"/>
    <s v="MBATES"/>
    <s v="SH_MECH"/>
    <s v="NOCO NOPT ORAS"/>
    <s v=""/>
    <s v="S1"/>
    <s v=""/>
    <x v="3"/>
    <x v="0"/>
  </r>
  <r>
    <d v="2017-08-19T00:00:00"/>
    <x v="634"/>
    <s v="10026734"/>
    <s v="60013065"/>
    <s v="44-E6901E-K01"/>
    <s v="BLOWER-SCV 2E COMBUSTION AIR"/>
    <s v="(21) change oil in bearing housing"/>
    <s v="3"/>
    <s v="011"/>
    <s v="C"/>
    <s v="MBATES"/>
    <s v="SH_MECH"/>
    <s v="NOCO ORAS"/>
    <s v=""/>
    <s v="S1"/>
    <s v=""/>
    <x v="1"/>
    <x v="0"/>
  </r>
  <r>
    <d v="2017-06-25T00:00:00"/>
    <x v="635"/>
    <s v="10026720"/>
    <s v="60013058"/>
    <s v="43-E6901D"/>
    <s v="VAPORISER-SUBMERGED COMBUSTION TRN1 D"/>
    <s v="(26) SCV 1D tripped"/>
    <s v="2"/>
    <s v="009"/>
    <s v="C"/>
    <s v="JTEE"/>
    <s v="SH_I&amp;C"/>
    <s v="NOCO NOPT ORAS"/>
    <s v="X"/>
    <s v="S1"/>
    <s v=""/>
    <x v="2"/>
    <x v="0"/>
  </r>
  <r>
    <d v="2017-07-21T00:00:00"/>
    <x v="636"/>
    <s v="10026690"/>
    <s v="60013035"/>
    <s v="44-E6901B"/>
    <s v="VAPORISER-SUBMERGED COMBUSTION TRN2 B"/>
    <s v="[48] SCV 2B Internal Repairs"/>
    <s v="3"/>
    <s v="011"/>
    <s v="C"/>
    <s v="C.PRICE"/>
    <s v="SH_MECH"/>
    <s v="NOCO ORAS"/>
    <s v=""/>
    <s v="S1"/>
    <s v=""/>
    <x v="9"/>
    <x v="0"/>
  </r>
  <r>
    <d v="2017-08-13T00:00:00"/>
    <x v="637"/>
    <s v="10026659"/>
    <s v="60013049"/>
    <s v="44-E6901A-K01"/>
    <s v="BLOWER-SCV 2A COMBUSTION AIR"/>
    <s v="(21) check vibration probe cables"/>
    <s v="3"/>
    <s v="011"/>
    <s v="C"/>
    <s v="MBATES"/>
    <s v="SH_I&amp;C"/>
    <s v="NOCO NOPT ORAS"/>
    <s v=""/>
    <s v="S1"/>
    <s v=""/>
    <x v="14"/>
    <x v="0"/>
  </r>
  <r>
    <d v="2017-08-10T00:00:00"/>
    <x v="638"/>
    <s v="10026646"/>
    <s v="60013020"/>
    <s v="44FV69824"/>
    <s v="VALVE CTRL-E6901G COMB AIR FL IGV"/>
    <s v="SCV 2G IGV LCD Indicator"/>
    <s v="3"/>
    <s v="011"/>
    <s v="D"/>
    <s v="E DAVIES"/>
    <s v="SH_I&amp;C"/>
    <s v="NOCO NOPT ORAS"/>
    <s v=""/>
    <s v="S1"/>
    <s v=""/>
    <x v="13"/>
    <x v="0"/>
  </r>
  <r>
    <d v="2017-06-12T00:00:00"/>
    <x v="639"/>
    <s v="10026624"/>
    <s v="60013015"/>
    <s v="44BE69730A"/>
    <s v="ELEMENTFLM-SCV E6901F BURNER SCANNER"/>
    <s v="(21) Fail to Start"/>
    <s v="1"/>
    <s v="011"/>
    <s v="C"/>
    <s v="D ROACH"/>
    <s v="SH_I&amp;C"/>
    <s v="NOCO NOPT ORAS"/>
    <s v="X"/>
    <s v="S1"/>
    <s v=""/>
    <x v="12"/>
    <x v="0"/>
  </r>
  <r>
    <d v="2017-06-16T00:00:00"/>
    <x v="640"/>
    <s v="10026603"/>
    <s v="60013009"/>
    <s v="44-E6901B"/>
    <s v="VAPORISER-SUBMERGED COMBUSTION TRN2 B"/>
    <s v="(50) Split burner &amp; sparge duct flange"/>
    <s v="2"/>
    <s v="011"/>
    <s v="C"/>
    <s v="R OWEN"/>
    <s v="SH_MECH"/>
    <s v="NOCO NOPT ORAS"/>
    <s v=""/>
    <s v="S1"/>
    <s v=""/>
    <x v="9"/>
    <x v="0"/>
  </r>
  <r>
    <d v="2017-06-16T00:00:00"/>
    <x v="640"/>
    <s v="10026604"/>
    <s v="60013010"/>
    <s v="44-E6901A"/>
    <s v="VAPORISER-SUBMERGED COMBUSTION TRN2 A"/>
    <s v="(50) Split burner to sparge duct flange"/>
    <s v="2"/>
    <s v="011"/>
    <s v="C"/>
    <s v="R OWEN"/>
    <s v="SH_MECH"/>
    <s v="NOCO NOPT ORAS"/>
    <s v=""/>
    <s v="S1"/>
    <s v=""/>
    <x v="14"/>
    <x v="0"/>
  </r>
  <r>
    <d v="2017-07-31T00:00:00"/>
    <x v="641"/>
    <s v="10026503"/>
    <s v="70035156"/>
    <s v="43PRV69205"/>
    <s v="VALVE PRV-SCV 1A NG FROM VAPORISER A"/>
    <s v="SCV Train 1 Relief Valve Maintenance"/>
    <s v=""/>
    <s v="009"/>
    <s v="A"/>
    <s v=""/>
    <s v="SH_INTEG"/>
    <s v="NOCO ORAS"/>
    <s v=""/>
    <s v="S2"/>
    <s v=""/>
    <x v="4"/>
    <x v="0"/>
  </r>
  <r>
    <d v="2017-07-24T00:00:00"/>
    <x v="642"/>
    <s v="10026456"/>
    <s v="60012928"/>
    <s v="43-E6901D"/>
    <s v="VAPORISER-SUBMERGED COMBUSTION TRN1 D"/>
    <s v="(21) Leaking deck plates"/>
    <s v="3"/>
    <s v="009"/>
    <s v="C"/>
    <s v="C DAVIES"/>
    <s v="SH_CIVIL"/>
    <s v="NOCO ORAS"/>
    <s v=""/>
    <s v="S1"/>
    <s v=""/>
    <x v="2"/>
    <x v="0"/>
  </r>
  <r>
    <d v="2017-05-30T00:00:00"/>
    <x v="643"/>
    <s v="10026413"/>
    <s v="60012916"/>
    <s v="43FV69324"/>
    <s v="VALVE CTRL-E6901B COMB AIR FL IGV"/>
    <s v="(50) fail to operate"/>
    <s v="2"/>
    <s v="009"/>
    <s v="D"/>
    <s v="D ROACH"/>
    <s v="SH_I&amp;C"/>
    <s v="NOCO NOPT ORAS"/>
    <s v="X"/>
    <s v="S1"/>
    <s v=""/>
    <x v="5"/>
    <x v="0"/>
  </r>
  <r>
    <d v="2017-05-29T00:00:00"/>
    <x v="644"/>
    <s v="10026403"/>
    <s v="60012906"/>
    <s v="43-E6901B"/>
    <s v="VAPORISER-SUBMERGED COMBUSTION TRN1 B"/>
    <s v="(54) Tripping Issue"/>
    <s v="2"/>
    <s v="009"/>
    <s v="C"/>
    <s v="D ROACH"/>
    <s v="SH_I&amp;C"/>
    <s v="NOCO NOPT ORAS"/>
    <s v="X"/>
    <s v="S1"/>
    <s v=""/>
    <x v="5"/>
    <x v="0"/>
  </r>
  <r>
    <d v="2017-11-15T00:00:00"/>
    <x v="645"/>
    <s v="10026361"/>
    <s v="60012901"/>
    <s v="43AT69002"/>
    <s v="TXAY-TRN1 SCV'S NOX EMMISSION MONIT"/>
    <s v="(11) Install inst air line into AH02"/>
    <s v="4"/>
    <s v="009"/>
    <s v="A"/>
    <s v="P. JONKER"/>
    <s v="SH_I&amp;C"/>
    <s v="NOCO NOPT ORAS"/>
    <s v=""/>
    <s v="S1"/>
    <s v=""/>
    <x v="0"/>
    <x v="1"/>
  </r>
  <r>
    <d v="2017-07-16T00:00:00"/>
    <x v="646"/>
    <s v="10026345"/>
    <s v="60012894"/>
    <s v="43-E6901H"/>
    <s v="VAPORISER-SUBMERGED COMBUSTION TRN1 H"/>
    <s v="(21) INTERNAL INSPECTION REQUIRED"/>
    <s v="3"/>
    <s v="009"/>
    <s v="C"/>
    <s v="MDENNISON"/>
    <s v="SH_MECH"/>
    <s v="NOCO ORAS"/>
    <s v=""/>
    <s v="S1"/>
    <s v=""/>
    <x v="0"/>
    <x v="0"/>
  </r>
  <r>
    <d v="2017-05-16T00:00:00"/>
    <x v="647"/>
    <s v="10026339"/>
    <s v="60012886"/>
    <s v="44-E6901D"/>
    <s v="VAPORISER-SUBMERGED COMBUSTION TRN2 D"/>
    <s v="(21) SCV 2D Alarms will not reset"/>
    <s v="1"/>
    <s v="011"/>
    <s v="C"/>
    <s v="C SMART"/>
    <s v="SH_I&amp;C"/>
    <s v="NOCO NOPT ORAS"/>
    <s v="X"/>
    <s v="S1"/>
    <s v=""/>
    <x v="11"/>
    <x v="0"/>
  </r>
  <r>
    <d v="2017-11-11T00:00:00"/>
    <x v="648"/>
    <s v="10026291"/>
    <s v="60012872"/>
    <s v="43-E6901D"/>
    <s v="VAPORISER-SUBMERGED COMBUSTION TRN1 D"/>
    <s v="(16):  OPEN END REFIT BATH DRAIN BLANK."/>
    <s v="4"/>
    <s v="009"/>
    <s v="C"/>
    <s v="MBATES"/>
    <s v="SH_MECH"/>
    <s v="NOCO ORAS"/>
    <s v=""/>
    <s v="S1"/>
    <s v="RBWA"/>
    <x v="2"/>
    <x v="0"/>
  </r>
  <r>
    <d v="2017-11-11T00:00:00"/>
    <x v="648"/>
    <s v="10026292"/>
    <s v="60012873"/>
    <s v="43-E6901E"/>
    <s v="VAPORISER-SUBMERGED COMBUSTION TRN1 E"/>
    <s v="(42):  OPEN END REFIT BATH DRAIN BLANK."/>
    <s v="4"/>
    <s v="009"/>
    <s v="C"/>
    <s v="MBATES"/>
    <s v="SH_MECH"/>
    <s v="NOCO NOPT ORAS"/>
    <s v=""/>
    <s v="S1"/>
    <s v="RBWA"/>
    <x v="3"/>
    <x v="0"/>
  </r>
  <r>
    <d v="2017-11-11T00:00:00"/>
    <x v="648"/>
    <s v="10026289"/>
    <s v="60012869"/>
    <s v="43-E6901A"/>
    <s v="VAPORISER-SUBMERGED COMBUSTION TRN1 A"/>
    <s v="(42):  OPEN END REFIT BATH DRAIN BLANK."/>
    <s v="4"/>
    <s v="009"/>
    <s v="C"/>
    <s v="MBATES"/>
    <s v="SH_MECH"/>
    <s v="NOCO ORAS"/>
    <s v=""/>
    <s v="S1"/>
    <s v="RBWA"/>
    <x v="4"/>
    <x v="0"/>
  </r>
  <r>
    <d v="2017-11-11T00:00:00"/>
    <x v="648"/>
    <s v="10026306"/>
    <s v="60012870"/>
    <s v="43-E6901B"/>
    <s v="VAPORISER-SUBMERGED COMBUSTION TRN1 B"/>
    <s v="(42):  OPEN END REFIT BATH DRAIN BLANK."/>
    <s v="4"/>
    <s v="009"/>
    <s v="C"/>
    <s v="MBATES"/>
    <s v="SH_MECH"/>
    <s v="NOCO ORAS"/>
    <s v=""/>
    <s v="S1"/>
    <s v="RBWA"/>
    <x v="5"/>
    <x v="0"/>
  </r>
  <r>
    <d v="2017-11-11T00:00:00"/>
    <x v="648"/>
    <s v="10026290"/>
    <s v="60012871"/>
    <s v="43-E6901C"/>
    <s v="VAPORISER-SUBMERGED COMBUSTION TRN1 C"/>
    <s v="(42):  OPEN END REFIT BATH DRAIN BLANK."/>
    <s v="4"/>
    <s v="009"/>
    <s v="C"/>
    <s v="MBATES"/>
    <s v="SH_MECH"/>
    <s v="NOCO ORAS"/>
    <s v=""/>
    <s v="S1"/>
    <s v="RBWA"/>
    <x v="6"/>
    <x v="0"/>
  </r>
  <r>
    <d v="2017-11-11T00:00:00"/>
    <x v="648"/>
    <s v="10026295"/>
    <s v="60012874"/>
    <s v="43-E6901F"/>
    <s v="VAPORISER-SUBMERGED COMBUSTION TRN1 F"/>
    <s v="(42):  OPEN END REFIT BATH DRAIN BLANK."/>
    <s v="4"/>
    <s v="009"/>
    <s v="C"/>
    <s v="MBATES"/>
    <s v="SH_MECH"/>
    <s v="NOCO ORAS"/>
    <s v=""/>
    <s v="S1"/>
    <s v="RBWA"/>
    <x v="7"/>
    <x v="0"/>
  </r>
  <r>
    <d v="2017-11-11T00:00:00"/>
    <x v="648"/>
    <s v="10026296"/>
    <s v="60012875"/>
    <s v="43-E6901G"/>
    <s v="VAPORISER-SUBMERGED COMBUSTION TRN1 G"/>
    <s v="(42):  OPEN END REFIT BATH DRAIN BLANK."/>
    <s v="4"/>
    <s v="009"/>
    <s v="C"/>
    <s v="MBATES"/>
    <s v="SH_MECH"/>
    <s v="NOCO ORAS"/>
    <s v=""/>
    <s v="S1"/>
    <s v="RBWA"/>
    <x v="8"/>
    <x v="0"/>
  </r>
  <r>
    <d v="2017-11-11T00:00:00"/>
    <x v="648"/>
    <s v="10026293"/>
    <s v="60012876"/>
    <s v="43-E6901H"/>
    <s v="VAPORISER-SUBMERGED COMBUSTION TRN1 H"/>
    <s v="(42):  OPEN END REFIT BATH DRAIN BLANK."/>
    <s v="4"/>
    <s v="009"/>
    <s v="C"/>
    <s v="MBATES"/>
    <s v="SH_MECH"/>
    <s v="NOCO ORAS"/>
    <s v=""/>
    <s v="S1"/>
    <s v="RBWA"/>
    <x v="0"/>
    <x v="0"/>
  </r>
  <r>
    <d v="2017-11-11T00:00:00"/>
    <x v="648"/>
    <s v="10026294"/>
    <s v="60012877"/>
    <s v="44-E6901A"/>
    <s v="VAPORISER-SUBMERGED COMBUSTION TRN2 A"/>
    <s v="(42):  OPEN END REFIT BATH DRAIN BLANK."/>
    <s v="4"/>
    <s v="011"/>
    <s v="C"/>
    <s v="MBATES"/>
    <s v="SH_MECH"/>
    <s v="NOCO ORAS"/>
    <s v=""/>
    <s v="S1"/>
    <s v="RBWA"/>
    <x v="14"/>
    <x v="0"/>
  </r>
  <r>
    <d v="2017-11-11T00:00:00"/>
    <x v="648"/>
    <s v="10026297"/>
    <s v="60012878"/>
    <s v="44-E6901C"/>
    <s v="VAPORISER-SUBMERGED COMBUSTION TRN2 C"/>
    <s v="(42):  OPEN END REFIT BATH DRAIN BLANK."/>
    <s v="4"/>
    <s v="011"/>
    <s v="C"/>
    <s v="MBATES"/>
    <s v="SH_MECH"/>
    <s v="NOCO ORAS"/>
    <s v=""/>
    <s v="S1"/>
    <s v="RBWA"/>
    <x v="10"/>
    <x v="0"/>
  </r>
  <r>
    <d v="2017-11-11T00:00:00"/>
    <x v="648"/>
    <s v="10026298"/>
    <s v="60012879"/>
    <s v="44-E6901D"/>
    <s v="VAPORISER-SUBMERGED COMBUSTION TRN2 D"/>
    <s v="(42):  OPEN END REFIT BATH DRAIN BLANK."/>
    <s v="4"/>
    <s v="011"/>
    <s v="C"/>
    <s v="MBATES"/>
    <s v="SH_MECH"/>
    <s v="NOCO NOPT ORAS"/>
    <s v=""/>
    <s v="S1"/>
    <s v="RBWA"/>
    <x v="11"/>
    <x v="0"/>
  </r>
  <r>
    <d v="2017-11-11T00:00:00"/>
    <x v="648"/>
    <s v="10026299"/>
    <s v="60012880"/>
    <s v="44-E6901E"/>
    <s v="VAPORISER-SUBMERGED COMBUSTION TRN2 E"/>
    <s v="(42):  OPEN END REFIT BATH DRAIN BLANK."/>
    <s v="4"/>
    <s v="011"/>
    <s v="C"/>
    <s v="MBATES"/>
    <s v="SH_MECH"/>
    <s v="NOCO ORAS"/>
    <s v=""/>
    <s v="S1"/>
    <s v="RBWA"/>
    <x v="1"/>
    <x v="0"/>
  </r>
  <r>
    <d v="2017-11-11T00:00:00"/>
    <x v="648"/>
    <s v="10026300"/>
    <s v="60012881"/>
    <s v="44-E6901F"/>
    <s v="VAPORISER-SUBMERGED COMBUSTION TRN2 F"/>
    <s v="(42):  OPEN END REFIT BATH DRAIN BLANK."/>
    <s v="4"/>
    <s v="011"/>
    <s v="C"/>
    <s v="MBATES"/>
    <s v="SH_MECH"/>
    <s v="NOCO ORAS"/>
    <s v=""/>
    <s v="S1"/>
    <s v="RBWA"/>
    <x v="12"/>
    <x v="0"/>
  </r>
  <r>
    <d v="2017-11-11T00:00:00"/>
    <x v="648"/>
    <s v="10026301"/>
    <s v="60012882"/>
    <s v="44-E6901G"/>
    <s v="VAPORISER-SUBMERGED COMBUSTION TRN2 G"/>
    <s v="(42):  OPEN END REFIT BATH DRAIN BLANK."/>
    <s v="4"/>
    <s v="011"/>
    <s v="C"/>
    <s v="MBATES"/>
    <s v="SH_MECH"/>
    <s v="NOCO ORAS"/>
    <s v=""/>
    <s v="S1"/>
    <s v="RBWA"/>
    <x v="13"/>
    <x v="0"/>
  </r>
  <r>
    <d v="2017-05-06T00:00:00"/>
    <x v="649"/>
    <s v="10026278"/>
    <s v="70031578"/>
    <s v="44-E6901A"/>
    <s v="VAPORISER-SUBMERGED COMBUSTION TRN2 A"/>
    <s v="SCV Statutory Internal Inspection"/>
    <s v=""/>
    <s v="011"/>
    <s v="C"/>
    <s v=""/>
    <s v="SH_INTEG"/>
    <s v="NOCO NOPT ORAS"/>
    <s v=""/>
    <s v="S2"/>
    <s v=""/>
    <x v="14"/>
    <x v="0"/>
  </r>
  <r>
    <d v="2017-11-07T00:00:00"/>
    <x v="650"/>
    <s v="10026270"/>
    <s v="60012849"/>
    <s v="43-E6901H"/>
    <s v="VAPORISER-SUBMERGED COMBUSTION TRN1 H"/>
    <s v="(18): spring hanger rod thread rubbing"/>
    <s v="4"/>
    <s v="009"/>
    <s v="C"/>
    <s v="MBATES"/>
    <s v="SH_PMECH"/>
    <s v="NOCO NOPT ORAS"/>
    <s v=""/>
    <s v="S1"/>
    <s v="RBWA"/>
    <x v="0"/>
    <x v="0"/>
  </r>
  <r>
    <d v="2017-05-10T00:00:00"/>
    <x v="651"/>
    <s v="10026262"/>
    <s v="60012844"/>
    <s v="43-E6901A"/>
    <s v="VAPORISER-SUBMERGED COMBUSTION TRN1 A"/>
    <s v="(35) SCV 1A will not start"/>
    <s v="1"/>
    <s v="009"/>
    <s v="C"/>
    <s v="C.GRIFFITHS"/>
    <s v="SH_I&amp;C"/>
    <s v="NOCO NOPT ORAS"/>
    <s v="X"/>
    <s v="S1"/>
    <s v=""/>
    <x v="4"/>
    <x v="0"/>
  </r>
  <r>
    <d v="2017-05-17T00:00:00"/>
    <x v="651"/>
    <s v="10026263"/>
    <s v="60012846"/>
    <s v="43-E6901G-K01"/>
    <s v="BLOWER-SCV 1G COMBUSTION AIR"/>
    <s v="(35) SCV 1G blower failure"/>
    <s v="2"/>
    <s v="009"/>
    <s v="C"/>
    <s v="C.GRIFFITHS"/>
    <s v="SH_I&amp;C"/>
    <s v="NOCO NOPT ORAS"/>
    <s v="X"/>
    <s v="S1"/>
    <s v=""/>
    <x v="8"/>
    <x v="0"/>
  </r>
  <r>
    <d v="2017-05-10T00:00:00"/>
    <x v="651"/>
    <s v="10026264"/>
    <s v="60012845"/>
    <s v="44-E6901G-K01"/>
    <s v="BLOWER-SCV 2G COMBUSTION AIR"/>
    <s v="(35) SCV 2G  air inlet problems"/>
    <s v="1"/>
    <s v="011"/>
    <s v="C"/>
    <s v="CGRIFFITHS"/>
    <s v="SH_I&amp;C"/>
    <s v="NOCO NOPT ORAS"/>
    <s v="X"/>
    <s v="S1"/>
    <s v=""/>
    <x v="13"/>
    <x v="0"/>
  </r>
  <r>
    <d v="2017-05-18T00:00:00"/>
    <x v="652"/>
    <s v="10026247"/>
    <s v="60012827"/>
    <s v="44-E6901D"/>
    <s v="VAPORISER-SUBMERGED COMBUSTION TRN2 D"/>
    <s v="(35) SCV 2D FTS"/>
    <s v="2"/>
    <s v="011"/>
    <s v="C"/>
    <s v="P HOTCHKISS"/>
    <s v="SH_I&amp;C"/>
    <s v="NOCO NOPT ORAS"/>
    <s v="X"/>
    <s v="S1"/>
    <s v=""/>
    <x v="11"/>
    <x v="0"/>
  </r>
  <r>
    <d v="2017-05-16T00:00:00"/>
    <x v="652"/>
    <s v="10026249"/>
    <s v="60012838"/>
    <s v="44FV69824"/>
    <s v="VALVE CTRL-E6901G COMB AIR FL IGV"/>
    <s v="(42) SCV 2F IGV Mech link broken"/>
    <s v="2"/>
    <s v="011"/>
    <s v="D"/>
    <s v="N COLES"/>
    <s v="SH_MECH"/>
    <s v="NOCO NOPT ORAS"/>
    <s v="X"/>
    <s v="S1"/>
    <s v=""/>
    <x v="13"/>
    <x v="0"/>
  </r>
  <r>
    <d v="2017-07-04T00:00:00"/>
    <x v="653"/>
    <s v="10026222"/>
    <s v="60012813"/>
    <s v="43-E6901H"/>
    <s v="VAPORISER-SUBMERGED COMBUSTION TRN1 H"/>
    <s v="(42) Ice building around inlet of SCV"/>
    <s v="3"/>
    <s v="009"/>
    <s v="C"/>
    <s v="C.GRIFFITHS"/>
    <s v="SH_LAG"/>
    <s v="NOCO NOPT ORAS"/>
    <s v=""/>
    <s v="S1"/>
    <s v=""/>
    <x v="0"/>
    <x v="0"/>
  </r>
  <r>
    <d v="2017-07-04T00:00:00"/>
    <x v="653"/>
    <s v="10026238"/>
    <s v="60012831"/>
    <s v="44XV69234"/>
    <s v="VALVE CTRL-44E6901A CAUSTIC SPLY"/>
    <s v="(21) Gland leak on caustic XV"/>
    <s v="3"/>
    <s v="011"/>
    <s v="D"/>
    <s v="P DAVIES"/>
    <s v="SH_I&amp;C"/>
    <s v="NOCO ORAS"/>
    <s v=""/>
    <s v="S1"/>
    <s v=""/>
    <x v="14"/>
    <x v="0"/>
  </r>
  <r>
    <d v="2017-07-03T00:00:00"/>
    <x v="654"/>
    <s v="10026221"/>
    <s v="60012818"/>
    <s v="43FT69002"/>
    <s v="TXFL-SCV 1H STACK"/>
    <s v="(42) Nox analyser SCV 1H flow U/S"/>
    <s v="2"/>
    <s v="009"/>
    <s v="A"/>
    <s v="CGRIFFITHS"/>
    <s v="SH_I&amp;C"/>
    <s v="NOCO NOPT ORAS"/>
    <s v="X"/>
    <s v="S1"/>
    <s v=""/>
    <x v="0"/>
    <x v="1"/>
  </r>
  <r>
    <d v="2017-05-03T00:00:00"/>
    <x v="654"/>
    <s v="10026205"/>
    <s v="60012811"/>
    <s v="43FT69002"/>
    <s v="TXFL-SCV 1H STACK"/>
    <s v="(42) Nox analyser SCV 1H flow U/S"/>
    <s v="1"/>
    <s v="009"/>
    <s v="A"/>
    <s v="CGRIFFITHS"/>
    <s v="SH_I&amp;C"/>
    <s v="NOCO ORAS"/>
    <s v="X"/>
    <s v="S1"/>
    <s v=""/>
    <x v="0"/>
    <x v="1"/>
  </r>
  <r>
    <d v="2017-05-11T00:00:00"/>
    <x v="654"/>
    <s v="10026206"/>
    <s v="60012812"/>
    <s v="43FZT69324"/>
    <s v="TXPOS-43E6901B COMBUS AIR IN"/>
    <s v="(21) IGV feedback sensor is erratic"/>
    <s v="2"/>
    <s v="009"/>
    <s v="D"/>
    <s v="C.GRIFFITHS"/>
    <s v="SH_I&amp;C"/>
    <s v="NOCO NOPT ORAS"/>
    <s v="X"/>
    <s v="S1"/>
    <s v=""/>
    <x v="5"/>
    <x v="0"/>
  </r>
  <r>
    <d v="2017-07-04T00:00:00"/>
    <x v="654"/>
    <s v="10026211"/>
    <s v="60012824"/>
    <s v="44-E6901A-K01"/>
    <s v="BLOWER-SCV 2A COMBUSTION AIR"/>
    <s v="(21): Realign actuator on IGV"/>
    <s v="3"/>
    <s v="011"/>
    <s v="C"/>
    <s v="MBATES"/>
    <s v="SH_MECH"/>
    <s v="NOCO NOPT ORAS"/>
    <s v=""/>
    <s v="S1"/>
    <s v=""/>
    <x v="14"/>
    <x v="0"/>
  </r>
  <r>
    <d v="2017-05-03T00:00:00"/>
    <x v="655"/>
    <s v="10026197"/>
    <s v="60012804"/>
    <s v="43AT69002"/>
    <s v="TXAY-TRN1 SCV'S NOX EMMISSION MONIT"/>
    <s v="(42) NOX ANALYSER SCV 1H"/>
    <s v="1"/>
    <s v="009"/>
    <s v="A"/>
    <s v="MDENNISON"/>
    <s v="SH_I&amp;C"/>
    <s v="NOCO NOPT ORAS"/>
    <s v="X"/>
    <s v="S1"/>
    <s v=""/>
    <x v="0"/>
    <x v="1"/>
  </r>
  <r>
    <d v="2017-05-09T00:00:00"/>
    <x v="656"/>
    <s v="10026185"/>
    <s v="60012801"/>
    <s v="44F69802"/>
    <s v="VAPOURISER G LNG INLET FLOW ELEMENT"/>
    <s v="44FIC69802 MAN IMAN"/>
    <s v="2"/>
    <s v="011"/>
    <s v="D"/>
    <s v="J ROBERTS"/>
    <s v="SH_DCS"/>
    <s v="NOCO ORAS"/>
    <s v=""/>
    <s v="S1"/>
    <s v=""/>
    <x v="13"/>
    <x v="0"/>
  </r>
  <r>
    <d v="2017-05-09T00:00:00"/>
    <x v="656"/>
    <s v="10026187"/>
    <s v="60012802"/>
    <s v="43-E6901A"/>
    <s v="VAPORISER-SUBMERGED COMBUSTION TRN1 A"/>
    <s v="SCV 1A Stops adjusted"/>
    <s v="2"/>
    <s v="009"/>
    <s v="C"/>
    <s v=""/>
    <s v="SH_MECH"/>
    <s v="NOCO NOPT ORAS"/>
    <s v=""/>
    <s v="S1"/>
    <s v=""/>
    <x v="4"/>
    <x v="0"/>
  </r>
  <r>
    <d v="2017-05-09T00:00:00"/>
    <x v="656"/>
    <s v="10026188"/>
    <s v="60012803"/>
    <s v="44BE69530B"/>
    <s v="ELEMENTFLM-SCV E6901D BURNER SCANNER"/>
    <s v="SCV 2D ignitor"/>
    <s v="2"/>
    <s v="011"/>
    <s v="C"/>
    <s v="J ROBERTS"/>
    <s v="SH_ELECT"/>
    <s v="NOCO NOPT ORAS"/>
    <s v="X"/>
    <s v="S1"/>
    <s v=""/>
    <x v="11"/>
    <x v="0"/>
  </r>
  <r>
    <d v="2017-04-27T00:00:00"/>
    <x v="656"/>
    <s v="10026159"/>
    <s v="70035201"/>
    <s v="43-E6901A-H01"/>
    <s v="HEATER-SCV E6901A BATH ELECTRIC 10KW"/>
    <s v="SCV Train 1 Electrical Maint"/>
    <s v=""/>
    <s v="009"/>
    <s v="D"/>
    <s v=""/>
    <s v="SH_ELECT"/>
    <s v="NOCO ORAS"/>
    <s v=""/>
    <s v="S2"/>
    <s v=""/>
    <x v="4"/>
    <x v="0"/>
  </r>
  <r>
    <d v="2017-04-27T00:00:00"/>
    <x v="656"/>
    <s v="10026160"/>
    <s v="70035202"/>
    <s v="43-E6901A-H02"/>
    <s v="HEATER-SCV E6901A BATH ELECTRIC 10KW"/>
    <s v="SCV Train 1 Electrical Maint"/>
    <s v=""/>
    <s v="009"/>
    <s v="D"/>
    <s v=""/>
    <s v="SH_ELECT"/>
    <s v="NOCO ORAS"/>
    <s v=""/>
    <s v="S2"/>
    <s v=""/>
    <x v="4"/>
    <x v="0"/>
  </r>
  <r>
    <d v="2017-04-27T00:00:00"/>
    <x v="657"/>
    <s v="10026151"/>
    <s v="70035224"/>
    <s v="43-E6901A"/>
    <s v="VAPORISER-SUBMERGED COMBUSTION TRN1 A"/>
    <s v="SCV Maintenance"/>
    <s v=""/>
    <s v="009"/>
    <s v="C"/>
    <s v=""/>
    <s v="SH_I&amp;C"/>
    <s v="NOCO ORAS"/>
    <s v=""/>
    <s v="S2"/>
    <s v=""/>
    <x v="4"/>
    <x v="0"/>
  </r>
  <r>
    <d v="2017-04-27T00:00:00"/>
    <x v="657"/>
    <s v="10026153"/>
    <s v="70036277"/>
    <s v="43AT69223"/>
    <s v="DETECTOR GAS IR-E6901A AIR INTAKE CH4"/>
    <s v="SCV Train 1 Maintenance"/>
    <s v=""/>
    <s v="009"/>
    <s v="C"/>
    <s v=""/>
    <s v="SH_I&amp;C"/>
    <s v="NOCO ORAS"/>
    <s v=""/>
    <s v="S2"/>
    <s v=""/>
    <x v="4"/>
    <x v="0"/>
  </r>
  <r>
    <d v="2017-04-27T00:00:00"/>
    <x v="657"/>
    <s v="10026150"/>
    <s v="70035205"/>
    <s v="43AT69234"/>
    <s v="TXAY-E6901A CW PH"/>
    <s v="SCV Train 1 Maintenance"/>
    <s v=""/>
    <s v="009"/>
    <s v="C"/>
    <s v=""/>
    <s v="SH_I&amp;C"/>
    <s v="NOCO ORAS"/>
    <s v=""/>
    <s v="S2"/>
    <s v=""/>
    <x v="4"/>
    <x v="0"/>
  </r>
  <r>
    <d v="2017-04-27T00:00:00"/>
    <x v="657"/>
    <s v="10026154"/>
    <s v="70035240"/>
    <s v="43TIT69202"/>
    <s v="TXTE-SCV 1A VAPISER A NG OUT"/>
    <s v="SCV Train 1 Maintenance"/>
    <s v=""/>
    <s v="009"/>
    <s v="C"/>
    <s v=""/>
    <s v="SH_I&amp;C"/>
    <s v="NOCO ORAS"/>
    <s v=""/>
    <s v="S2"/>
    <s v=""/>
    <x v="4"/>
    <x v="0"/>
  </r>
  <r>
    <d v="2017-04-27T00:00:00"/>
    <x v="657"/>
    <s v="10026152"/>
    <s v="70035241"/>
    <s v="43TT69241"/>
    <s v="TXTE-SCV43E6901A EXIT GAS"/>
    <s v="SCV Train 1 Maintenance"/>
    <s v=""/>
    <s v="009"/>
    <s v="D"/>
    <s v=""/>
    <s v="SH_I&amp;C"/>
    <s v="NOCO ORAS"/>
    <s v=""/>
    <s v="S2"/>
    <s v=""/>
    <x v="4"/>
    <x v="0"/>
  </r>
  <r>
    <d v="2017-04-27T00:00:00"/>
    <x v="657"/>
    <s v="10026149"/>
    <s v="70035242"/>
    <s v="43TT69242"/>
    <s v="TXTE-SCV43E6901A EXIT GAS"/>
    <s v="SCV Train 1 Maintenance"/>
    <s v=""/>
    <s v="009"/>
    <s v="D"/>
    <s v=""/>
    <s v="SH_I&amp;C"/>
    <s v="NOCO ORAS"/>
    <s v=""/>
    <s v="S2"/>
    <s v=""/>
    <x v="4"/>
    <x v="0"/>
  </r>
  <r>
    <d v="2017-06-24T00:00:00"/>
    <x v="658"/>
    <s v="10026125"/>
    <s v="60012782"/>
    <s v="44-E6901B"/>
    <s v="VAPORISER-SUBMERGED COMBUSTION TRN2 B"/>
    <s v="(21) JB- E6901B-JBA-03 WATER INGRESS"/>
    <s v="3"/>
    <s v="011"/>
    <s v="C"/>
    <s v="T PHILLIPS"/>
    <s v="SH_I&amp;C"/>
    <s v="NOCO NOPT ORAS"/>
    <s v=""/>
    <s v="S1"/>
    <s v=""/>
    <x v="9"/>
    <x v="0"/>
  </r>
  <r>
    <d v="2017-06-23T00:00:00"/>
    <x v="659"/>
    <s v="10026109"/>
    <s v="60012769"/>
    <s v="43-E6901D"/>
    <s v="VAPORISER-SUBMERGED COMBUSTION TRN1 D"/>
    <s v="(28): Correct floor grating around pipe"/>
    <s v="3"/>
    <s v="009"/>
    <s v="C"/>
    <s v="MBATES"/>
    <s v="SH_CIVIL"/>
    <s v="NOCO ORAS"/>
    <s v=""/>
    <s v="S1"/>
    <s v=""/>
    <x v="2"/>
    <x v="0"/>
  </r>
  <r>
    <d v="2017-06-23T00:00:00"/>
    <x v="659"/>
    <s v="10026107"/>
    <s v="60012770"/>
    <s v="43-E6901A"/>
    <s v="VAPORISER-SUBMERGED COMBUSTION TRN1 A"/>
    <s v="(28): Correct floor grating around pipe"/>
    <s v="3"/>
    <s v="009"/>
    <s v="C"/>
    <s v="MBATES"/>
    <s v="SH_CIVIL"/>
    <s v="NOCO ORAS"/>
    <s v=""/>
    <s v="S1"/>
    <s v=""/>
    <x v="4"/>
    <x v="0"/>
  </r>
  <r>
    <d v="2017-06-23T00:00:00"/>
    <x v="659"/>
    <s v="10026108"/>
    <s v="60012771"/>
    <s v="43-E6901B"/>
    <s v="VAPORISER-SUBMERGED COMBUSTION TRN1 B"/>
    <s v="(28): Correct floor grating around pipe"/>
    <s v="3"/>
    <s v="009"/>
    <s v="C"/>
    <s v="MBATES"/>
    <s v="SH_CIVIL"/>
    <s v="NOCO ORAS"/>
    <s v=""/>
    <s v="S1"/>
    <s v=""/>
    <x v="5"/>
    <x v="0"/>
  </r>
  <r>
    <d v="2017-06-23T00:00:00"/>
    <x v="659"/>
    <s v="10026110"/>
    <s v="60012772"/>
    <s v="43-E6901G"/>
    <s v="VAPORISER-SUBMERGED COMBUSTION TRN1 G"/>
    <s v="(28): Correct floor grating around pipe"/>
    <s v="3"/>
    <s v="009"/>
    <s v="C"/>
    <s v="MBATES"/>
    <s v="SH_CIVIL"/>
    <s v="NOCO ORAS"/>
    <s v=""/>
    <s v="S1"/>
    <s v=""/>
    <x v="8"/>
    <x v="0"/>
  </r>
  <r>
    <d v="2017-06-23T00:00:00"/>
    <x v="659"/>
    <s v="10026111"/>
    <s v="60012773"/>
    <s v="43-E6901H"/>
    <s v="VAPORISER-SUBMERGED COMBUSTION TRN1 H"/>
    <s v="(28): Correct floor grating around pipe"/>
    <s v="3"/>
    <s v="009"/>
    <s v="C"/>
    <s v="MBATES"/>
    <s v="SH_CIVIL"/>
    <s v="NOCO ORAS"/>
    <s v=""/>
    <s v="S1"/>
    <s v=""/>
    <x v="0"/>
    <x v="0"/>
  </r>
  <r>
    <d v="2017-06-23T00:00:00"/>
    <x v="659"/>
    <s v="10026113"/>
    <s v="60012774"/>
    <s v="44-E6901B"/>
    <s v="VAPORISER-SUBMERGED COMBUSTION TRN2 B"/>
    <s v="(28): Correct floor grating around pipe"/>
    <s v="3"/>
    <s v="011"/>
    <s v="C"/>
    <s v="MBATES"/>
    <s v="SH_CIVIL"/>
    <s v="NOCO ORAS"/>
    <s v=""/>
    <s v="S1"/>
    <s v=""/>
    <x v="9"/>
    <x v="0"/>
  </r>
  <r>
    <d v="2017-06-23T00:00:00"/>
    <x v="659"/>
    <s v="10026112"/>
    <s v="60012775"/>
    <s v="44-E6901A"/>
    <s v="VAPORISER-SUBMERGED COMBUSTION TRN2 A"/>
    <s v="(28): Correct floor grating around pipe"/>
    <s v="3"/>
    <s v="011"/>
    <s v="C"/>
    <s v="MBATES"/>
    <s v="SH_CIVIL"/>
    <s v="NOCO ORAS"/>
    <s v=""/>
    <s v="S1"/>
    <s v=""/>
    <x v="14"/>
    <x v="0"/>
  </r>
  <r>
    <d v="2017-06-23T00:00:00"/>
    <x v="659"/>
    <s v="10026114"/>
    <s v="60012776"/>
    <s v="44-E6901D"/>
    <s v="VAPORISER-SUBMERGED COMBUSTION TRN2 D"/>
    <s v="(28): Correct floor grating around pipe"/>
    <s v="3"/>
    <s v="011"/>
    <s v="C"/>
    <s v="MBATES"/>
    <s v="SH_CIVIL"/>
    <s v="NOCO ORAS"/>
    <s v=""/>
    <s v="S1"/>
    <s v=""/>
    <x v="11"/>
    <x v="0"/>
  </r>
  <r>
    <d v="2017-06-23T00:00:00"/>
    <x v="659"/>
    <s v="10026115"/>
    <s v="60012777"/>
    <s v="44-E6901F"/>
    <s v="VAPORISER-SUBMERGED COMBUSTION TRN2 F"/>
    <s v="(28): Correct floor grating around pipe"/>
    <s v="3"/>
    <s v="011"/>
    <s v="C"/>
    <s v="MBATES"/>
    <s v="SH_CIVIL"/>
    <s v="NOCO ORAS"/>
    <s v=""/>
    <s v="S1"/>
    <s v=""/>
    <x v="12"/>
    <x v="0"/>
  </r>
  <r>
    <d v="2017-06-23T00:00:00"/>
    <x v="659"/>
    <s v="10026116"/>
    <s v="60012778"/>
    <s v="44-E6901G"/>
    <s v="VAPORISER-SUBMERGED COMBUSTION TRN2 G"/>
    <s v="(28): Correct floor grating around pipe"/>
    <s v="3"/>
    <s v="011"/>
    <s v="C"/>
    <s v="MBATES"/>
    <s v="SH_CIVIL"/>
    <s v="NOCO ORAS"/>
    <s v=""/>
    <s v="S1"/>
    <s v=""/>
    <x v="13"/>
    <x v="0"/>
  </r>
  <r>
    <d v="2017-04-25T00:00:00"/>
    <x v="660"/>
    <s v="10026062"/>
    <s v="60012756"/>
    <s v="44-E6901E"/>
    <s v="VAPORISER-SUBMERGED COMBUSTION TRN2 E"/>
    <s v="(42): Alter floor grating around pipe"/>
    <s v="2"/>
    <s v="011"/>
    <s v="C"/>
    <s v="MBATES"/>
    <s v="SH_CBM"/>
    <s v="NOCO ORAS"/>
    <s v=""/>
    <s v="S1"/>
    <s v=""/>
    <x v="1"/>
    <x v="0"/>
  </r>
  <r>
    <d v="2017-04-22T00:00:00"/>
    <x v="661"/>
    <s v="10026047"/>
    <s v="60012729"/>
    <s v="44-E6901F"/>
    <s v="VAPORISER-SUBMERGED COMBUSTION TRN2 F"/>
    <s v="(21) SCV tripped at 150t/h"/>
    <s v="2"/>
    <s v="011"/>
    <s v="C"/>
    <s v="P CAMPODONIC"/>
    <s v="SH_I&amp;C"/>
    <s v="NOCO NOPT ORAS"/>
    <s v="X"/>
    <s v="S1"/>
    <s v=""/>
    <x v="12"/>
    <x v="0"/>
  </r>
  <r>
    <d v="2017-04-25T00:00:00"/>
    <x v="662"/>
    <s v="10026040"/>
    <s v="60012728"/>
    <s v="44-E6901G"/>
    <s v="VAPORISER-SUBMERGED COMBUSTION TRN2 G"/>
    <s v="(21) SCV failed to start"/>
    <s v="2"/>
    <s v="011"/>
    <s v="C"/>
    <s v="P CAMPODONIC"/>
    <s v="SH_I&amp;C"/>
    <s v="NOCO NOPT ORAS"/>
    <s v="X"/>
    <s v="S1"/>
    <s v=""/>
    <x v="13"/>
    <x v="0"/>
  </r>
  <r>
    <d v="2017-06-10T00:00:00"/>
    <x v="663"/>
    <s v="10025998"/>
    <s v="60012696"/>
    <s v="43XY69611"/>
    <s v="VALVE SOV-SCV 43E6901E MAIN F/GAS VENT"/>
    <s v="21 SCV1E main gas valve fail safe"/>
    <s v="2"/>
    <s v="009"/>
    <s v="C"/>
    <s v="JTEE"/>
    <s v="SH_I&amp;C"/>
    <s v="NOCO ORAS"/>
    <s v=""/>
    <s v="S1"/>
    <s v=""/>
    <x v="3"/>
    <x v="0"/>
  </r>
  <r>
    <d v="2017-06-10T00:00:00"/>
    <x v="663"/>
    <s v="10025997"/>
    <s v="60012697"/>
    <s v="43-E6901B"/>
    <s v="VAPORISER-SUBMERGED COMBUSTION TRN1 B"/>
    <s v="21 SCV 1B fails to connect to DCS"/>
    <s v="2"/>
    <s v="009"/>
    <s v="C"/>
    <s v="JTEE"/>
    <s v="SH_I&amp;C"/>
    <s v="NOCO ORAS"/>
    <s v=""/>
    <s v="S1"/>
    <s v=""/>
    <x v="5"/>
    <x v="0"/>
  </r>
  <r>
    <d v="2017-06-10T00:00:00"/>
    <x v="663"/>
    <s v="10025996"/>
    <s v="60012698"/>
    <s v="43XV69819"/>
    <s v="VALVE CTRL-SCV 43E6901G PILOT FUEL GAS"/>
    <s v="21 SCV1G 43XV69819 failed to open"/>
    <s v="2"/>
    <s v="009"/>
    <s v="D"/>
    <s v="JTEE"/>
    <s v="SH_I&amp;C"/>
    <s v="NOCO ORAS"/>
    <s v=""/>
    <s v="S1"/>
    <s v=""/>
    <x v="8"/>
    <x v="0"/>
  </r>
  <r>
    <d v="2017-04-18T00:00:00"/>
    <x v="663"/>
    <s v="10026008"/>
    <s v="60012715"/>
    <s v="44PT69603"/>
    <s v="TXPR-2E NG FROM VAPORISER E"/>
    <s v="Remove blank &amp; swagelock fitting"/>
    <s v="2"/>
    <s v="011"/>
    <s v="C"/>
    <s v=""/>
    <s v="SH_I&amp;C"/>
    <s v="NOCO ORAS"/>
    <s v=""/>
    <s v="S1"/>
    <s v=""/>
    <x v="1"/>
    <x v="0"/>
  </r>
  <r>
    <d v="2017-04-14T00:00:00"/>
    <x v="663"/>
    <s v="10026010"/>
    <s v="70034503"/>
    <s v="44AT69334"/>
    <s v="TXAY-E6901B CW PH"/>
    <s v="SCV Train 2 Maintenance"/>
    <s v=""/>
    <s v="011"/>
    <s v="C"/>
    <s v=""/>
    <s v="SH_I&amp;C"/>
    <s v="NOCO ORAS"/>
    <s v=""/>
    <s v="S2"/>
    <s v=""/>
    <x v="9"/>
    <x v="0"/>
  </r>
  <r>
    <d v="2017-04-14T00:00:00"/>
    <x v="663"/>
    <s v="10026011"/>
    <s v="70035234"/>
    <s v="44TIT69302"/>
    <s v="TXTE-VAPISER B NG OUT"/>
    <s v="SCV Train 2 Maintenance"/>
    <s v=""/>
    <s v="011"/>
    <s v="C"/>
    <s v=""/>
    <s v="SH_I&amp;C"/>
    <s v="NOCO ORAS"/>
    <s v=""/>
    <s v="S2"/>
    <s v=""/>
    <x v="9"/>
    <x v="0"/>
  </r>
  <r>
    <d v="2017-06-09T00:00:00"/>
    <x v="664"/>
    <s v="10025973"/>
    <s v="60012692"/>
    <s v="44-E6901F"/>
    <s v="VAPORISER-SUBMERGED COMBUSTION TRN2 F"/>
    <s v="21 SCV 2F tripped"/>
    <s v="3"/>
    <s v="011"/>
    <s v="C"/>
    <s v="JTEE"/>
    <s v="SH_I&amp;C"/>
    <s v="NOCO NOPT ORAS"/>
    <s v=""/>
    <s v="S1"/>
    <s v=""/>
    <x v="12"/>
    <x v="0"/>
  </r>
  <r>
    <d v="2017-06-08T00:00:00"/>
    <x v="665"/>
    <s v="10025969"/>
    <s v="60012693"/>
    <s v="44FV69802"/>
    <s v="VALVE CTRL-SCV 44E6901G VAPO G LNG I/L"/>
    <s v="(21)SCV2G inlet FV IOP"/>
    <s v="2"/>
    <s v="011"/>
    <s v="D"/>
    <s v="G DANKS"/>
    <s v="SH_I&amp;C"/>
    <s v="NOCO NOPT ORAS"/>
    <s v=""/>
    <s v="S1"/>
    <s v=""/>
    <x v="13"/>
    <x v="0"/>
  </r>
  <r>
    <d v="2017-10-04T00:00:00"/>
    <x v="666"/>
    <s v="10025949"/>
    <s v="60012687"/>
    <s v="43ESDV69504"/>
    <s v="VALVE ESD-SCV 1D NG FROM VAPORISER D"/>
    <s v="(14) Instrument Cable Damaged"/>
    <s v="4"/>
    <s v="009"/>
    <s v="A"/>
    <s v="DHOLMES"/>
    <s v="SH_I&amp;C"/>
    <s v="NOCO NOPT ORAS"/>
    <s v=""/>
    <s v="S1"/>
    <s v=""/>
    <x v="2"/>
    <x v="0"/>
  </r>
  <r>
    <d v="2017-06-03T00:00:00"/>
    <x v="667"/>
    <s v="10025909"/>
    <s v="60012674"/>
    <s v="43-E6901H"/>
    <s v="VAPORISER-SUBMERGED COMBUSTION TRN1 H"/>
    <s v="(21) SCV 1H discharge pipework vibrating"/>
    <s v="3"/>
    <s v="009"/>
    <s v="C"/>
    <s v="C GRIFFITHS"/>
    <s v="SH_INTEG"/>
    <s v="NOCO ORAS"/>
    <s v=""/>
    <s v="S1"/>
    <s v=""/>
    <x v="0"/>
    <x v="0"/>
  </r>
  <r>
    <d v="2017-04-14T00:00:00"/>
    <x v="668"/>
    <s v="10025897"/>
    <s v="70034500"/>
    <s v="44-E6901B-H01"/>
    <s v="HEATER-SCV E6901B BATH ELECTRIC 10KW"/>
    <s v="SCV Train 2 Electrical Maint"/>
    <s v=""/>
    <s v="011"/>
    <s v="D"/>
    <s v=""/>
    <s v="SH_ELECT"/>
    <s v="NOCO ORAS"/>
    <s v=""/>
    <s v="S2"/>
    <s v=""/>
    <x v="9"/>
    <x v="0"/>
  </r>
  <r>
    <d v="2017-04-14T00:00:00"/>
    <x v="668"/>
    <s v="10025896"/>
    <s v="70034501"/>
    <s v="44-E6901B-H02"/>
    <s v="HEATER-SCV E6901B BATH ELECTRIC 10KW"/>
    <s v="SCV Train 2 Electrical Maint"/>
    <s v=""/>
    <s v="011"/>
    <s v="D"/>
    <s v=""/>
    <s v="SH_ELECT"/>
    <s v="NOCO ORAS"/>
    <s v=""/>
    <s v="S2"/>
    <s v=""/>
    <x v="9"/>
    <x v="0"/>
  </r>
  <r>
    <d v="2017-05-30T00:00:00"/>
    <x v="669"/>
    <s v="10025886"/>
    <s v="60012671"/>
    <s v="44-E6901G-P01"/>
    <s v="PUMP-SCV E6901G COOLING WATER"/>
    <s v="21 SCV 2G Circ pump fails to start"/>
    <s v="2"/>
    <s v="011"/>
    <s v="C"/>
    <s v="JTEE"/>
    <s v="SH_MECH"/>
    <s v="NOCO ORAS"/>
    <s v=""/>
    <s v="S1"/>
    <s v=""/>
    <x v="13"/>
    <x v="0"/>
  </r>
  <r>
    <d v="2017-05-06T00:00:00"/>
    <x v="669"/>
    <s v="10025884"/>
    <s v="70035596"/>
    <s v="44-E6901B"/>
    <s v="VAPORISER-SUBMERGED COMBUSTION TRN2 B"/>
    <s v="SCV Statutory Internal Inspection"/>
    <s v=""/>
    <s v="011"/>
    <s v="C"/>
    <s v=""/>
    <s v="SH_INTEG"/>
    <s v="NOCO ORAS"/>
    <s v=""/>
    <s v="S2"/>
    <s v=""/>
    <x v="9"/>
    <x v="0"/>
  </r>
  <r>
    <d v="2017-03-31T00:00:00"/>
    <x v="669"/>
    <s v="10025883"/>
    <s v="70033804"/>
    <s v="44-E6901G"/>
    <s v="VAPORISER-SUBMERGED COMBUSTION TRN2 G"/>
    <s v="SCV SOV/XV Maintenance"/>
    <s v=""/>
    <s v="011"/>
    <s v="C"/>
    <s v=""/>
    <s v="SH_I&amp;C"/>
    <s v="NOCO ORAS"/>
    <s v=""/>
    <s v="S2"/>
    <s v=""/>
    <x v="13"/>
    <x v="0"/>
  </r>
  <r>
    <d v="2017-04-14T00:00:00"/>
    <x v="670"/>
    <s v="10025858"/>
    <s v="70034524"/>
    <s v="44-E6901B"/>
    <s v="VAPORISER-SUBMERGED COMBUSTION TRN2 B"/>
    <s v="SCV Maintenance"/>
    <s v=""/>
    <s v="011"/>
    <s v="C"/>
    <s v=""/>
    <s v="SH_I&amp;C"/>
    <s v="NOCO ORAS"/>
    <s v=""/>
    <s v="S2"/>
    <s v=""/>
    <x v="9"/>
    <x v="0"/>
  </r>
  <r>
    <d v="2017-03-28T00:00:00"/>
    <x v="670"/>
    <s v="10025876"/>
    <s v="70036280"/>
    <s v="44AT69323"/>
    <s v="DETECTOR GAS IR-E6901B AIR INTAKE CH4"/>
    <s v="Analyser Maintenance"/>
    <s v=""/>
    <s v="011"/>
    <s v="C"/>
    <s v=""/>
    <s v="SH_I&amp;C"/>
    <s v="NOCO ORAS"/>
    <s v=""/>
    <s v="S2"/>
    <s v=""/>
    <x v="9"/>
    <x v="0"/>
  </r>
  <r>
    <m/>
    <x v="670"/>
    <s v="10025844"/>
    <s v="70024254"/>
    <s v="44-E6901G"/>
    <s v="VAPORISER-SUBMERGED COMBUSTION TRN2 G"/>
    <s v="SH-44-69-IP-RP-NA-279"/>
    <s v=""/>
    <s v="011"/>
    <s v="C"/>
    <s v=""/>
    <s v="SH_INTEG"/>
    <s v="NOCO ORAS"/>
    <s v=""/>
    <s v="S2"/>
    <s v=""/>
    <x v="13"/>
    <x v="0"/>
  </r>
  <r>
    <d v="2017-04-04T00:00:00"/>
    <x v="671"/>
    <s v="10025818"/>
    <s v="60012635"/>
    <s v="44F69502"/>
    <s v="VAPOURISER D LNG INLET FLOW ELEMENT"/>
    <s v="(21) SCV 2D inlet Flow valve weeping"/>
    <s v="2"/>
    <s v="011"/>
    <s v="D"/>
    <s v="J BLOWERS"/>
    <s v="SH_MECH"/>
    <s v="NOCO NOPT ORAS"/>
    <s v=""/>
    <s v="S1"/>
    <s v=""/>
    <x v="11"/>
    <x v="0"/>
  </r>
  <r>
    <d v="2017-03-22T00:00:00"/>
    <x v="672"/>
    <s v="10025786"/>
    <s v="60012614"/>
    <s v="44-E6901G"/>
    <s v="VAPORISER-SUBMERGED COMBUSTION TRN2 G"/>
    <s v="(35)Fail to close"/>
    <s v="1"/>
    <s v="011"/>
    <s v="C"/>
    <s v="K MORGAN"/>
    <s v="SH_MECH"/>
    <s v="NOCO NOPT ORAS"/>
    <s v="X"/>
    <s v="S1"/>
    <s v=""/>
    <x v="13"/>
    <x v="0"/>
  </r>
  <r>
    <d v="2017-03-21T00:00:00"/>
    <x v="673"/>
    <s v="10025780"/>
    <s v="60012605"/>
    <s v="44AT69002"/>
    <s v="TXAY-TRN2 SCV'S NOX EMMIS MON"/>
    <s v="(55)Low Flow"/>
    <s v="1"/>
    <s v="011"/>
    <s v="A"/>
    <s v="D ROACH"/>
    <s v="SH_I&amp;C"/>
    <s v="NOCO NOPT ORAS"/>
    <s v="X"/>
    <s v="S1"/>
    <s v=""/>
    <x v="14"/>
    <x v="1"/>
  </r>
  <r>
    <d v="2017-05-19T00:00:00"/>
    <x v="673"/>
    <s v="10025778"/>
    <s v="60012602"/>
    <s v="44FY69402"/>
    <s v="VALVE SOV-SCV 2C VAPO C LNG I/L FL"/>
    <s v="(28) Trip SOV U/S &amp; Requires Replacing"/>
    <s v="3"/>
    <s v="011"/>
    <s v="C"/>
    <s v="T JONES"/>
    <s v="SH_I&amp;C"/>
    <s v="NOCO ORAS"/>
    <s v="X"/>
    <s v="S1"/>
    <s v=""/>
    <x v="10"/>
    <x v="0"/>
  </r>
  <r>
    <d v="2017-03-27T00:00:00"/>
    <x v="673"/>
    <s v="10025774"/>
    <s v="60012606"/>
    <s v="44FT69527"/>
    <s v="TXFL-44E6901D COMBUS AIR"/>
    <s v="(35) Low air flow"/>
    <s v="2"/>
    <s v="011"/>
    <s v="C"/>
    <s v="D ROACH"/>
    <s v="SH_I&amp;C"/>
    <s v="NOCO NOPT ORAS"/>
    <s v="X"/>
    <s v="S1"/>
    <s v=""/>
    <x v="11"/>
    <x v="0"/>
  </r>
  <r>
    <d v="2017-03-17T00:00:00"/>
    <x v="674"/>
    <s v="10025725"/>
    <s v="60012570"/>
    <s v="43AT69634"/>
    <s v="TXAY-E6901E CW PH"/>
    <s v="(79) SCV pH low"/>
    <s v="1"/>
    <s v="009"/>
    <s v="C"/>
    <s v="P CAMPODONIC"/>
    <s v="SH_I&amp;C"/>
    <s v="NOCO NOPT ORAS"/>
    <s v="X"/>
    <s v="S1"/>
    <s v=""/>
    <x v="3"/>
    <x v="0"/>
  </r>
  <r>
    <d v="2017-03-17T00:00:00"/>
    <x v="674"/>
    <s v="10025726"/>
    <s v="60012569"/>
    <s v="43AT69934"/>
    <s v="TXAY-E6901H CW PH"/>
    <s v="(79) SCV pH low"/>
    <s v="1"/>
    <s v="009"/>
    <s v="C"/>
    <s v="P CAMPODONIC"/>
    <s v="SH_I&amp;C"/>
    <s v="NOCO NOPT ORAS"/>
    <s v="X"/>
    <s v="S1"/>
    <s v=""/>
    <x v="0"/>
    <x v="0"/>
  </r>
  <r>
    <d v="2017-03-20T00:00:00"/>
    <x v="675"/>
    <s v="10025702"/>
    <s v="60012553"/>
    <s v="43XV69934"/>
    <s v="VALVE CTRL-43E6901H CAUSTIC SPLY"/>
    <s v="(55) XV Not opening"/>
    <s v="2"/>
    <s v="009"/>
    <s v="D"/>
    <s v="D ROACH"/>
    <s v="SH_I&amp;C"/>
    <s v="NOCO NOPT ORAS"/>
    <s v="X"/>
    <s v="S1"/>
    <s v=""/>
    <x v="0"/>
    <x v="0"/>
  </r>
  <r>
    <d v="2017-05-12T00:00:00"/>
    <x v="676"/>
    <s v="10025689"/>
    <s v="60012543"/>
    <s v="44-E6901A"/>
    <s v="VAPORISER-SUBMERGED COMBUSTION TRN2 A"/>
    <s v="(21) SCV Vibration issue"/>
    <s v="3"/>
    <s v="011"/>
    <s v="C"/>
    <s v="P CAMPODONIC"/>
    <s v="SH_MECH"/>
    <s v="NOCO ORAS"/>
    <s v=""/>
    <s v="S1"/>
    <s v=""/>
    <x v="14"/>
    <x v="0"/>
  </r>
  <r>
    <d v="2017-03-20T00:00:00"/>
    <x v="676"/>
    <s v="10025693"/>
    <s v="60012542"/>
    <s v="44-E6901A-K01"/>
    <s v="BLOWER-SCV 2A COMBUSTION AIR"/>
    <s v="(42) IGV stops are correct to ensure fan"/>
    <s v="2"/>
    <s v="011"/>
    <s v="C"/>
    <s v="MBATES"/>
    <s v="SH_I&amp;C"/>
    <s v="NOCO NOPT ORAS"/>
    <s v=""/>
    <s v="S1"/>
    <s v=""/>
    <x v="14"/>
    <x v="0"/>
  </r>
  <r>
    <d v="2017-05-08T00:00:00"/>
    <x v="677"/>
    <s v="10025661"/>
    <s v="60012522"/>
    <s v="44XV69319"/>
    <s v="VALVE CTRL-SCV 44E6901B PILOT FUEL GAS"/>
    <s v="(21) Pilot XV failed safe alarm"/>
    <s v="3"/>
    <s v="011"/>
    <s v="D"/>
    <s v="P CAMPODONIC"/>
    <s v="SH_I&amp;C"/>
    <s v="NOCO NOPT ORAS"/>
    <s v="X"/>
    <s v="S1"/>
    <s v=""/>
    <x v="9"/>
    <x v="0"/>
  </r>
  <r>
    <d v="2017-05-08T00:00:00"/>
    <x v="677"/>
    <s v="10025676"/>
    <s v="60012549"/>
    <s v="43-E6901F-K01"/>
    <s v="BLOWER-SCV 1F COMBUSTION AIR"/>
    <s v="(21) SCV 1F IGV rollers noisy"/>
    <s v="3"/>
    <s v="009"/>
    <s v="C"/>
    <s v="M MAYHEW"/>
    <s v="SH_MECH"/>
    <s v="NOCO NOPT ORAS"/>
    <s v=""/>
    <s v="S1"/>
    <s v=""/>
    <x v="7"/>
    <x v="0"/>
  </r>
  <r>
    <d v="2017-03-14T00:00:00"/>
    <x v="678"/>
    <s v="10025656"/>
    <s v="60012514"/>
    <s v="43FV69824"/>
    <s v="VALVE CTRL-E6901G COMB AIR FL IGV"/>
    <s v="(54) Pilot XV FTC"/>
    <s v="2"/>
    <s v="009"/>
    <s v="D"/>
    <s v="P DAVIES"/>
    <s v="SH_I&amp;C"/>
    <s v="NOCO NOPT ORAS"/>
    <s v="X"/>
    <s v="S1"/>
    <s v=""/>
    <x v="8"/>
    <x v="0"/>
  </r>
  <r>
    <d v="2017-03-13T00:00:00"/>
    <x v="679"/>
    <s v="10025650"/>
    <s v="60012510"/>
    <s v="44BE69230B"/>
    <s v="ELEMENTFLM-SCV E6901A BURNER SCANNER"/>
    <s v="(21) Flame scanner failure"/>
    <s v="2"/>
    <s v="011"/>
    <s v="C"/>
    <s v="P CAMPODONIC"/>
    <s v="SH_I&amp;C"/>
    <s v="NOCO NOPT ORAS"/>
    <s v=""/>
    <s v="S1"/>
    <s v=""/>
    <x v="14"/>
    <x v="0"/>
  </r>
  <r>
    <d v="2017-03-14T00:00:00"/>
    <x v="679"/>
    <s v="10025649"/>
    <s v="60012509"/>
    <s v="44FT69227"/>
    <s v="TXFL-44E6901A COMBUS AIR"/>
    <s v="(21) Air flow Tx very erratic"/>
    <s v="2"/>
    <s v="011"/>
    <s v="C"/>
    <s v="P CAMPODONIC"/>
    <s v="SH_I&amp;C"/>
    <s v="NOCO NOPT ORAS"/>
    <s v=""/>
    <s v="S1"/>
    <s v=""/>
    <x v="14"/>
    <x v="0"/>
  </r>
  <r>
    <d v="2017-03-13T00:00:00"/>
    <x v="679"/>
    <s v="10025639"/>
    <s v="60012499"/>
    <s v="44FV69428"/>
    <s v="VALVE CTRL-44E6901C BR PRIM AIR CTRL"/>
    <s v="(21) SCV2C Primary air valve failure"/>
    <s v="2"/>
    <s v="011"/>
    <s v="D"/>
    <s v="J BLOWERS"/>
    <s v="SH_I&amp;C"/>
    <s v="NOCO NOPT ORAS"/>
    <s v="X"/>
    <s v="S1"/>
    <s v=""/>
    <x v="10"/>
    <x v="0"/>
  </r>
  <r>
    <d v="2017-03-11T00:00:00"/>
    <x v="680"/>
    <s v="10025629"/>
    <s v="60012503"/>
    <s v="44XV69334"/>
    <s v="VALVE CTRL-44E6901B CAUSTIC SPLY"/>
    <s v="(21) Caustic dosing XV not opening"/>
    <s v="2"/>
    <s v="011"/>
    <s v="D"/>
    <s v="P CAMPODONIC"/>
    <s v="SH_I&amp;C"/>
    <s v="NOCO NOPT ORAS"/>
    <s v="X"/>
    <s v="S1"/>
    <s v=""/>
    <x v="9"/>
    <x v="0"/>
  </r>
  <r>
    <d v="2017-05-01T00:00:00"/>
    <x v="681"/>
    <s v="10025623"/>
    <s v="60012492"/>
    <s v="43AT69934"/>
    <s v="TXAY-E6901H CW PH"/>
    <s v="(42) SCV 1H PH analyser local display"/>
    <s v="3"/>
    <s v="009"/>
    <s v="C"/>
    <s v="H DAVIES"/>
    <s v="SH_I&amp;C"/>
    <s v="NOCO ORAS"/>
    <s v=""/>
    <s v="S1"/>
    <s v=""/>
    <x v="0"/>
    <x v="0"/>
  </r>
  <r>
    <d v="2017-04-27T00:00:00"/>
    <x v="682"/>
    <s v="10025572"/>
    <s v="60012482"/>
    <s v="43-E6901B-K01"/>
    <s v="BLOWER-SCV 1B COMBUSTION AIR"/>
    <s v="(21): CHECK VIBRATION TRANSMITTERS"/>
    <s v="3"/>
    <s v="009"/>
    <s v="C"/>
    <s v="MBATES"/>
    <s v="SH_I&amp;C"/>
    <s v="NOCO ORAS"/>
    <s v=""/>
    <s v="S1"/>
    <s v=""/>
    <x v="5"/>
    <x v="0"/>
  </r>
  <r>
    <d v="2017-02-22T00:00:00"/>
    <x v="683"/>
    <s v="10025558"/>
    <s v="70034388"/>
    <s v="43AT69002"/>
    <s v="TXAY-TRN1 SCV'S NOX EMMISSION MONIT"/>
    <s v="Train 1 Nox Analyser Maintenance"/>
    <s v=""/>
    <s v="009"/>
    <s v="A"/>
    <s v=""/>
    <s v="SH_I&amp;C"/>
    <s v="NOCO ORAS"/>
    <s v=""/>
    <s v="S2"/>
    <s v=""/>
    <x v="0"/>
    <x v="1"/>
  </r>
  <r>
    <d v="2017-02-23T00:00:00"/>
    <x v="683"/>
    <s v="10025559"/>
    <s v="70034389"/>
    <s v="44AT69002"/>
    <s v="TXAY-TRN2 SCV'S NOX EMMIS MON"/>
    <s v="Train 2 Nox Analyser Maintenance"/>
    <s v=""/>
    <s v="011"/>
    <s v="A"/>
    <s v=""/>
    <s v="SH_I&amp;C"/>
    <s v="NOCO ORAS"/>
    <s v=""/>
    <s v="S2"/>
    <s v=""/>
    <x v="14"/>
    <x v="1"/>
  </r>
  <r>
    <d v="2017-04-23T00:00:00"/>
    <x v="684"/>
    <s v="10025550"/>
    <s v="60012468"/>
    <s v="43-E6901E"/>
    <s v="VAPORISER-SUBMERGED COMBUSTION TRN1 E"/>
    <s v="(28) SCV1E failed to connect to DCS"/>
    <s v="3"/>
    <s v="009"/>
    <s v="C"/>
    <s v="J BLOWERS"/>
    <s v="SH_DCS"/>
    <s v="NOCO ORAS"/>
    <s v=""/>
    <s v="S1"/>
    <s v=""/>
    <x v="3"/>
    <x v="0"/>
  </r>
  <r>
    <d v="2017-04-23T00:00:00"/>
    <x v="684"/>
    <s v="10025542"/>
    <s v="60012469"/>
    <s v="44AT69002"/>
    <s v="TXAY-TRN2 SCV'S NOX EMMIS MON"/>
    <s v="(42) Replace JNox on SCV 2-A"/>
    <s v="3"/>
    <s v="011"/>
    <s v="A"/>
    <s v="VENDOR"/>
    <s v="SH_I&amp;C"/>
    <s v="NOCO ORAS"/>
    <s v=""/>
    <s v="S1"/>
    <s v=""/>
    <x v="14"/>
    <x v="1"/>
  </r>
  <r>
    <d v="2017-02-14T00:00:00"/>
    <x v="684"/>
    <s v="10025549"/>
    <s v="70034442"/>
    <s v="44TRV69604"/>
    <s v="VALVE TRV-SCV 2E-LNG TO VAPORISER E"/>
    <s v="SCV Train 2 Relief Valve Maintenance"/>
    <s v=""/>
    <s v="011"/>
    <s v="A"/>
    <s v=""/>
    <s v="SH_INTEG"/>
    <s v="NOCO ORAS"/>
    <s v=""/>
    <s v="S2"/>
    <s v=""/>
    <x v="1"/>
    <x v="0"/>
  </r>
  <r>
    <d v="2017-04-18T00:00:00"/>
    <x v="685"/>
    <s v="10025507"/>
    <s v="60012457"/>
    <s v="43-E6901F"/>
    <s v="VAPORISER-SUBMERGED COMBUSTION TRN1 F"/>
    <s v="(21)Valve positioner manual button stuck"/>
    <s v="3"/>
    <s v="009"/>
    <s v="C"/>
    <s v="WJAMES"/>
    <s v="SH_I&amp;C"/>
    <s v="NOCO NOPT ORAS"/>
    <s v="X"/>
    <s v="S1"/>
    <s v=""/>
    <x v="7"/>
    <x v="0"/>
  </r>
  <r>
    <d v="2017-03-20T00:00:00"/>
    <x v="685"/>
    <s v="10025508"/>
    <s v="60012458"/>
    <s v="44-E6901C-K01"/>
    <s v="BLOWER-SCV 2C COMBUSTION AIR"/>
    <s v="(21): check coupling on fan."/>
    <s v="3"/>
    <s v="011"/>
    <s v="C"/>
    <s v="MBATES"/>
    <s v="SH_MECH"/>
    <s v="NOCO NOPT ORAS"/>
    <s v=""/>
    <s v="S1"/>
    <s v=""/>
    <x v="10"/>
    <x v="0"/>
  </r>
  <r>
    <d v="2017-04-16T00:00:00"/>
    <x v="686"/>
    <s v="10025465"/>
    <s v="60012431"/>
    <s v="43FV69502"/>
    <s v="VALVE CTRL-SCV 43E6901D VAPO D LNG I/L"/>
    <s v="(79) Install SCV Inlet Flow Restrictors"/>
    <s v="3"/>
    <s v="009"/>
    <s v="D"/>
    <s v="G WATKINS"/>
    <s v="SH_I&amp;C"/>
    <s v="NOCO ORAS"/>
    <s v=""/>
    <s v="S1"/>
    <s v=""/>
    <x v="2"/>
    <x v="0"/>
  </r>
  <r>
    <d v="2017-04-16T00:00:00"/>
    <x v="686"/>
    <s v="10025462"/>
    <s v="60012432"/>
    <s v="43FV69202"/>
    <s v="VALVE CTRL-SCV 43E6901A VAPO A LNG I/L"/>
    <s v="(79) Install SCV Inlet Flow Restrictors"/>
    <s v="3"/>
    <s v="009"/>
    <s v="D"/>
    <s v="G WATKINS"/>
    <s v="SH_I&amp;C"/>
    <s v="NOCO ORAS"/>
    <s v=""/>
    <s v="S1"/>
    <s v=""/>
    <x v="4"/>
    <x v="0"/>
  </r>
  <r>
    <d v="2017-04-16T00:00:00"/>
    <x v="686"/>
    <s v="10025463"/>
    <s v="60012433"/>
    <s v="43FV69302"/>
    <s v="VALVE CTRL-SCV 43E6901B VAPO B LNG I/L"/>
    <s v="(79) Install SCV Inlet Flow Restrictors"/>
    <s v="3"/>
    <s v="009"/>
    <s v="D"/>
    <s v="G WATKINS"/>
    <s v="SH_I&amp;C"/>
    <s v="NOCO ORAS"/>
    <s v=""/>
    <s v="S1"/>
    <s v=""/>
    <x v="5"/>
    <x v="0"/>
  </r>
  <r>
    <d v="2017-04-16T00:00:00"/>
    <x v="686"/>
    <s v="10025464"/>
    <s v="60012434"/>
    <s v="43FV69402"/>
    <s v="VALVE CTRL-SCV 43E6901C VAPO C LNG I/L"/>
    <s v="(79) Install SCV Inlet Flow Restrictors"/>
    <s v="3"/>
    <s v="009"/>
    <s v="D"/>
    <s v="G WATKINS"/>
    <s v="SH_I&amp;C"/>
    <s v="NOCO ORAS"/>
    <s v=""/>
    <s v="S1"/>
    <s v=""/>
    <x v="6"/>
    <x v="0"/>
  </r>
  <r>
    <d v="2017-04-16T00:00:00"/>
    <x v="686"/>
    <s v="10025466"/>
    <s v="60012435"/>
    <s v="43FV69602"/>
    <s v="VALVE CTRL-SCV 43E6901E VAPO E LNG I/L"/>
    <s v="(79) Install SCV Inlet Flow Restrictors"/>
    <s v="3"/>
    <s v="009"/>
    <s v="D"/>
    <s v="G WATKINS"/>
    <s v="SH_I&amp;C"/>
    <s v="NOCO ORAS"/>
    <s v=""/>
    <s v="S1"/>
    <s v=""/>
    <x v="3"/>
    <x v="0"/>
  </r>
  <r>
    <d v="2017-04-16T00:00:00"/>
    <x v="686"/>
    <s v="10025467"/>
    <s v="60012436"/>
    <s v="43FV69702"/>
    <s v="VALVE CTRL-SCV 43E6901F VAPO F LNG I/L"/>
    <s v="(79) Install SCV Inlet Flow Restrictors"/>
    <s v="3"/>
    <s v="009"/>
    <s v="D"/>
    <s v="G WATKINS"/>
    <s v="SH_I&amp;C"/>
    <s v="NOCO ORAS"/>
    <s v=""/>
    <s v="S1"/>
    <s v=""/>
    <x v="7"/>
    <x v="0"/>
  </r>
  <r>
    <d v="2017-04-16T00:00:00"/>
    <x v="686"/>
    <s v="10025468"/>
    <s v="60012437"/>
    <s v="43FV69902"/>
    <s v="VALVE CTRL-SCV 43E6901H VAPO H LNG I/L"/>
    <s v="(79) Install SCV Inlet Flow Restrictors"/>
    <s v="3"/>
    <s v="009"/>
    <s v="D"/>
    <s v="G WATKINS"/>
    <s v="SH_I&amp;C"/>
    <s v="NOCO ORAS"/>
    <s v=""/>
    <s v="S1"/>
    <s v=""/>
    <x v="0"/>
    <x v="0"/>
  </r>
  <r>
    <d v="2017-04-16T00:00:00"/>
    <x v="686"/>
    <s v="10025469"/>
    <s v="60012442"/>
    <s v="44FV69202"/>
    <s v="VALVE CTRL-SCV 44E6901A VAPO A LNG I/L"/>
    <s v="(79) Install SCV Inlet Flow Restrictors"/>
    <s v="3"/>
    <s v="011"/>
    <s v="D"/>
    <s v="G WATKINS"/>
    <s v="SH_I&amp;C"/>
    <s v="NOCO ORAS"/>
    <s v=""/>
    <s v="S1"/>
    <s v=""/>
    <x v="14"/>
    <x v="0"/>
  </r>
  <r>
    <d v="2017-04-16T00:00:00"/>
    <x v="686"/>
    <s v="10025470"/>
    <s v="60012443"/>
    <s v="44FV69302"/>
    <s v="VALVE CTRL-SCV 44E6901B VAPO B LNG I/L"/>
    <s v="(79) Install SCV Inlet Flow Restrictors"/>
    <s v="3"/>
    <s v="011"/>
    <s v="D"/>
    <s v="G WATKINS"/>
    <s v="SH_I&amp;C"/>
    <s v="NOCO ORAS"/>
    <s v=""/>
    <s v="S1"/>
    <s v=""/>
    <x v="9"/>
    <x v="0"/>
  </r>
  <r>
    <d v="2017-04-16T00:00:00"/>
    <x v="686"/>
    <s v="10025471"/>
    <s v="60012444"/>
    <s v="44FV69402"/>
    <s v="VALVE CTRL-SCV 44E6901C VAPO C LNG I/L"/>
    <s v="(79) Install SCV Inlet Flow Restrictors"/>
    <s v="3"/>
    <s v="011"/>
    <s v="D"/>
    <s v="G WATKINS"/>
    <s v="SH_I&amp;C"/>
    <s v="NOCO ORAS"/>
    <s v=""/>
    <s v="S1"/>
    <s v=""/>
    <x v="10"/>
    <x v="0"/>
  </r>
  <r>
    <d v="2017-02-23T00:00:00"/>
    <x v="686"/>
    <s v="10025499"/>
    <s v="60012428"/>
    <s v="44-E6901D"/>
    <s v="VAPORISER-SUBMERGED COMBUSTION TRN2 D"/>
    <s v="(21) SCV 2D starting Fault"/>
    <s v="2"/>
    <s v="011"/>
    <s v="C"/>
    <s v="CSMART"/>
    <s v="SH_I&amp;C"/>
    <s v="NOCO ORAS"/>
    <s v="X"/>
    <s v="S1"/>
    <s v=""/>
    <x v="11"/>
    <x v="0"/>
  </r>
  <r>
    <d v="2017-04-16T00:00:00"/>
    <x v="686"/>
    <s v="10025472"/>
    <s v="60012445"/>
    <s v="44FV69502"/>
    <s v="VALVE CTRL-SCV 44E6901D VAPO D LNG I/L"/>
    <s v="(79) Install SCV Inlet Flow Restrictors"/>
    <s v="3"/>
    <s v="011"/>
    <s v="D"/>
    <s v="G WATKINS"/>
    <s v="SH_I&amp;C"/>
    <s v="NOCO ORAS"/>
    <s v=""/>
    <s v="S1"/>
    <s v=""/>
    <x v="11"/>
    <x v="0"/>
  </r>
  <r>
    <d v="2017-04-16T00:00:00"/>
    <x v="686"/>
    <s v="10025473"/>
    <s v="60012446"/>
    <s v="44FV69602"/>
    <s v="VALVE CTRL-SCV 44E6901E VAPO E LNG I/L"/>
    <s v="(79) Install SCV Inlet Flow Restrictors"/>
    <s v="3"/>
    <s v="011"/>
    <s v="D"/>
    <s v="G WATKINS"/>
    <s v="SH_I&amp;C"/>
    <s v="NOCO ORAS"/>
    <s v=""/>
    <s v="S1"/>
    <s v=""/>
    <x v="1"/>
    <x v="0"/>
  </r>
  <r>
    <d v="2017-04-16T00:00:00"/>
    <x v="686"/>
    <s v="10025474"/>
    <s v="60012447"/>
    <s v="44FV69702"/>
    <s v="VALVE CTRL-SCV 44E6901F VAPO F LNG I/L"/>
    <s v="(79) Install SCV Inlet Flow Restrictors"/>
    <s v="3"/>
    <s v="011"/>
    <s v="D"/>
    <s v="G WATKINS"/>
    <s v="SH_I&amp;C"/>
    <s v="NOCO ORAS"/>
    <s v=""/>
    <s v="S1"/>
    <s v=""/>
    <x v="12"/>
    <x v="0"/>
  </r>
  <r>
    <d v="2017-04-16T00:00:00"/>
    <x v="686"/>
    <s v="10025475"/>
    <s v="60012448"/>
    <s v="44FV69802"/>
    <s v="VALVE CTRL-SCV 44E6901G VAPO G LNG I/L"/>
    <s v="(79) Install SCV Inlet Flow Restrictors"/>
    <s v="3"/>
    <s v="011"/>
    <s v="D"/>
    <s v="G WATKINS"/>
    <s v="SH_I&amp;C"/>
    <s v="NOCO ORAS"/>
    <s v=""/>
    <s v="S1"/>
    <s v=""/>
    <x v="13"/>
    <x v="0"/>
  </r>
  <r>
    <d v="2017-04-14T00:00:00"/>
    <x v="687"/>
    <s v="10025438"/>
    <s v="60012401"/>
    <s v="43-E6901A"/>
    <s v="VAPORISER-SUBMERGED COMBUSTION TRN1 A"/>
    <s v="(42) Investigate SCV black water dischar"/>
    <s v="3"/>
    <s v="009"/>
    <s v="C"/>
    <s v="G DANKS"/>
    <s v="SH_I&amp;C"/>
    <s v="NOCO NOPT ORAS"/>
    <s v="X"/>
    <s v="S1"/>
    <s v=""/>
    <x v="4"/>
    <x v="0"/>
  </r>
  <r>
    <d v="2017-04-14T00:00:00"/>
    <x v="687"/>
    <s v="10025437"/>
    <s v="60012405"/>
    <s v="43XV69249"/>
    <s v="VALVE CTRL-43E6901A NOX REDUCTION WTR"/>
    <s v="(42) NOx valve not opening below 90t/h"/>
    <s v="3"/>
    <s v="009"/>
    <s v="D"/>
    <s v="P CAMPODONIC"/>
    <s v="SH_I&amp;C"/>
    <s v="NOCO ORAS"/>
    <s v=""/>
    <s v="S1"/>
    <s v=""/>
    <x v="4"/>
    <x v="1"/>
  </r>
  <r>
    <d v="2017-04-11T00:00:00"/>
    <x v="688"/>
    <s v="10025422"/>
    <s v="60012400"/>
    <s v="44FT69227"/>
    <s v="TXFL-44E6901A COMBUS AIR"/>
    <s v="(28) Low Air Flow"/>
    <s v="3"/>
    <s v="011"/>
    <s v="C"/>
    <s v="D ROACH"/>
    <s v="SH_I&amp;C"/>
    <s v="NOCO NOPT ORAS"/>
    <s v="X"/>
    <s v="S1"/>
    <s v=""/>
    <x v="14"/>
    <x v="0"/>
  </r>
  <r>
    <d v="2017-02-06T00:00:00"/>
    <x v="689"/>
    <s v="10025375"/>
    <s v="70033666"/>
    <s v="43FT69002"/>
    <s v="TXFL-SCV 1H STACK"/>
    <s v="SCV Stack Emmisions Calibrations"/>
    <s v=""/>
    <s v="009"/>
    <s v="A"/>
    <s v=""/>
    <s v="SH_I&amp;C"/>
    <s v="NOCO ORAS"/>
    <s v=""/>
    <s v="S2"/>
    <s v=""/>
    <x v="0"/>
    <x v="0"/>
  </r>
  <r>
    <d v="2017-01-31T00:00:00"/>
    <x v="689"/>
    <s v="10025373"/>
    <s v="70033667"/>
    <s v="43PT69002"/>
    <s v="TXPR-SCV 1H STACK"/>
    <s v="Stack Absolute Pressure Tx Checks"/>
    <s v=""/>
    <s v="009"/>
    <s v="A"/>
    <s v=""/>
    <s v="SH_I&amp;C"/>
    <s v="NOCO ORAS"/>
    <s v=""/>
    <s v="S2"/>
    <s v=""/>
    <x v="0"/>
    <x v="0"/>
  </r>
  <r>
    <d v="2017-01-31T00:00:00"/>
    <x v="689"/>
    <s v="10025372"/>
    <s v="70033665"/>
    <s v="43TT69002"/>
    <s v="TXTE-1H STACK TX"/>
    <s v="SCV Stack Temp Tx Calibrations"/>
    <s v=""/>
    <s v="009"/>
    <s v="A"/>
    <s v=""/>
    <s v="SH_I&amp;C"/>
    <s v="NOCO ORAS"/>
    <s v=""/>
    <s v="S2"/>
    <s v=""/>
    <x v="0"/>
    <x v="0"/>
  </r>
  <r>
    <d v="2017-02-14T00:00:00"/>
    <x v="690"/>
    <s v="10025351"/>
    <s v="60012371"/>
    <s v="44-E6901F"/>
    <s v="VAPORISER-SUBMERGED COMBUSTION TRN2 F"/>
    <s v="(21) SCV 2F tripped"/>
    <s v="2"/>
    <s v="011"/>
    <s v="C"/>
    <s v="JTEE"/>
    <s v="SH_I&amp;C"/>
    <s v="NOCO NOPT ORAS"/>
    <s v="X"/>
    <s v="S1"/>
    <s v=""/>
    <x v="12"/>
    <x v="0"/>
  </r>
  <r>
    <d v="2017-04-07T00:00:00"/>
    <x v="690"/>
    <s v="10025352"/>
    <s v="60012370"/>
    <s v="43-E6901G-K01"/>
    <s v="BLOWER-SCV 1G COMBUSTION AIR"/>
    <s v="(21) SCV 1G fails to start"/>
    <s v="3"/>
    <s v="009"/>
    <s v="C"/>
    <s v="JTEE"/>
    <s v="SH_I&amp;C"/>
    <s v="NOCO NOPT ORAS"/>
    <s v="X"/>
    <s v="S1"/>
    <s v=""/>
    <x v="8"/>
    <x v="0"/>
  </r>
  <r>
    <d v="2017-04-04T00:00:00"/>
    <x v="691"/>
    <s v="10025345"/>
    <s v="60012368"/>
    <s v="43PCV69311"/>
    <s v="VALVE CTRL-SCV 43E6901B MAIN F/GAS PR"/>
    <s v="(28) SCV 1B FG strainer oring leaking"/>
    <s v="3"/>
    <s v="009"/>
    <s v="D"/>
    <s v="R.WILLIAMS"/>
    <s v="SH_I&amp;C"/>
    <s v="NOCO NOPT ORAS"/>
    <s v=""/>
    <s v="S1"/>
    <s v=""/>
    <x v="5"/>
    <x v="0"/>
  </r>
  <r>
    <d v="2017-01-31T00:00:00"/>
    <x v="692"/>
    <s v="10025320"/>
    <s v="70034169"/>
    <s v="43-E6901H-H01"/>
    <s v="HEATER-SCV E6901H BATH ELECTRIC 10KW"/>
    <s v="SCV Train 1 Electrical Maint"/>
    <s v=""/>
    <s v="009"/>
    <s v="D"/>
    <s v=""/>
    <s v="SH_ELECT"/>
    <s v="NOCO ORAS"/>
    <s v=""/>
    <s v="S2"/>
    <s v=""/>
    <x v="0"/>
    <x v="0"/>
  </r>
  <r>
    <d v="2017-01-31T00:00:00"/>
    <x v="692"/>
    <s v="10025321"/>
    <s v="70034170"/>
    <s v="43-E6901H-H02"/>
    <s v="HEATER-SCV E6901H BATH ELECTRIC 10KW"/>
    <s v="SCV Train 1 Electrical Maint"/>
    <s v=""/>
    <s v="009"/>
    <s v="D"/>
    <s v=""/>
    <s v="SH_ELECT"/>
    <s v="NOCO ORAS"/>
    <s v=""/>
    <s v="S2"/>
    <s v=""/>
    <x v="0"/>
    <x v="0"/>
  </r>
  <r>
    <d v="2017-02-01T00:00:00"/>
    <x v="693"/>
    <s v="10025295"/>
    <s v="70034188"/>
    <s v="43-E6901H"/>
    <s v="VAPORISER-SUBMERGED COMBUSTION TRN1 H"/>
    <s v="SCV Maintenance"/>
    <s v=""/>
    <s v="009"/>
    <s v="C"/>
    <s v=""/>
    <s v="SH_I&amp;C"/>
    <s v="NOCO ORAS"/>
    <s v=""/>
    <s v="S2"/>
    <s v=""/>
    <x v="0"/>
    <x v="0"/>
  </r>
  <r>
    <d v="2017-02-01T00:00:00"/>
    <x v="693"/>
    <s v="10025294"/>
    <s v="70034600"/>
    <s v="43AT69923"/>
    <s v="DETECTOR GAS IR-E6901H AIR INTAKE CH4"/>
    <s v="SCV Train 1 Maintenance"/>
    <s v=""/>
    <s v="009"/>
    <s v="C"/>
    <s v=""/>
    <s v="SH_I&amp;C"/>
    <s v="NOCO ORAS"/>
    <s v=""/>
    <s v="S2"/>
    <s v=""/>
    <x v="0"/>
    <x v="0"/>
  </r>
  <r>
    <d v="2017-02-01T00:00:00"/>
    <x v="693"/>
    <s v="10025293"/>
    <s v="70034214"/>
    <s v="43AT69934"/>
    <s v="TXAY-E6901H CW PH"/>
    <s v="SCV Train 1 Maintenance"/>
    <s v=""/>
    <s v="009"/>
    <s v="C"/>
    <s v=""/>
    <s v="SH_I&amp;C"/>
    <s v="NOCO ORAS"/>
    <s v=""/>
    <s v="S2"/>
    <s v=""/>
    <x v="0"/>
    <x v="0"/>
  </r>
  <r>
    <d v="2017-01-31T00:00:00"/>
    <x v="693"/>
    <s v="10025276"/>
    <s v="70034583"/>
    <s v="43FT69902"/>
    <s v="TXFL-SCV 1H VAPISER H INLET"/>
    <s v="SCV Train 1 Maintenance"/>
    <s v=""/>
    <s v="009"/>
    <s v="C"/>
    <s v=""/>
    <s v="SH_I&amp;C"/>
    <s v="NOCO ORAS"/>
    <s v=""/>
    <s v="S2"/>
    <s v=""/>
    <x v="0"/>
    <x v="0"/>
  </r>
  <r>
    <d v="2017-01-31T00:00:00"/>
    <x v="693"/>
    <s v="10025277"/>
    <s v="70034584"/>
    <s v="43FT69910"/>
    <s v="TXFL-SCV 43E6901H FUEL GAS"/>
    <s v="SCV Train 1 Maintenance"/>
    <s v=""/>
    <s v="009"/>
    <s v="C"/>
    <s v=""/>
    <s v="SH_I&amp;C"/>
    <s v="NOCO ORAS"/>
    <s v=""/>
    <s v="S2"/>
    <s v=""/>
    <x v="0"/>
    <x v="0"/>
  </r>
  <r>
    <d v="2017-01-31T00:00:00"/>
    <x v="693"/>
    <s v="10025278"/>
    <s v="70034585"/>
    <s v="43FT69927"/>
    <s v="TXFL-43E6901H COMBUS AIR"/>
    <s v="SCV Train 1 Maintenance"/>
    <s v=""/>
    <s v="009"/>
    <s v="C"/>
    <s v=""/>
    <s v="SH_I&amp;C"/>
    <s v="NOCO ORAS"/>
    <s v=""/>
    <s v="S2"/>
    <s v=""/>
    <x v="0"/>
    <x v="0"/>
  </r>
  <r>
    <d v="2017-01-31T00:00:00"/>
    <x v="693"/>
    <s v="10025279"/>
    <s v="70034586"/>
    <s v="43LIT69943"/>
    <s v="TXLV-SCV43E6901H TANK WATER"/>
    <s v="SCV Train 1 Maintenance"/>
    <s v=""/>
    <s v="009"/>
    <s v="C"/>
    <s v=""/>
    <s v="SH_I&amp;C"/>
    <s v="NOCO ORAS"/>
    <s v=""/>
    <s v="S2"/>
    <s v=""/>
    <x v="0"/>
    <x v="0"/>
  </r>
  <r>
    <d v="2017-01-31T00:00:00"/>
    <x v="693"/>
    <s v="10025280"/>
    <s v="70034587"/>
    <s v="43LIT69944"/>
    <s v="TXLV-SCV43E6901H TANK WATER"/>
    <s v="SCV Train 1 Maintenance"/>
    <s v=""/>
    <s v="009"/>
    <s v="C"/>
    <s v=""/>
    <s v="SH_I&amp;C"/>
    <s v="NOCO ORAS"/>
    <s v=""/>
    <s v="S2"/>
    <s v=""/>
    <x v="0"/>
    <x v="0"/>
  </r>
  <r>
    <d v="2017-01-31T00:00:00"/>
    <x v="693"/>
    <s v="10025281"/>
    <s v="70034588"/>
    <s v="43PIT69901"/>
    <s v="TXPR-SCV 1H VAPISER H INLET"/>
    <s v="SCV Train 1 Maintenance"/>
    <s v=""/>
    <s v="009"/>
    <s v="C"/>
    <s v=""/>
    <s v="SH_I&amp;C"/>
    <s v="NOCO ORAS"/>
    <s v=""/>
    <s v="S2"/>
    <s v=""/>
    <x v="0"/>
    <x v="0"/>
  </r>
  <r>
    <d v="2017-01-31T00:00:00"/>
    <x v="693"/>
    <s v="10025282"/>
    <s v="70034589"/>
    <s v="43PT69918"/>
    <s v="TXPR-TRN1 E6901H FUEL GAS"/>
    <s v="SCV Train 1 Maintenance"/>
    <s v=""/>
    <s v="009"/>
    <s v="C"/>
    <s v=""/>
    <s v="SH_I&amp;C"/>
    <s v="NOCO ORAS"/>
    <s v=""/>
    <s v="S2"/>
    <s v=""/>
    <x v="0"/>
    <x v="0"/>
  </r>
  <r>
    <d v="2017-01-31T00:00:00"/>
    <x v="693"/>
    <s v="10025283"/>
    <s v="70034590"/>
    <s v="43PT69919"/>
    <s v="TXPR-TRN1 E6901H FUEL GAS"/>
    <s v="SCV Train 1 Maintenance"/>
    <s v=""/>
    <s v="009"/>
    <s v="C"/>
    <s v=""/>
    <s v="SH_I&amp;C"/>
    <s v="NOCO ORAS"/>
    <s v=""/>
    <s v="S2"/>
    <s v=""/>
    <x v="0"/>
    <x v="0"/>
  </r>
  <r>
    <d v="2017-01-31T00:00:00"/>
    <x v="693"/>
    <s v="10025284"/>
    <s v="70034591"/>
    <s v="43PT69926"/>
    <s v="TXPR-TRN1 E6901H COMBUS AIR"/>
    <s v="SCV Train 1 Maintenance"/>
    <s v=""/>
    <s v="009"/>
    <s v="C"/>
    <s v=""/>
    <s v="SH_I&amp;C"/>
    <s v="NOCO ORAS"/>
    <s v=""/>
    <s v="S2"/>
    <s v=""/>
    <x v="0"/>
    <x v="0"/>
  </r>
  <r>
    <d v="2017-01-31T00:00:00"/>
    <x v="693"/>
    <s v="10025285"/>
    <s v="70034592"/>
    <s v="43PT69931"/>
    <s v="TXPR-TRN1 E6901H CW"/>
    <s v="SCV Train 1 Maintenance"/>
    <s v=""/>
    <s v="009"/>
    <s v="C"/>
    <s v=""/>
    <s v="SH_I&amp;C"/>
    <s v="NOCO ORAS"/>
    <s v=""/>
    <s v="S2"/>
    <s v=""/>
    <x v="0"/>
    <x v="0"/>
  </r>
  <r>
    <d v="2017-01-31T00:00:00"/>
    <x v="693"/>
    <s v="10025286"/>
    <s v="70034593"/>
    <s v="43PT69951"/>
    <s v="TXPR-TRN1 E6901H INST AIR"/>
    <s v="SCV Train 1 Maintenance"/>
    <s v=""/>
    <s v="009"/>
    <s v="C"/>
    <s v=""/>
    <s v="SH_I&amp;C"/>
    <s v="NOCO ORAS"/>
    <s v=""/>
    <s v="S2"/>
    <s v=""/>
    <x v="0"/>
    <x v="0"/>
  </r>
  <r>
    <d v="2017-01-31T00:00:00"/>
    <x v="693"/>
    <s v="10025287"/>
    <s v="70034594"/>
    <s v="43TIT69901"/>
    <s v="TXTE-SCV 1H VAPISER H INLET"/>
    <s v="SCV Train 1 Maintenance"/>
    <s v=""/>
    <s v="009"/>
    <s v="C"/>
    <s v=""/>
    <s v="SH_I&amp;C"/>
    <s v="NOCO ORAS"/>
    <s v=""/>
    <s v="S2"/>
    <s v=""/>
    <x v="0"/>
    <x v="0"/>
  </r>
  <r>
    <d v="2017-01-31T00:00:00"/>
    <x v="693"/>
    <s v="10025288"/>
    <s v="70034595"/>
    <s v="43TT69936"/>
    <s v="TXTE-SCV43E6901H TK STACK"/>
    <s v="SCV Train 1 Maintenance"/>
    <s v=""/>
    <s v="009"/>
    <s v="D"/>
    <s v=""/>
    <s v="SH_I&amp;C"/>
    <s v="NOCO ORAS"/>
    <s v=""/>
    <s v="S2"/>
    <s v=""/>
    <x v="0"/>
    <x v="0"/>
  </r>
  <r>
    <d v="2017-01-31T00:00:00"/>
    <x v="693"/>
    <s v="10025289"/>
    <s v="70034596"/>
    <s v="43TT69937"/>
    <s v="TXTE-SCV43E6901H TK STACK"/>
    <s v="SCV Train 1 Maintenance"/>
    <s v=""/>
    <s v="009"/>
    <s v="D"/>
    <s v=""/>
    <s v="SH_I&amp;C"/>
    <s v="NOCO ORAS"/>
    <s v=""/>
    <s v="S2"/>
    <s v=""/>
    <x v="0"/>
    <x v="0"/>
  </r>
  <r>
    <d v="2017-01-31T00:00:00"/>
    <x v="693"/>
    <s v="10025290"/>
    <s v="70034597"/>
    <s v="43TT69940"/>
    <s v="TXTE-43E6901H WATER BATH"/>
    <s v="SCV Train 1 Maintenance"/>
    <s v=""/>
    <s v="009"/>
    <s v="D"/>
    <s v=""/>
    <s v="SH_I&amp;C"/>
    <s v="NOCO ORAS"/>
    <s v=""/>
    <s v="S2"/>
    <s v=""/>
    <x v="0"/>
    <x v="0"/>
  </r>
  <r>
    <d v="2017-01-31T00:00:00"/>
    <x v="693"/>
    <s v="10025291"/>
    <s v="70034598"/>
    <s v="43TT69955A"/>
    <s v="TXTE-43E6901H COMBUS BL BRNG"/>
    <s v="SCV Train 1 Maintenance"/>
    <s v=""/>
    <s v="009"/>
    <s v="D"/>
    <s v=""/>
    <s v="SH_I&amp;C"/>
    <s v="NOCO ORAS"/>
    <s v=""/>
    <s v="S2"/>
    <s v=""/>
    <x v="0"/>
    <x v="0"/>
  </r>
  <r>
    <d v="2017-01-31T00:00:00"/>
    <x v="693"/>
    <s v="10025292"/>
    <s v="70034599"/>
    <s v="43TT69955B"/>
    <s v="TXTE-43E6901H COMBUS BL BRNG"/>
    <s v="SCV Train 1 Maintenance"/>
    <s v=""/>
    <s v="009"/>
    <s v="C"/>
    <s v=""/>
    <s v="SH_I&amp;C"/>
    <s v="NOCO ORAS"/>
    <s v=""/>
    <s v="S2"/>
    <s v=""/>
    <x v="0"/>
    <x v="0"/>
  </r>
  <r>
    <d v="2017-02-04T00:00:00"/>
    <x v="694"/>
    <s v="10025225"/>
    <s v="60012335"/>
    <s v="44XV69416"/>
    <s v="VALVE CTRL-44E6901C INTERSTAGE F/GAS"/>
    <s v="(35) Fail safe output. Will not start"/>
    <s v="2"/>
    <s v="011"/>
    <s v="D"/>
    <s v="J ROBERTS"/>
    <s v="SH_I&amp;C"/>
    <s v="NOCO NOPT ORAS"/>
    <s v="X"/>
    <s v="S1"/>
    <s v=""/>
    <x v="10"/>
    <x v="0"/>
  </r>
  <r>
    <d v="2017-07-25T00:00:00"/>
    <x v="695"/>
    <s v="10025184"/>
    <s v="60012305"/>
    <s v="43-E6901H"/>
    <s v="VAPORISER-SUBMERGED COMBUSTION TRN1 H"/>
    <s v="(14) Manual valve passing"/>
    <s v="4"/>
    <s v="009"/>
    <s v="C"/>
    <s v="J COLLIER"/>
    <s v="SH_MECH"/>
    <s v="NOPR NOPT ORAS"/>
    <s v=""/>
    <s v="S1"/>
    <s v="RBWA"/>
    <x v="0"/>
    <x v="0"/>
  </r>
  <r>
    <d v="2017-03-24T00:00:00"/>
    <x v="696"/>
    <s v="10025148"/>
    <s v="60012324"/>
    <s v="43AT69002"/>
    <s v="TXAY-TRN1 SCV'S NOX EMMISSION MONIT"/>
    <s v="Investigate sample lines Durag Flue Gas"/>
    <s v="3"/>
    <s v="009"/>
    <s v="A"/>
    <s v="S EVANS"/>
    <s v="SH_I&amp;C"/>
    <s v="NOCO ORAS"/>
    <s v=""/>
    <s v="S1"/>
    <s v=""/>
    <x v="0"/>
    <x v="1"/>
  </r>
  <r>
    <d v="2017-02-01T00:00:00"/>
    <x v="697"/>
    <s v="10025139"/>
    <s v="60012292"/>
    <s v="43-E6901D"/>
    <s v="VAPORISER-SUBMERGED COMBUSTION TRN1 D"/>
    <s v="(79) Fuel gas filter has a gasket leak"/>
    <s v="2"/>
    <s v="009"/>
    <s v="C"/>
    <s v="J COLLIER"/>
    <s v="SH_MECH"/>
    <s v="NOCO NOPT ORAS"/>
    <s v=""/>
    <s v="S1"/>
    <s v=""/>
    <x v="2"/>
    <x v="0"/>
  </r>
  <r>
    <d v="2017-03-21T00:00:00"/>
    <x v="698"/>
    <s v="10025116"/>
    <s v="60012303"/>
    <s v="44-E6901B-K01"/>
    <s v="BLOWER-SCV 2B COMBUSTION AIR"/>
    <s v="(21)IGV's not activating"/>
    <s v="3"/>
    <s v="011"/>
    <s v="C"/>
    <s v="H DAVIES"/>
    <s v="SH_I&amp;C"/>
    <s v="NOCO ORAS"/>
    <s v=""/>
    <s v="S1"/>
    <s v=""/>
    <x v="9"/>
    <x v="0"/>
  </r>
  <r>
    <d v="2017-01-27T00:00:00"/>
    <x v="698"/>
    <s v="10025120"/>
    <s v="60012295"/>
    <s v="43AT69002"/>
    <s v="TXAY-TRN1 SCV'S NOX EMMISSION MONIT"/>
    <s v="(42) Analyser low flow"/>
    <s v="2"/>
    <s v="009"/>
    <s v="A"/>
    <s v="D ROACH"/>
    <s v="SH_I&amp;C"/>
    <s v="NOCO NOPT ORAS"/>
    <s v=""/>
    <s v="S1"/>
    <s v=""/>
    <x v="0"/>
    <x v="1"/>
  </r>
  <r>
    <d v="2017-01-28T00:00:00"/>
    <x v="699"/>
    <s v="10025107"/>
    <s v="60012279"/>
    <s v="43FZSC69328"/>
    <s v="SWITCH CLS-BURNER PRIMARY AIR CTRL VLV"/>
    <s v="(28) PRIMARY AIR VALVE FAILED TO CLOSE"/>
    <s v="2"/>
    <s v="009"/>
    <s v="D"/>
    <s v="MDENNISON"/>
    <s v="SH_I&amp;C"/>
    <s v="NOCO NOPT ORAS"/>
    <s v="X"/>
    <s v="S1"/>
    <s v=""/>
    <x v="5"/>
    <x v="0"/>
  </r>
  <r>
    <d v="2017-01-25T00:00:00"/>
    <x v="699"/>
    <s v="10025108"/>
    <s v="60012280"/>
    <s v="43XY69416"/>
    <s v="VALVE SOV-43E6901C INTERSTAGE F/GAS"/>
    <s v="(28) FAIL SAFE OUTPUT SCV-1C"/>
    <s v="2"/>
    <s v="009"/>
    <s v="C"/>
    <s v="MDENNISON"/>
    <s v="SH_I&amp;C"/>
    <s v="NOCO NOPT ORAS"/>
    <s v="X"/>
    <s v="S1"/>
    <s v=""/>
    <x v="6"/>
    <x v="0"/>
  </r>
  <r>
    <d v="2017-01-25T00:00:00"/>
    <x v="699"/>
    <s v="10025104"/>
    <s v="60012281"/>
    <s v="43FV69802"/>
    <s v="VALVE CTRL-SCV 43E6901G VAPO G LNG I/L"/>
    <s v="(79) SCV Inlet Flow Restrictors Trial"/>
    <s v="2"/>
    <s v="009"/>
    <s v="D"/>
    <s v="P JONKER"/>
    <s v="SH_I&amp;C"/>
    <s v="NOCO ORAS"/>
    <s v="X"/>
    <s v="S1"/>
    <s v=""/>
    <x v="8"/>
    <x v="0"/>
  </r>
  <r>
    <d v="2017-01-25T00:00:00"/>
    <x v="699"/>
    <s v="10025109"/>
    <s v="60012282"/>
    <s v="44PT69326"/>
    <s v="TXPR-TRN2 E6901B COMBUS AIR"/>
    <s v="(28) COMBUSTION AIR FLOW SCV-2B"/>
    <s v="2"/>
    <s v="011"/>
    <s v="C"/>
    <s v="MDENNISON"/>
    <s v="SH_I&amp;C"/>
    <s v="NOCO NOPT ORAS"/>
    <s v="X"/>
    <s v="S1"/>
    <s v=""/>
    <x v="9"/>
    <x v="0"/>
  </r>
  <r>
    <d v="2017-01-16T00:00:00"/>
    <x v="700"/>
    <s v="10025076"/>
    <s v="70033822"/>
    <s v="44-E6901G-H01"/>
    <s v="HEATER-SCV E6901G BATH ELECTRIC 10KW"/>
    <s v="SCV Train 2 Electrical Maint"/>
    <s v=""/>
    <s v="011"/>
    <s v="D"/>
    <s v=""/>
    <s v="SH_ELECT"/>
    <s v="NOCO ORAS"/>
    <s v=""/>
    <s v="S2"/>
    <s v=""/>
    <x v="13"/>
    <x v="0"/>
  </r>
  <r>
    <d v="2017-01-16T00:00:00"/>
    <x v="700"/>
    <s v="10025075"/>
    <s v="70033823"/>
    <s v="44-E6901G-H02"/>
    <s v="HEATER-SCV E6901G BATH ELECTRIC 10KW"/>
    <s v="SCV Train 2 Electrical Maint"/>
    <s v=""/>
    <s v="011"/>
    <s v="D"/>
    <s v=""/>
    <s v="SH_ELECT"/>
    <s v="NOCO ORAS"/>
    <s v=""/>
    <s v="S2"/>
    <s v=""/>
    <x v="13"/>
    <x v="0"/>
  </r>
  <r>
    <d v="2017-01-23T00:00:00"/>
    <x v="701"/>
    <s v="10025059"/>
    <s v="60012255"/>
    <s v="44-E6901A"/>
    <s v="VAPORISER-SUBMERGED COMBUSTION TRN2 A"/>
    <s v="(42) SCV NOX analyser flow TX erratic"/>
    <s v="2"/>
    <s v="011"/>
    <s v="C"/>
    <s v="JTEE"/>
    <s v="SH_I&amp;C"/>
    <s v="NOCO NOPT ORAS"/>
    <s v=""/>
    <s v="S1"/>
    <s v=""/>
    <x v="14"/>
    <x v="1"/>
  </r>
  <r>
    <d v="2017-01-25T00:00:00"/>
    <x v="701"/>
    <s v="10025072"/>
    <s v="70033773"/>
    <s v="44-E6901G"/>
    <s v="VAPORISER-SUBMERGED COMBUSTION TRN2 G"/>
    <s v="SCV Statutory Internal Inspection"/>
    <s v=""/>
    <s v="011"/>
    <s v="C"/>
    <s v=""/>
    <s v="SH_INTEG"/>
    <s v="NOCO ORAS"/>
    <s v=""/>
    <s v="S2"/>
    <s v=""/>
    <x v="13"/>
    <x v="0"/>
  </r>
  <r>
    <d v="2017-01-16T00:00:00"/>
    <x v="702"/>
    <s v="10025050"/>
    <s v="60012259"/>
    <s v="44AT69002"/>
    <s v="TXAY-TRN2 SCV'S NOX EMMIS MON"/>
    <s v="(44) NOx flow Tx in IOP"/>
    <s v="1"/>
    <s v="011"/>
    <s v="A"/>
    <s v="P CAMPODONIC"/>
    <s v="SH_I&amp;C"/>
    <s v="NOCO NOPT ORAS"/>
    <s v="X"/>
    <s v="S1"/>
    <s v=""/>
    <x v="14"/>
    <x v="1"/>
  </r>
  <r>
    <d v="2017-03-14T00:00:00"/>
    <x v="703"/>
    <s v="10025047"/>
    <s v="60012260"/>
    <s v="43-E6901A"/>
    <s v="VAPORISER-SUBMERGED COMBUSTION TRN1 A"/>
    <s v="(30) SCV 1A tripping at 60T"/>
    <s v="2"/>
    <s v="009"/>
    <s v="C"/>
    <s v="P CAMPODONIC"/>
    <s v="SH_I&amp;C"/>
    <s v="NOCO ORAS"/>
    <s v=""/>
    <s v="S1"/>
    <s v=""/>
    <x v="4"/>
    <x v="0"/>
  </r>
  <r>
    <d v="2017-01-11T00:00:00"/>
    <x v="704"/>
    <s v="10025021"/>
    <s v="60012243"/>
    <s v="44-E6901A"/>
    <s v="VAPORISER-SUBMERGED COMBUSTION TRN2 A"/>
    <s v="(55) SCV 2A tripping"/>
    <s v="1"/>
    <s v="011"/>
    <s v="C"/>
    <s v="CSMART"/>
    <s v="SH_I&amp;C"/>
    <s v="NOCO NOPT ORAS"/>
    <s v="X"/>
    <s v="S1"/>
    <s v=""/>
    <x v="14"/>
    <x v="0"/>
  </r>
  <r>
    <d v="2017-01-16T00:00:00"/>
    <x v="705"/>
    <s v="10024980"/>
    <s v="60012217"/>
    <s v="43AT69334"/>
    <s v="TXAY-E6901B CW PH"/>
    <s v="(21) pH analyser showing error code"/>
    <s v="2"/>
    <s v="009"/>
    <s v="C"/>
    <s v="P CAMPODONIC"/>
    <s v="SH_I&amp;C"/>
    <s v="NOCO NOPT ORAS"/>
    <s v=""/>
    <s v="S1"/>
    <s v=""/>
    <x v="5"/>
    <x v="0"/>
  </r>
  <r>
    <d v="2017-03-07T00:00:00"/>
    <x v="706"/>
    <s v="10024952"/>
    <s v="60012206"/>
    <s v="44-E6901F"/>
    <s v="VAPORISER-SUBMERGED COMBUSTION TRN2 F"/>
    <s v="(21) Deck plates leaking"/>
    <s v="3"/>
    <s v="011"/>
    <s v="C"/>
    <s v="P CAMPODONIC"/>
    <s v="SH_PMECH"/>
    <s v="NOCO NOPT ORAS"/>
    <s v=""/>
    <s v="S1"/>
    <s v=""/>
    <x v="12"/>
    <x v="0"/>
  </r>
  <r>
    <d v="2017-01-04T00:00:00"/>
    <x v="706"/>
    <s v="10024950"/>
    <s v="70033824"/>
    <s v="44AT69834"/>
    <s v="TXAY-E6901G CW PH"/>
    <s v="SCV 2G Water PH Analyser Maintenance"/>
    <s v=""/>
    <s v="011"/>
    <s v="C"/>
    <s v=""/>
    <s v="SH_I&amp;C"/>
    <s v="NOCO ORAS"/>
    <s v=""/>
    <s v="S2"/>
    <s v=""/>
    <x v="13"/>
    <x v="0"/>
  </r>
  <r>
    <d v="2017-03-03T00:00:00"/>
    <x v="707"/>
    <s v="10024921"/>
    <s v="60012194"/>
    <s v="43-E6901A"/>
    <s v="VAPORISER-SUBMERGED COMBUSTION TRN1 A"/>
    <s v="(30) SCV 1A tripping at 30T"/>
    <s v="3"/>
    <s v="009"/>
    <s v="C"/>
    <s v="M.PICTON"/>
    <s v="SH_I&amp;C"/>
    <s v="NOCO ORAS"/>
    <s v=""/>
    <s v="S1"/>
    <s v=""/>
    <x v="4"/>
    <x v="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CCA60116-6BBA-4618-9276-71625C4729CB}" name="PivotTable2" cacheId="0" applyNumberFormats="0" applyBorderFormats="0" applyFontFormats="0" applyPatternFormats="0" applyAlignmentFormats="0" applyWidthHeightFormats="1" dataCaption="Values" updatedVersion="7" minRefreshableVersion="3" useAutoFormatting="1" itemPrintTitles="1" createdVersion="7" indent="0" outline="1" outlineData="1" multipleFieldFilters="0">
  <location ref="A16:Q18" firstHeaderRow="1" firstDataRow="2" firstDataCol="1" rowPageCount="1" colPageCount="1"/>
  <pivotFields count="20">
    <pivotField showAll="0"/>
    <pivotField numFmtId="14"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dataField="1"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axis="axisCol" showAll="0">
      <items count="16">
        <item x="4"/>
        <item x="5"/>
        <item x="6"/>
        <item x="2"/>
        <item x="3"/>
        <item x="7"/>
        <item x="8"/>
        <item x="0"/>
        <item x="14"/>
        <item x="9"/>
        <item x="10"/>
        <item x="11"/>
        <item x="1"/>
        <item x="12"/>
        <item x="13"/>
        <item t="default"/>
      </items>
    </pivotField>
    <pivotField axis="axisPage" showAll="0">
      <items count="3">
        <item x="1"/>
        <item x="0"/>
        <item t="default"/>
      </items>
    </pivotField>
    <pivotField showAll="0">
      <items count="7">
        <item x="0"/>
        <item x="1"/>
        <item x="2"/>
        <item x="3"/>
        <item x="4"/>
        <item x="5"/>
        <item t="default"/>
      </items>
    </pivotField>
    <pivotField showAll="0">
      <items count="9">
        <item x="0"/>
        <item x="1"/>
        <item x="2"/>
        <item x="3"/>
        <item x="4"/>
        <item x="5"/>
        <item x="6"/>
        <item x="7"/>
        <item t="default"/>
      </items>
    </pivotField>
  </pivotFields>
  <rowItems count="1">
    <i/>
  </rowItems>
  <colFields count="1">
    <field x="16"/>
  </colFields>
  <colItems count="16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 t="grand">
      <x/>
    </i>
  </colItems>
  <pageFields count="1">
    <pageField fld="17" item="1" hier="-1"/>
  </pageFields>
  <dataFields count="1">
    <dataField name="Count of Notification" fld="2" subtotal="count" baseField="0" baseItem="0"/>
  </dataFields>
  <formats count="1">
    <format dxfId="19">
      <pivotArea dataOnly="0" outline="0" fieldPosition="0">
        <references count="2">
          <reference field="16" count="2">
            <x v="7"/>
            <x v="8"/>
          </reference>
          <reference field="17" count="1" selected="0">
            <x v="1"/>
          </reference>
        </references>
      </pivotArea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2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1B99EAC3-9E74-43DC-AE87-E61DFA0F474D}" name="PivotTable1" cacheId="0" applyNumberFormats="0" applyBorderFormats="0" applyFontFormats="0" applyPatternFormats="0" applyAlignmentFormats="0" applyWidthHeightFormats="1" dataCaption="Values" updatedVersion="7" minRefreshableVersion="3" useAutoFormatting="1" itemPrintTitles="1" createdVersion="7" indent="0" outline="1" outlineData="1" multipleFieldFilters="0">
  <location ref="A3:Q11" firstHeaderRow="1" firstDataRow="2" firstDataCol="1"/>
  <pivotFields count="20">
    <pivotField showAll="0"/>
    <pivotField numFmtId="14"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dataField="1"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axis="axisCol" showAll="0">
      <items count="16">
        <item x="4"/>
        <item x="5"/>
        <item x="6"/>
        <item x="2"/>
        <item x="3"/>
        <item x="7"/>
        <item x="8"/>
        <item x="0"/>
        <item x="14"/>
        <item x="9"/>
        <item x="10"/>
        <item x="11"/>
        <item x="1"/>
        <item x="12"/>
        <item x="13"/>
        <item t="default"/>
      </items>
    </pivotField>
    <pivotField showAll="0"/>
    <pivotField showAll="0">
      <items count="7">
        <item sd="0" x="0"/>
        <item sd="0" x="1"/>
        <item sd="0" x="2"/>
        <item sd="0" x="3"/>
        <item sd="0" x="4"/>
        <item sd="0" x="5"/>
        <item t="default"/>
      </items>
    </pivotField>
    <pivotField axis="axisRow" showAll="0">
      <items count="9">
        <item sd="0" x="0"/>
        <item sd="0" x="1"/>
        <item sd="0" x="2"/>
        <item sd="0" x="3"/>
        <item sd="0" x="4"/>
        <item sd="0" x="5"/>
        <item sd="0" x="6"/>
        <item sd="0" x="7"/>
        <item t="default"/>
      </items>
    </pivotField>
  </pivotFields>
  <rowFields count="1">
    <field x="19"/>
  </rowFields>
  <rowItems count="7">
    <i>
      <x v="1"/>
    </i>
    <i>
      <x v="2"/>
    </i>
    <i>
      <x v="3"/>
    </i>
    <i>
      <x v="4"/>
    </i>
    <i>
      <x v="5"/>
    </i>
    <i>
      <x v="6"/>
    </i>
    <i t="grand">
      <x/>
    </i>
  </rowItems>
  <colFields count="1">
    <field x="16"/>
  </colFields>
  <colItems count="16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 t="grand">
      <x/>
    </i>
  </colItems>
  <dataFields count="1">
    <dataField name="Count of Notification" fld="2" subtotal="count" baseField="0" baseItem="0"/>
  </dataFields>
  <formats count="1">
    <format dxfId="20">
      <pivotArea dataOnly="0" outline="0" fieldPosition="0">
        <references count="1">
          <reference field="16" count="2">
            <x v="7"/>
            <x v="8"/>
          </reference>
        </references>
      </pivotArea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3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80949E0B-9112-4E24-A89D-D04887B65B29}" name="PivotTable3" cacheId="0" applyNumberFormats="0" applyBorderFormats="0" applyFontFormats="0" applyPatternFormats="0" applyAlignmentFormats="0" applyWidthHeightFormats="1" dataCaption="Values" updatedVersion="7" minRefreshableVersion="3" useAutoFormatting="1" itemPrintTitles="1" createdVersion="7" indent="0" outline="1" outlineData="1" multipleFieldFilters="0">
  <location ref="A23:Q25" firstHeaderRow="1" firstDataRow="2" firstDataCol="1" rowPageCount="1" colPageCount="1"/>
  <pivotFields count="20">
    <pivotField showAll="0"/>
    <pivotField numFmtId="14"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dataField="1"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axis="axisCol" showAll="0">
      <items count="16">
        <item x="4"/>
        <item x="5"/>
        <item x="6"/>
        <item x="2"/>
        <item x="3"/>
        <item x="7"/>
        <item x="8"/>
        <item x="0"/>
        <item x="14"/>
        <item x="9"/>
        <item x="10"/>
        <item x="11"/>
        <item x="1"/>
        <item x="12"/>
        <item x="13"/>
        <item t="default"/>
      </items>
    </pivotField>
    <pivotField axis="axisPage" showAll="0">
      <items count="3">
        <item x="1"/>
        <item x="0"/>
        <item t="default"/>
      </items>
    </pivotField>
    <pivotField showAll="0">
      <items count="7">
        <item x="0"/>
        <item x="1"/>
        <item x="2"/>
        <item x="3"/>
        <item x="4"/>
        <item x="5"/>
        <item t="default"/>
      </items>
    </pivotField>
    <pivotField showAll="0">
      <items count="9">
        <item x="0"/>
        <item x="1"/>
        <item x="2"/>
        <item x="3"/>
        <item x="4"/>
        <item x="5"/>
        <item x="6"/>
        <item x="7"/>
        <item t="default"/>
      </items>
    </pivotField>
  </pivotFields>
  <rowItems count="1">
    <i/>
  </rowItems>
  <colFields count="1">
    <field x="16"/>
  </colFields>
  <colItems count="16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 t="grand">
      <x/>
    </i>
  </colItems>
  <pageFields count="1">
    <pageField fld="17" item="0" hier="-1"/>
  </pageFields>
  <dataFields count="1">
    <dataField name="Count of Notification" fld="2" subtotal="count" baseField="0" baseItem="0"/>
  </dataFields>
  <formats count="1">
    <format dxfId="21">
      <pivotArea dataOnly="0" outline="0" fieldPosition="0">
        <references count="2">
          <reference field="16" count="2">
            <x v="7"/>
            <x v="8"/>
          </reference>
          <reference field="17" count="1" selected="0">
            <x v="0"/>
          </reference>
        </references>
      </pivotArea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F3130B53-15A6-4491-BEDF-42764C96668A}" name="Table1" displayName="Table1" ref="A1:B3996" totalsRowShown="0">
  <autoFilter ref="A1:B3996" xr:uid="{F3130B53-15A6-4491-BEDF-42764C96668A}"/>
  <tableColumns count="2">
    <tableColumn id="1" xr3:uid="{5ABD45C3-915D-49D7-B0CC-F02A2BC8D376}" name="Functional Loc." dataDxfId="23"/>
    <tableColumn id="2" xr3:uid="{53C2178E-9F95-4E93-BCA7-6B6E4CE58BA0}" name="SCV" dataDxfId="22"/>
  </tableColumns>
  <tableStyleInfo name="TableStyleLight1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7B1C02A4-D083-404D-94C3-0220DF949831}" name="Table2" displayName="Table2" ref="A1:R1491" totalsRowShown="0" headerRowDxfId="18">
  <autoFilter ref="A1:R1491" xr:uid="{7B1C02A4-D083-404D-94C3-0220DF949831}"/>
  <tableColumns count="18">
    <tableColumn id="1" xr3:uid="{8FEC5431-78B6-4F2B-A75C-4687D00CF1E3}" name="Required End" dataDxfId="17"/>
    <tableColumn id="2" xr3:uid="{A451CE0F-383B-4BCE-B02D-33987525D3C8}" name="Created on" dataDxfId="16"/>
    <tableColumn id="3" xr3:uid="{0DF34C75-32B5-4FBD-994D-B85372CFFD4F}" name="Notification" dataDxfId="15"/>
    <tableColumn id="4" xr3:uid="{7CE2755C-37DB-4DDE-8EFA-4E6A184092C0}" name="Order" dataDxfId="14"/>
    <tableColumn id="5" xr3:uid="{CBB1394D-7CC9-45C5-907C-C4A3943D546C}" name="Functional Loc." dataDxfId="13"/>
    <tableColumn id="6" xr3:uid="{6373FFAE-56D6-48D9-9E54-EE25D443FD0F}" name="Description" dataDxfId="12"/>
    <tableColumn id="7" xr3:uid="{02B84B1E-30C6-4379-BC9F-8EAB6621F5BA}" name="Description2" dataDxfId="11"/>
    <tableColumn id="8" xr3:uid="{BFD8DFD9-99F7-410A-9980-08177713DC40}" name="Priority" dataDxfId="10"/>
    <tableColumn id="9" xr3:uid="{44733DA6-3D1D-4530-B463-EE1A9A6BF553}" name="Plant section" dataDxfId="9"/>
    <tableColumn id="10" xr3:uid="{473D7A99-0297-46EF-A293-1B9976BE0B0D}" name="ABC indic." dataDxfId="8"/>
    <tableColumn id="11" xr3:uid="{CA1CB03D-413E-4D13-82CD-2D23E4E98E48}" name="Reported by" dataDxfId="7"/>
    <tableColumn id="12" xr3:uid="{8D6CA242-8DB9-46C2-AFF0-12D9B3F95264}" name="Main WorkCtr" dataDxfId="6"/>
    <tableColumn id="13" xr3:uid="{4C1C0A97-ED43-4C30-A25C-AE7F29D08213}" name="System status" dataDxfId="5"/>
    <tableColumn id="14" xr3:uid="{AC84F824-B37A-4EFA-83C1-D35477403F5E}" name="Breakdown" dataDxfId="4"/>
    <tableColumn id="15" xr3:uid="{02739498-AD8A-4F00-A6C5-8FF86D48AB4A}" name="Notifictn type" dataDxfId="3"/>
    <tableColumn id="16" xr3:uid="{C4A915EF-7201-4032-AD11-ADD43F1191A0}" name="User status" dataDxfId="2"/>
    <tableColumn id="17" xr3:uid="{C0C4360D-A8BB-4B41-874B-AD8B33D30346}" name="Column1" dataDxfId="1">
      <calculatedColumnFormula>VLOOKUP(Table2[[#This Row],[Functional Loc.]],Table1[],2,0)</calculatedColumnFormula>
    </tableColumn>
    <tableColumn id="18" xr3:uid="{E934F6D9-58AF-4ACC-8207-0CF3099AB1F4}" name="isnox?" dataDxfId="0"/>
  </tableColumns>
  <tableStyleInfo name="TableStyleLight1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South Hook LNG">
      <a:dk1>
        <a:sysClr val="windowText" lastClr="000000"/>
      </a:dk1>
      <a:lt1>
        <a:sysClr val="window" lastClr="FFFFFF"/>
      </a:lt1>
      <a:dk2>
        <a:srgbClr val="D8D8D8"/>
      </a:dk2>
      <a:lt2>
        <a:srgbClr val="F2F2F2"/>
      </a:lt2>
      <a:accent1>
        <a:srgbClr val="540032"/>
      </a:accent1>
      <a:accent2>
        <a:srgbClr val="1864AF"/>
      </a:accent2>
      <a:accent3>
        <a:srgbClr val="66A439"/>
      </a:accent3>
      <a:accent4>
        <a:srgbClr val="001F33"/>
      </a:accent4>
      <a:accent5>
        <a:srgbClr val="FFFF00"/>
      </a:accent5>
      <a:accent6>
        <a:srgbClr val="7F7F7F"/>
      </a:accent6>
      <a:hlink>
        <a:srgbClr val="3F3F3F"/>
      </a:hlink>
      <a:folHlink>
        <a:srgbClr val="540032"/>
      </a:folHlink>
    </a:clrScheme>
    <a:fontScheme name="Office Classic 2">
      <a:majorFont>
        <a:latin typeface="Arial"/>
        <a:ea typeface=""/>
        <a:cs typeface=""/>
        <a:font script="Jpan" typeface="ＭＳ Ｐゴシック"/>
        <a:font script="Hang" typeface="굴림"/>
        <a:font script="Hans" typeface="黑体"/>
        <a:font script="Hant" typeface="微軟正黑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ajorFont>
      <a:minorFont>
        <a:latin typeface="Arial"/>
        <a:ea typeface=""/>
        <a:cs typeface=""/>
        <a:font script="Jpan" typeface="ＭＳ Ｐゴシック"/>
        <a:font script="Hang" typeface="굴림"/>
        <a:font script="Hans" typeface="黑体"/>
        <a:font script="Hant" typeface="微軟正黑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pivotTable" Target="../pivotTables/pivotTable3.xml"/><Relationship Id="rId2" Type="http://schemas.openxmlformats.org/officeDocument/2006/relationships/pivotTable" Target="../pivotTables/pivotTable2.xml"/><Relationship Id="rId1" Type="http://schemas.openxmlformats.org/officeDocument/2006/relationships/pivotTable" Target="../pivotTables/pivotTable1.xml"/><Relationship Id="rId4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:D3996"/>
  <sheetViews>
    <sheetView workbookViewId="0">
      <selection activeCell="A3996" sqref="A3996"/>
    </sheetView>
  </sheetViews>
  <sheetFormatPr defaultColWidth="9.08203125" defaultRowHeight="13.5" customHeight="1" x14ac:dyDescent="0.3"/>
  <cols>
    <col min="1" max="1" width="19.83203125" bestFit="1" customWidth="1"/>
    <col min="2" max="2" width="9.08203125" style="1"/>
    <col min="3" max="4" width="9.08203125" style="2"/>
    <col min="5" max="16384" width="9.08203125" style="1"/>
  </cols>
  <sheetData>
    <row r="1" spans="1:3" ht="13.5" customHeight="1" x14ac:dyDescent="0.3">
      <c r="A1" s="4" t="s">
        <v>0</v>
      </c>
      <c r="B1" s="1" t="s">
        <v>1</v>
      </c>
    </row>
    <row r="2" spans="1:3" ht="13.5" customHeight="1" x14ac:dyDescent="0.3">
      <c r="A2" s="5" t="s">
        <v>2</v>
      </c>
      <c r="B2" s="1" t="s">
        <v>3</v>
      </c>
    </row>
    <row r="3" spans="1:3" ht="13.5" customHeight="1" x14ac:dyDescent="0.3">
      <c r="A3" s="5" t="s">
        <v>4</v>
      </c>
      <c r="B3" s="1" t="s">
        <v>3</v>
      </c>
    </row>
    <row r="4" spans="1:3" ht="13.5" customHeight="1" x14ac:dyDescent="0.3">
      <c r="A4" s="5" t="s">
        <v>5</v>
      </c>
      <c r="B4" s="1" t="s">
        <v>3</v>
      </c>
    </row>
    <row r="5" spans="1:3" ht="13.5" customHeight="1" x14ac:dyDescent="0.3">
      <c r="A5" s="5" t="s">
        <v>6</v>
      </c>
      <c r="B5" s="1" t="s">
        <v>3</v>
      </c>
    </row>
    <row r="6" spans="1:3" ht="13.5" customHeight="1" x14ac:dyDescent="0.3">
      <c r="A6" s="5" t="s">
        <v>7</v>
      </c>
      <c r="B6" s="1" t="s">
        <v>3</v>
      </c>
    </row>
    <row r="7" spans="1:3" ht="13.5" customHeight="1" x14ac:dyDescent="0.3">
      <c r="A7" s="5" t="s">
        <v>8</v>
      </c>
      <c r="B7" s="1" t="s">
        <v>3</v>
      </c>
    </row>
    <row r="8" spans="1:3" ht="13.5" customHeight="1" x14ac:dyDescent="0.3">
      <c r="A8" s="5" t="s">
        <v>9</v>
      </c>
      <c r="B8" s="1" t="s">
        <v>3</v>
      </c>
    </row>
    <row r="9" spans="1:3" ht="13.5" customHeight="1" x14ac:dyDescent="0.3">
      <c r="A9" s="5" t="s">
        <v>10</v>
      </c>
      <c r="B9" s="1" t="s">
        <v>3</v>
      </c>
    </row>
    <row r="10" spans="1:3" ht="13.5" customHeight="1" x14ac:dyDescent="0.3">
      <c r="A10" s="5" t="s">
        <v>11</v>
      </c>
      <c r="B10" s="1" t="s">
        <v>3</v>
      </c>
    </row>
    <row r="11" spans="1:3" ht="13.5" customHeight="1" x14ac:dyDescent="0.3">
      <c r="A11" s="5" t="s">
        <v>12</v>
      </c>
      <c r="B11" s="1" t="s">
        <v>3</v>
      </c>
      <c r="C11" s="3"/>
    </row>
    <row r="12" spans="1:3" ht="13.5" customHeight="1" x14ac:dyDescent="0.3">
      <c r="A12" s="5" t="s">
        <v>13</v>
      </c>
      <c r="B12" s="1" t="s">
        <v>3</v>
      </c>
    </row>
    <row r="13" spans="1:3" ht="13.5" customHeight="1" x14ac:dyDescent="0.3">
      <c r="A13" s="5" t="s">
        <v>14</v>
      </c>
      <c r="B13" s="1" t="s">
        <v>3</v>
      </c>
    </row>
    <row r="14" spans="1:3" ht="13.5" customHeight="1" x14ac:dyDescent="0.3">
      <c r="A14" s="5" t="s">
        <v>15</v>
      </c>
      <c r="B14" s="1" t="s">
        <v>3</v>
      </c>
    </row>
    <row r="15" spans="1:3" ht="13.5" customHeight="1" x14ac:dyDescent="0.3">
      <c r="A15" s="5" t="s">
        <v>16</v>
      </c>
      <c r="B15" s="1" t="s">
        <v>3</v>
      </c>
    </row>
    <row r="16" spans="1:3" ht="13.5" customHeight="1" x14ac:dyDescent="0.3">
      <c r="A16" s="5" t="s">
        <v>17</v>
      </c>
      <c r="B16" s="1" t="s">
        <v>3</v>
      </c>
    </row>
    <row r="17" spans="1:3" ht="13.5" customHeight="1" x14ac:dyDescent="0.3">
      <c r="A17" s="5" t="s">
        <v>18</v>
      </c>
      <c r="B17" s="1" t="s">
        <v>3</v>
      </c>
    </row>
    <row r="18" spans="1:3" ht="13.5" customHeight="1" x14ac:dyDescent="0.3">
      <c r="A18" s="5" t="s">
        <v>19</v>
      </c>
      <c r="B18" s="1" t="s">
        <v>3</v>
      </c>
    </row>
    <row r="19" spans="1:3" ht="13.5" customHeight="1" x14ac:dyDescent="0.3">
      <c r="A19" s="5" t="s">
        <v>20</v>
      </c>
      <c r="B19" s="1" t="s">
        <v>3</v>
      </c>
    </row>
    <row r="20" spans="1:3" ht="13.5" customHeight="1" x14ac:dyDescent="0.3">
      <c r="A20" s="5" t="s">
        <v>21</v>
      </c>
      <c r="B20" s="1" t="s">
        <v>3</v>
      </c>
    </row>
    <row r="21" spans="1:3" ht="13.5" customHeight="1" x14ac:dyDescent="0.3">
      <c r="A21" s="5" t="s">
        <v>22</v>
      </c>
      <c r="B21" s="1" t="s">
        <v>3</v>
      </c>
    </row>
    <row r="22" spans="1:3" ht="13.5" customHeight="1" x14ac:dyDescent="0.3">
      <c r="A22" s="5" t="s">
        <v>23</v>
      </c>
      <c r="B22" s="1" t="s">
        <v>3</v>
      </c>
    </row>
    <row r="23" spans="1:3" ht="13.5" customHeight="1" x14ac:dyDescent="0.3">
      <c r="A23" s="5" t="s">
        <v>24</v>
      </c>
      <c r="B23" s="1" t="s">
        <v>3</v>
      </c>
    </row>
    <row r="24" spans="1:3" ht="13.5" customHeight="1" x14ac:dyDescent="0.3">
      <c r="A24" s="5" t="s">
        <v>25</v>
      </c>
      <c r="B24" s="1" t="s">
        <v>3</v>
      </c>
      <c r="C24" s="3"/>
    </row>
    <row r="25" spans="1:3" ht="13.5" customHeight="1" x14ac:dyDescent="0.3">
      <c r="A25" s="5" t="s">
        <v>26</v>
      </c>
      <c r="B25" s="1" t="s">
        <v>3</v>
      </c>
    </row>
    <row r="26" spans="1:3" ht="13.5" customHeight="1" x14ac:dyDescent="0.3">
      <c r="A26" s="5" t="s">
        <v>27</v>
      </c>
      <c r="B26" s="1" t="s">
        <v>3</v>
      </c>
    </row>
    <row r="27" spans="1:3" ht="13.5" customHeight="1" x14ac:dyDescent="0.3">
      <c r="A27" s="5" t="s">
        <v>28</v>
      </c>
      <c r="B27" s="1" t="s">
        <v>3</v>
      </c>
    </row>
    <row r="28" spans="1:3" ht="13.5" customHeight="1" x14ac:dyDescent="0.3">
      <c r="A28" s="5" t="s">
        <v>29</v>
      </c>
      <c r="B28" s="1" t="s">
        <v>3</v>
      </c>
    </row>
    <row r="29" spans="1:3" ht="13.5" customHeight="1" x14ac:dyDescent="0.3">
      <c r="A29" s="5" t="s">
        <v>30</v>
      </c>
      <c r="B29" s="1" t="s">
        <v>3</v>
      </c>
    </row>
    <row r="30" spans="1:3" ht="13.5" customHeight="1" x14ac:dyDescent="0.3">
      <c r="A30" s="5" t="s">
        <v>31</v>
      </c>
      <c r="B30" s="1" t="s">
        <v>3</v>
      </c>
    </row>
    <row r="31" spans="1:3" ht="13.5" customHeight="1" x14ac:dyDescent="0.3">
      <c r="A31" s="5" t="s">
        <v>32</v>
      </c>
      <c r="B31" s="1" t="s">
        <v>3</v>
      </c>
    </row>
    <row r="32" spans="1:3" ht="13.5" customHeight="1" x14ac:dyDescent="0.3">
      <c r="A32" s="5" t="s">
        <v>33</v>
      </c>
      <c r="B32" s="1" t="s">
        <v>3</v>
      </c>
    </row>
    <row r="33" spans="1:2" ht="13.5" customHeight="1" x14ac:dyDescent="0.3">
      <c r="A33" s="5" t="s">
        <v>34</v>
      </c>
      <c r="B33" s="1" t="s">
        <v>3</v>
      </c>
    </row>
    <row r="34" spans="1:2" ht="13.5" customHeight="1" x14ac:dyDescent="0.3">
      <c r="A34" s="5" t="s">
        <v>35</v>
      </c>
      <c r="B34" s="1" t="s">
        <v>3</v>
      </c>
    </row>
    <row r="35" spans="1:2" ht="13.5" customHeight="1" x14ac:dyDescent="0.3">
      <c r="A35" s="5" t="s">
        <v>36</v>
      </c>
      <c r="B35" s="1" t="s">
        <v>3</v>
      </c>
    </row>
    <row r="36" spans="1:2" ht="13.5" customHeight="1" x14ac:dyDescent="0.3">
      <c r="A36" s="5" t="s">
        <v>37</v>
      </c>
      <c r="B36" s="1" t="s">
        <v>3</v>
      </c>
    </row>
    <row r="37" spans="1:2" ht="13.5" customHeight="1" x14ac:dyDescent="0.3">
      <c r="A37" s="5" t="s">
        <v>38</v>
      </c>
      <c r="B37" s="1" t="s">
        <v>3</v>
      </c>
    </row>
    <row r="38" spans="1:2" ht="13.5" customHeight="1" x14ac:dyDescent="0.3">
      <c r="A38" s="5" t="s">
        <v>39</v>
      </c>
      <c r="B38" s="1" t="s">
        <v>3</v>
      </c>
    </row>
    <row r="39" spans="1:2" ht="13.5" customHeight="1" x14ac:dyDescent="0.3">
      <c r="A39" s="5" t="s">
        <v>40</v>
      </c>
      <c r="B39" s="1" t="s">
        <v>3</v>
      </c>
    </row>
    <row r="40" spans="1:2" ht="13.5" customHeight="1" x14ac:dyDescent="0.3">
      <c r="A40" s="5" t="s">
        <v>41</v>
      </c>
      <c r="B40" s="1" t="s">
        <v>3</v>
      </c>
    </row>
    <row r="41" spans="1:2" ht="13.5" customHeight="1" x14ac:dyDescent="0.3">
      <c r="A41" s="5" t="s">
        <v>42</v>
      </c>
      <c r="B41" s="1" t="s">
        <v>3</v>
      </c>
    </row>
    <row r="42" spans="1:2" ht="13.5" customHeight="1" x14ac:dyDescent="0.3">
      <c r="A42" s="5" t="s">
        <v>43</v>
      </c>
      <c r="B42" s="1" t="s">
        <v>3</v>
      </c>
    </row>
    <row r="43" spans="1:2" ht="13.5" customHeight="1" x14ac:dyDescent="0.3">
      <c r="A43" s="5" t="s">
        <v>44</v>
      </c>
      <c r="B43" s="1" t="s">
        <v>3</v>
      </c>
    </row>
    <row r="44" spans="1:2" ht="13.5" customHeight="1" x14ac:dyDescent="0.3">
      <c r="A44" s="5" t="s">
        <v>45</v>
      </c>
      <c r="B44" s="1" t="s">
        <v>3</v>
      </c>
    </row>
    <row r="45" spans="1:2" ht="13.5" customHeight="1" x14ac:dyDescent="0.3">
      <c r="A45" s="5" t="s">
        <v>46</v>
      </c>
      <c r="B45" s="1" t="s">
        <v>3</v>
      </c>
    </row>
    <row r="46" spans="1:2" ht="13.5" customHeight="1" x14ac:dyDescent="0.3">
      <c r="A46" s="5" t="s">
        <v>47</v>
      </c>
      <c r="B46" s="1" t="s">
        <v>3</v>
      </c>
    </row>
    <row r="47" spans="1:2" ht="13.5" customHeight="1" x14ac:dyDescent="0.3">
      <c r="A47" s="5" t="s">
        <v>48</v>
      </c>
      <c r="B47" s="1" t="s">
        <v>3</v>
      </c>
    </row>
    <row r="48" spans="1:2" ht="13.5" customHeight="1" x14ac:dyDescent="0.3">
      <c r="A48" s="5" t="s">
        <v>49</v>
      </c>
      <c r="B48" s="1" t="s">
        <v>3</v>
      </c>
    </row>
    <row r="49" spans="1:2" ht="13.5" customHeight="1" x14ac:dyDescent="0.3">
      <c r="A49" s="5" t="s">
        <v>50</v>
      </c>
      <c r="B49" s="1" t="s">
        <v>3</v>
      </c>
    </row>
    <row r="50" spans="1:2" ht="13.5" customHeight="1" x14ac:dyDescent="0.3">
      <c r="A50" s="5" t="s">
        <v>51</v>
      </c>
      <c r="B50" s="1" t="s">
        <v>3</v>
      </c>
    </row>
    <row r="51" spans="1:2" ht="13.5" customHeight="1" x14ac:dyDescent="0.3">
      <c r="A51" s="5" t="s">
        <v>52</v>
      </c>
      <c r="B51" s="1" t="s">
        <v>3</v>
      </c>
    </row>
    <row r="52" spans="1:2" ht="13.5" customHeight="1" x14ac:dyDescent="0.3">
      <c r="A52" s="5" t="s">
        <v>53</v>
      </c>
      <c r="B52" s="1" t="s">
        <v>3</v>
      </c>
    </row>
    <row r="53" spans="1:2" ht="13.5" customHeight="1" x14ac:dyDescent="0.3">
      <c r="A53" s="5" t="s">
        <v>54</v>
      </c>
      <c r="B53" s="1" t="s">
        <v>3</v>
      </c>
    </row>
    <row r="54" spans="1:2" ht="13.5" customHeight="1" x14ac:dyDescent="0.3">
      <c r="A54" s="5" t="s">
        <v>55</v>
      </c>
      <c r="B54" s="1" t="s">
        <v>3</v>
      </c>
    </row>
    <row r="55" spans="1:2" ht="13.5" customHeight="1" x14ac:dyDescent="0.3">
      <c r="A55" s="5" t="s">
        <v>56</v>
      </c>
      <c r="B55" s="1" t="s">
        <v>3</v>
      </c>
    </row>
    <row r="56" spans="1:2" ht="13.5" customHeight="1" x14ac:dyDescent="0.3">
      <c r="A56" s="5" t="s">
        <v>57</v>
      </c>
      <c r="B56" s="1" t="s">
        <v>3</v>
      </c>
    </row>
    <row r="57" spans="1:2" ht="13.5" customHeight="1" x14ac:dyDescent="0.3">
      <c r="A57" s="5" t="s">
        <v>58</v>
      </c>
      <c r="B57" s="1" t="s">
        <v>3</v>
      </c>
    </row>
    <row r="58" spans="1:2" ht="13.5" customHeight="1" x14ac:dyDescent="0.3">
      <c r="A58" s="5" t="s">
        <v>59</v>
      </c>
      <c r="B58" s="1" t="s">
        <v>3</v>
      </c>
    </row>
    <row r="59" spans="1:2" ht="13.5" customHeight="1" x14ac:dyDescent="0.3">
      <c r="A59" s="5" t="s">
        <v>60</v>
      </c>
      <c r="B59" s="1" t="s">
        <v>3</v>
      </c>
    </row>
    <row r="60" spans="1:2" ht="13.5" customHeight="1" x14ac:dyDescent="0.3">
      <c r="A60" s="5" t="s">
        <v>61</v>
      </c>
      <c r="B60" s="1" t="s">
        <v>3</v>
      </c>
    </row>
    <row r="61" spans="1:2" ht="13.5" customHeight="1" x14ac:dyDescent="0.3">
      <c r="A61" s="5" t="s">
        <v>62</v>
      </c>
      <c r="B61" s="1" t="s">
        <v>3</v>
      </c>
    </row>
    <row r="62" spans="1:2" ht="13.5" customHeight="1" x14ac:dyDescent="0.3">
      <c r="A62" s="5" t="s">
        <v>63</v>
      </c>
      <c r="B62" s="1" t="s">
        <v>3</v>
      </c>
    </row>
    <row r="63" spans="1:2" ht="13.5" customHeight="1" x14ac:dyDescent="0.3">
      <c r="A63" s="5" t="s">
        <v>64</v>
      </c>
      <c r="B63" s="1" t="s">
        <v>3</v>
      </c>
    </row>
    <row r="64" spans="1:2" ht="13.5" customHeight="1" x14ac:dyDescent="0.3">
      <c r="A64" s="5" t="s">
        <v>65</v>
      </c>
      <c r="B64" s="1" t="s">
        <v>3</v>
      </c>
    </row>
    <row r="65" spans="1:2" ht="13.5" customHeight="1" x14ac:dyDescent="0.3">
      <c r="A65" s="5" t="s">
        <v>66</v>
      </c>
      <c r="B65" s="1" t="s">
        <v>3</v>
      </c>
    </row>
    <row r="66" spans="1:2" ht="13.5" customHeight="1" x14ac:dyDescent="0.3">
      <c r="A66" s="5" t="s">
        <v>67</v>
      </c>
      <c r="B66" s="1" t="s">
        <v>3</v>
      </c>
    </row>
    <row r="67" spans="1:2" ht="13.5" customHeight="1" x14ac:dyDescent="0.3">
      <c r="A67" s="5" t="s">
        <v>68</v>
      </c>
      <c r="B67" s="1" t="s">
        <v>3</v>
      </c>
    </row>
    <row r="68" spans="1:2" ht="13.5" customHeight="1" x14ac:dyDescent="0.3">
      <c r="A68" s="5" t="s">
        <v>69</v>
      </c>
      <c r="B68" s="1" t="s">
        <v>3</v>
      </c>
    </row>
    <row r="69" spans="1:2" ht="13.5" customHeight="1" x14ac:dyDescent="0.3">
      <c r="A69" s="5" t="s">
        <v>70</v>
      </c>
      <c r="B69" s="1" t="s">
        <v>3</v>
      </c>
    </row>
    <row r="70" spans="1:2" ht="13.5" customHeight="1" x14ac:dyDescent="0.3">
      <c r="A70" s="5" t="s">
        <v>71</v>
      </c>
      <c r="B70" s="1" t="s">
        <v>3</v>
      </c>
    </row>
    <row r="71" spans="1:2" ht="13.5" customHeight="1" x14ac:dyDescent="0.3">
      <c r="A71" s="5" t="s">
        <v>72</v>
      </c>
      <c r="B71" s="1" t="s">
        <v>3</v>
      </c>
    </row>
    <row r="72" spans="1:2" ht="13.5" customHeight="1" x14ac:dyDescent="0.3">
      <c r="A72" s="5" t="s">
        <v>73</v>
      </c>
      <c r="B72" s="1" t="s">
        <v>3</v>
      </c>
    </row>
    <row r="73" spans="1:2" ht="13.5" customHeight="1" x14ac:dyDescent="0.3">
      <c r="A73" s="5" t="s">
        <v>74</v>
      </c>
      <c r="B73" s="1" t="s">
        <v>3</v>
      </c>
    </row>
    <row r="74" spans="1:2" ht="13.5" customHeight="1" x14ac:dyDescent="0.3">
      <c r="A74" s="5" t="s">
        <v>75</v>
      </c>
      <c r="B74" s="1" t="s">
        <v>3</v>
      </c>
    </row>
    <row r="75" spans="1:2" ht="13.5" customHeight="1" x14ac:dyDescent="0.3">
      <c r="A75" s="5" t="s">
        <v>76</v>
      </c>
      <c r="B75" s="1" t="s">
        <v>3</v>
      </c>
    </row>
    <row r="76" spans="1:2" ht="13.5" customHeight="1" x14ac:dyDescent="0.3">
      <c r="A76" s="5" t="s">
        <v>77</v>
      </c>
      <c r="B76" s="1" t="s">
        <v>3</v>
      </c>
    </row>
    <row r="77" spans="1:2" ht="13.5" customHeight="1" x14ac:dyDescent="0.3">
      <c r="A77" s="5" t="s">
        <v>78</v>
      </c>
      <c r="B77" s="1" t="s">
        <v>3</v>
      </c>
    </row>
    <row r="78" spans="1:2" ht="13.5" customHeight="1" x14ac:dyDescent="0.3">
      <c r="A78" s="5" t="s">
        <v>79</v>
      </c>
      <c r="B78" s="1" t="s">
        <v>3</v>
      </c>
    </row>
    <row r="79" spans="1:2" ht="13.5" customHeight="1" x14ac:dyDescent="0.3">
      <c r="A79" s="5" t="s">
        <v>80</v>
      </c>
      <c r="B79" s="1" t="s">
        <v>3</v>
      </c>
    </row>
    <row r="80" spans="1:2" ht="13.5" customHeight="1" x14ac:dyDescent="0.3">
      <c r="A80" s="5" t="s">
        <v>81</v>
      </c>
      <c r="B80" s="1" t="s">
        <v>3</v>
      </c>
    </row>
    <row r="81" spans="1:2" ht="13.5" customHeight="1" x14ac:dyDescent="0.3">
      <c r="A81" s="5" t="s">
        <v>82</v>
      </c>
      <c r="B81" s="1" t="s">
        <v>3</v>
      </c>
    </row>
    <row r="82" spans="1:2" ht="13.5" customHeight="1" x14ac:dyDescent="0.3">
      <c r="A82" s="5" t="s">
        <v>83</v>
      </c>
      <c r="B82" s="1" t="s">
        <v>3</v>
      </c>
    </row>
    <row r="83" spans="1:2" ht="13.5" customHeight="1" x14ac:dyDescent="0.3">
      <c r="A83" s="5" t="s">
        <v>84</v>
      </c>
      <c r="B83" s="1" t="s">
        <v>3</v>
      </c>
    </row>
    <row r="84" spans="1:2" ht="13.5" customHeight="1" x14ac:dyDescent="0.3">
      <c r="A84" s="5" t="s">
        <v>85</v>
      </c>
      <c r="B84" s="1" t="s">
        <v>3</v>
      </c>
    </row>
    <row r="85" spans="1:2" ht="13.5" customHeight="1" x14ac:dyDescent="0.3">
      <c r="A85" s="5" t="s">
        <v>86</v>
      </c>
      <c r="B85" s="1" t="s">
        <v>3</v>
      </c>
    </row>
    <row r="86" spans="1:2" ht="13.5" customHeight="1" x14ac:dyDescent="0.3">
      <c r="A86" s="5" t="s">
        <v>87</v>
      </c>
      <c r="B86" s="1" t="s">
        <v>3</v>
      </c>
    </row>
    <row r="87" spans="1:2" ht="13.5" customHeight="1" x14ac:dyDescent="0.3">
      <c r="A87" s="5" t="s">
        <v>88</v>
      </c>
      <c r="B87" s="1" t="s">
        <v>3</v>
      </c>
    </row>
    <row r="88" spans="1:2" ht="13.5" customHeight="1" x14ac:dyDescent="0.3">
      <c r="A88" s="5" t="s">
        <v>89</v>
      </c>
      <c r="B88" s="1" t="s">
        <v>3</v>
      </c>
    </row>
    <row r="89" spans="1:2" ht="13.5" customHeight="1" x14ac:dyDescent="0.3">
      <c r="A89" s="5" t="s">
        <v>90</v>
      </c>
      <c r="B89" s="1" t="s">
        <v>3</v>
      </c>
    </row>
    <row r="90" spans="1:2" ht="13.5" customHeight="1" x14ac:dyDescent="0.3">
      <c r="A90" s="5" t="s">
        <v>91</v>
      </c>
      <c r="B90" s="1" t="s">
        <v>3</v>
      </c>
    </row>
    <row r="91" spans="1:2" ht="13.5" customHeight="1" x14ac:dyDescent="0.3">
      <c r="A91" s="5" t="s">
        <v>92</v>
      </c>
      <c r="B91" s="1" t="s">
        <v>3</v>
      </c>
    </row>
    <row r="92" spans="1:2" ht="13.5" customHeight="1" x14ac:dyDescent="0.3">
      <c r="A92" s="5" t="s">
        <v>93</v>
      </c>
      <c r="B92" s="1" t="s">
        <v>3</v>
      </c>
    </row>
    <row r="93" spans="1:2" ht="13.5" customHeight="1" x14ac:dyDescent="0.3">
      <c r="A93" s="5" t="s">
        <v>94</v>
      </c>
      <c r="B93" s="1" t="s">
        <v>3</v>
      </c>
    </row>
    <row r="94" spans="1:2" ht="13.5" customHeight="1" x14ac:dyDescent="0.3">
      <c r="A94" s="5" t="s">
        <v>95</v>
      </c>
      <c r="B94" s="1" t="s">
        <v>3</v>
      </c>
    </row>
    <row r="95" spans="1:2" ht="13.5" customHeight="1" x14ac:dyDescent="0.3">
      <c r="A95" s="5" t="s">
        <v>96</v>
      </c>
      <c r="B95" s="1" t="s">
        <v>3</v>
      </c>
    </row>
    <row r="96" spans="1:2" ht="13.5" customHeight="1" x14ac:dyDescent="0.3">
      <c r="A96" s="5" t="s">
        <v>97</v>
      </c>
      <c r="B96" s="1" t="s">
        <v>3</v>
      </c>
    </row>
    <row r="97" spans="1:2" ht="13.5" customHeight="1" x14ac:dyDescent="0.3">
      <c r="A97" s="5" t="s">
        <v>98</v>
      </c>
      <c r="B97" s="1" t="s">
        <v>3</v>
      </c>
    </row>
    <row r="98" spans="1:2" ht="13.5" customHeight="1" x14ac:dyDescent="0.3">
      <c r="A98" s="5" t="s">
        <v>99</v>
      </c>
      <c r="B98" s="1" t="s">
        <v>3</v>
      </c>
    </row>
    <row r="99" spans="1:2" ht="13.5" customHeight="1" x14ac:dyDescent="0.3">
      <c r="A99" s="5" t="s">
        <v>100</v>
      </c>
      <c r="B99" s="1" t="s">
        <v>3</v>
      </c>
    </row>
    <row r="100" spans="1:2" ht="13.5" customHeight="1" x14ac:dyDescent="0.3">
      <c r="A100" s="5" t="s">
        <v>101</v>
      </c>
      <c r="B100" s="1" t="s">
        <v>3</v>
      </c>
    </row>
    <row r="101" spans="1:2" ht="13.5" customHeight="1" x14ac:dyDescent="0.3">
      <c r="A101" s="5" t="s">
        <v>102</v>
      </c>
      <c r="B101" s="1" t="s">
        <v>3</v>
      </c>
    </row>
    <row r="102" spans="1:2" ht="13.5" customHeight="1" x14ac:dyDescent="0.3">
      <c r="A102" s="5" t="s">
        <v>103</v>
      </c>
      <c r="B102" s="1" t="s">
        <v>3</v>
      </c>
    </row>
    <row r="103" spans="1:2" ht="13.5" customHeight="1" x14ac:dyDescent="0.3">
      <c r="A103" s="5" t="s">
        <v>104</v>
      </c>
      <c r="B103" s="1" t="s">
        <v>3</v>
      </c>
    </row>
    <row r="104" spans="1:2" ht="13.5" customHeight="1" x14ac:dyDescent="0.3">
      <c r="A104" s="5" t="s">
        <v>105</v>
      </c>
      <c r="B104" s="1" t="s">
        <v>3</v>
      </c>
    </row>
    <row r="105" spans="1:2" ht="13.5" customHeight="1" x14ac:dyDescent="0.3">
      <c r="A105" s="5" t="s">
        <v>106</v>
      </c>
      <c r="B105" s="1" t="s">
        <v>3</v>
      </c>
    </row>
    <row r="106" spans="1:2" ht="13.5" customHeight="1" x14ac:dyDescent="0.3">
      <c r="A106" s="5" t="s">
        <v>107</v>
      </c>
      <c r="B106" s="1" t="s">
        <v>3</v>
      </c>
    </row>
    <row r="107" spans="1:2" ht="13.5" customHeight="1" x14ac:dyDescent="0.3">
      <c r="A107" s="5" t="s">
        <v>108</v>
      </c>
      <c r="B107" s="1" t="s">
        <v>3</v>
      </c>
    </row>
    <row r="108" spans="1:2" ht="13.5" customHeight="1" x14ac:dyDescent="0.3">
      <c r="A108" s="5" t="s">
        <v>109</v>
      </c>
      <c r="B108" s="1" t="s">
        <v>3</v>
      </c>
    </row>
    <row r="109" spans="1:2" ht="13.5" customHeight="1" x14ac:dyDescent="0.3">
      <c r="A109" s="5" t="s">
        <v>110</v>
      </c>
      <c r="B109" s="1" t="s">
        <v>3</v>
      </c>
    </row>
    <row r="110" spans="1:2" ht="13.5" customHeight="1" x14ac:dyDescent="0.3">
      <c r="A110" s="5" t="s">
        <v>111</v>
      </c>
      <c r="B110" s="1" t="s">
        <v>3</v>
      </c>
    </row>
    <row r="111" spans="1:2" ht="13.5" customHeight="1" x14ac:dyDescent="0.3">
      <c r="A111" s="5" t="s">
        <v>112</v>
      </c>
      <c r="B111" s="1" t="s">
        <v>3</v>
      </c>
    </row>
    <row r="112" spans="1:2" ht="13.5" customHeight="1" x14ac:dyDescent="0.3">
      <c r="A112" s="5" t="s">
        <v>113</v>
      </c>
      <c r="B112" s="1" t="s">
        <v>3</v>
      </c>
    </row>
    <row r="113" spans="1:2" ht="13.5" customHeight="1" x14ac:dyDescent="0.3">
      <c r="A113" s="5" t="s">
        <v>114</v>
      </c>
      <c r="B113" s="1" t="s">
        <v>3</v>
      </c>
    </row>
    <row r="114" spans="1:2" ht="13.5" customHeight="1" x14ac:dyDescent="0.3">
      <c r="A114" s="5" t="s">
        <v>115</v>
      </c>
      <c r="B114" s="1" t="s">
        <v>3</v>
      </c>
    </row>
    <row r="115" spans="1:2" ht="13.5" customHeight="1" x14ac:dyDescent="0.3">
      <c r="A115" s="5" t="s">
        <v>116</v>
      </c>
      <c r="B115" s="1" t="s">
        <v>3</v>
      </c>
    </row>
    <row r="116" spans="1:2" ht="13.5" customHeight="1" x14ac:dyDescent="0.3">
      <c r="A116" s="5" t="s">
        <v>117</v>
      </c>
      <c r="B116" s="1" t="s">
        <v>3</v>
      </c>
    </row>
    <row r="117" spans="1:2" ht="13.5" customHeight="1" x14ac:dyDescent="0.3">
      <c r="A117" s="5" t="s">
        <v>118</v>
      </c>
      <c r="B117" s="1" t="s">
        <v>3</v>
      </c>
    </row>
    <row r="118" spans="1:2" ht="13.5" customHeight="1" x14ac:dyDescent="0.3">
      <c r="A118" s="5" t="s">
        <v>119</v>
      </c>
      <c r="B118" s="1" t="s">
        <v>3</v>
      </c>
    </row>
    <row r="119" spans="1:2" ht="13.5" customHeight="1" x14ac:dyDescent="0.3">
      <c r="A119" s="5" t="s">
        <v>120</v>
      </c>
      <c r="B119" s="1" t="s">
        <v>3</v>
      </c>
    </row>
    <row r="120" spans="1:2" ht="13.5" customHeight="1" x14ac:dyDescent="0.3">
      <c r="A120" s="5" t="s">
        <v>121</v>
      </c>
      <c r="B120" s="1" t="s">
        <v>3</v>
      </c>
    </row>
    <row r="121" spans="1:2" ht="13.5" customHeight="1" x14ac:dyDescent="0.3">
      <c r="A121" s="5" t="s">
        <v>122</v>
      </c>
      <c r="B121" s="1" t="s">
        <v>3</v>
      </c>
    </row>
    <row r="122" spans="1:2" ht="13.5" customHeight="1" x14ac:dyDescent="0.3">
      <c r="A122" s="5" t="s">
        <v>123</v>
      </c>
      <c r="B122" s="1" t="s">
        <v>3</v>
      </c>
    </row>
    <row r="123" spans="1:2" ht="13.5" customHeight="1" x14ac:dyDescent="0.3">
      <c r="A123" s="5" t="s">
        <v>124</v>
      </c>
      <c r="B123" s="1" t="s">
        <v>3</v>
      </c>
    </row>
    <row r="124" spans="1:2" ht="13.5" customHeight="1" x14ac:dyDescent="0.3">
      <c r="A124" s="5" t="s">
        <v>125</v>
      </c>
      <c r="B124" s="1" t="s">
        <v>3</v>
      </c>
    </row>
    <row r="125" spans="1:2" ht="13.5" customHeight="1" x14ac:dyDescent="0.3">
      <c r="A125" s="5" t="s">
        <v>126</v>
      </c>
      <c r="B125" s="1" t="s">
        <v>3</v>
      </c>
    </row>
    <row r="126" spans="1:2" ht="13.5" customHeight="1" x14ac:dyDescent="0.3">
      <c r="A126" s="5" t="s">
        <v>127</v>
      </c>
      <c r="B126" s="1" t="s">
        <v>3</v>
      </c>
    </row>
    <row r="127" spans="1:2" ht="13.5" customHeight="1" x14ac:dyDescent="0.3">
      <c r="A127" s="5" t="s">
        <v>128</v>
      </c>
      <c r="B127" s="1" t="s">
        <v>3</v>
      </c>
    </row>
    <row r="128" spans="1:2" ht="13.5" customHeight="1" x14ac:dyDescent="0.3">
      <c r="A128" s="5" t="s">
        <v>129</v>
      </c>
      <c r="B128" s="1" t="s">
        <v>3</v>
      </c>
    </row>
    <row r="129" spans="1:2" ht="13.5" customHeight="1" x14ac:dyDescent="0.3">
      <c r="A129" s="5" t="s">
        <v>130</v>
      </c>
      <c r="B129" s="1" t="s">
        <v>3</v>
      </c>
    </row>
    <row r="130" spans="1:2" ht="13.5" customHeight="1" x14ac:dyDescent="0.3">
      <c r="A130" s="5" t="s">
        <v>131</v>
      </c>
      <c r="B130" s="1" t="s">
        <v>3</v>
      </c>
    </row>
    <row r="131" spans="1:2" ht="13.5" customHeight="1" x14ac:dyDescent="0.3">
      <c r="A131" s="5" t="s">
        <v>132</v>
      </c>
      <c r="B131" s="1" t="s">
        <v>3</v>
      </c>
    </row>
    <row r="132" spans="1:2" ht="13.5" customHeight="1" x14ac:dyDescent="0.3">
      <c r="A132" s="5" t="s">
        <v>133</v>
      </c>
      <c r="B132" s="1" t="s">
        <v>3</v>
      </c>
    </row>
    <row r="133" spans="1:2" ht="13.5" customHeight="1" x14ac:dyDescent="0.3">
      <c r="A133" s="5" t="s">
        <v>134</v>
      </c>
      <c r="B133" s="1" t="s">
        <v>3</v>
      </c>
    </row>
    <row r="134" spans="1:2" ht="13.5" customHeight="1" x14ac:dyDescent="0.3">
      <c r="A134" s="5" t="s">
        <v>135</v>
      </c>
      <c r="B134" s="1" t="s">
        <v>3</v>
      </c>
    </row>
    <row r="135" spans="1:2" ht="13.5" customHeight="1" x14ac:dyDescent="0.3">
      <c r="A135" s="5" t="s">
        <v>136</v>
      </c>
      <c r="B135" s="1" t="s">
        <v>3</v>
      </c>
    </row>
    <row r="136" spans="1:2" ht="13.5" customHeight="1" x14ac:dyDescent="0.3">
      <c r="A136" s="5" t="s">
        <v>137</v>
      </c>
      <c r="B136" s="1" t="s">
        <v>3</v>
      </c>
    </row>
    <row r="137" spans="1:2" ht="13.5" customHeight="1" x14ac:dyDescent="0.3">
      <c r="A137" s="5" t="s">
        <v>138</v>
      </c>
      <c r="B137" s="1" t="s">
        <v>3</v>
      </c>
    </row>
    <row r="138" spans="1:2" ht="13.5" customHeight="1" x14ac:dyDescent="0.3">
      <c r="A138" s="5" t="s">
        <v>139</v>
      </c>
      <c r="B138" s="1" t="s">
        <v>3</v>
      </c>
    </row>
    <row r="139" spans="1:2" ht="13.5" customHeight="1" x14ac:dyDescent="0.3">
      <c r="A139" s="5" t="s">
        <v>140</v>
      </c>
      <c r="B139" s="1" t="s">
        <v>3</v>
      </c>
    </row>
    <row r="140" spans="1:2" ht="13.5" customHeight="1" x14ac:dyDescent="0.3">
      <c r="A140" s="5" t="s">
        <v>141</v>
      </c>
      <c r="B140" s="1" t="s">
        <v>3</v>
      </c>
    </row>
    <row r="141" spans="1:2" ht="13.5" customHeight="1" x14ac:dyDescent="0.3">
      <c r="A141" s="5" t="s">
        <v>142</v>
      </c>
      <c r="B141" s="1" t="s">
        <v>3</v>
      </c>
    </row>
    <row r="142" spans="1:2" ht="13.5" customHeight="1" x14ac:dyDescent="0.3">
      <c r="A142" s="5" t="s">
        <v>143</v>
      </c>
      <c r="B142" s="1" t="s">
        <v>3</v>
      </c>
    </row>
    <row r="143" spans="1:2" ht="13.5" customHeight="1" x14ac:dyDescent="0.3">
      <c r="A143" s="5" t="s">
        <v>144</v>
      </c>
      <c r="B143" s="1" t="s">
        <v>3</v>
      </c>
    </row>
    <row r="144" spans="1:2" ht="13.5" customHeight="1" x14ac:dyDescent="0.3">
      <c r="A144" s="5" t="s">
        <v>145</v>
      </c>
      <c r="B144" s="1" t="s">
        <v>3</v>
      </c>
    </row>
    <row r="145" spans="1:2" ht="13.5" customHeight="1" x14ac:dyDescent="0.3">
      <c r="A145" s="5" t="s">
        <v>146</v>
      </c>
      <c r="B145" s="1" t="s">
        <v>3</v>
      </c>
    </row>
    <row r="146" spans="1:2" ht="13.5" customHeight="1" x14ac:dyDescent="0.3">
      <c r="A146" s="5" t="s">
        <v>147</v>
      </c>
      <c r="B146" s="1" t="s">
        <v>3</v>
      </c>
    </row>
    <row r="147" spans="1:2" ht="13.5" customHeight="1" x14ac:dyDescent="0.3">
      <c r="A147" s="5" t="s">
        <v>148</v>
      </c>
      <c r="B147" s="1" t="s">
        <v>3</v>
      </c>
    </row>
    <row r="148" spans="1:2" ht="13.5" customHeight="1" x14ac:dyDescent="0.3">
      <c r="A148" s="5" t="s">
        <v>149</v>
      </c>
      <c r="B148" s="1" t="s">
        <v>3</v>
      </c>
    </row>
    <row r="149" spans="1:2" ht="13.5" customHeight="1" x14ac:dyDescent="0.3">
      <c r="A149" s="5" t="s">
        <v>150</v>
      </c>
      <c r="B149" s="1" t="s">
        <v>3</v>
      </c>
    </row>
    <row r="150" spans="1:2" ht="13.5" customHeight="1" x14ac:dyDescent="0.3">
      <c r="A150" s="5" t="s">
        <v>151</v>
      </c>
      <c r="B150" s="1" t="s">
        <v>3</v>
      </c>
    </row>
    <row r="151" spans="1:2" ht="13.5" customHeight="1" x14ac:dyDescent="0.3">
      <c r="A151" s="5" t="s">
        <v>152</v>
      </c>
      <c r="B151" s="1" t="s">
        <v>3</v>
      </c>
    </row>
    <row r="152" spans="1:2" ht="13.5" customHeight="1" x14ac:dyDescent="0.3">
      <c r="A152" s="5" t="s">
        <v>153</v>
      </c>
      <c r="B152" s="1" t="s">
        <v>3</v>
      </c>
    </row>
    <row r="153" spans="1:2" ht="13.5" customHeight="1" x14ac:dyDescent="0.3">
      <c r="A153" s="5" t="s">
        <v>154</v>
      </c>
      <c r="B153" s="1" t="s">
        <v>3</v>
      </c>
    </row>
    <row r="154" spans="1:2" ht="13.5" customHeight="1" x14ac:dyDescent="0.3">
      <c r="A154" s="5" t="s">
        <v>155</v>
      </c>
      <c r="B154" s="1" t="s">
        <v>3</v>
      </c>
    </row>
    <row r="155" spans="1:2" ht="13.5" customHeight="1" x14ac:dyDescent="0.3">
      <c r="A155" s="5" t="s">
        <v>156</v>
      </c>
      <c r="B155" s="1" t="s">
        <v>3</v>
      </c>
    </row>
    <row r="156" spans="1:2" ht="13.5" customHeight="1" x14ac:dyDescent="0.3">
      <c r="A156" s="5" t="s">
        <v>157</v>
      </c>
      <c r="B156" s="1" t="s">
        <v>3</v>
      </c>
    </row>
    <row r="157" spans="1:2" ht="13.5" customHeight="1" x14ac:dyDescent="0.3">
      <c r="A157" s="5" t="s">
        <v>158</v>
      </c>
      <c r="B157" s="1" t="s">
        <v>3</v>
      </c>
    </row>
    <row r="158" spans="1:2" ht="13.5" customHeight="1" x14ac:dyDescent="0.3">
      <c r="A158" s="5" t="s">
        <v>159</v>
      </c>
      <c r="B158" s="1" t="s">
        <v>3</v>
      </c>
    </row>
    <row r="159" spans="1:2" ht="13.5" customHeight="1" x14ac:dyDescent="0.3">
      <c r="A159" s="5" t="s">
        <v>160</v>
      </c>
      <c r="B159" s="1" t="s">
        <v>3</v>
      </c>
    </row>
    <row r="160" spans="1:2" ht="13.5" customHeight="1" x14ac:dyDescent="0.3">
      <c r="A160" s="5" t="s">
        <v>161</v>
      </c>
      <c r="B160" s="1" t="s">
        <v>3</v>
      </c>
    </row>
    <row r="161" spans="1:2" ht="13.5" customHeight="1" x14ac:dyDescent="0.3">
      <c r="A161" s="5" t="s">
        <v>162</v>
      </c>
      <c r="B161" s="1" t="s">
        <v>3</v>
      </c>
    </row>
    <row r="162" spans="1:2" ht="13.5" customHeight="1" x14ac:dyDescent="0.3">
      <c r="A162" s="5" t="s">
        <v>163</v>
      </c>
      <c r="B162" s="1" t="s">
        <v>3</v>
      </c>
    </row>
    <row r="163" spans="1:2" ht="13.5" customHeight="1" x14ac:dyDescent="0.3">
      <c r="A163" s="5" t="s">
        <v>164</v>
      </c>
      <c r="B163" s="1" t="s">
        <v>3</v>
      </c>
    </row>
    <row r="164" spans="1:2" ht="13.5" customHeight="1" x14ac:dyDescent="0.3">
      <c r="A164" s="5" t="s">
        <v>165</v>
      </c>
      <c r="B164" s="1" t="s">
        <v>3</v>
      </c>
    </row>
    <row r="165" spans="1:2" ht="13.5" customHeight="1" x14ac:dyDescent="0.3">
      <c r="A165" s="5" t="s">
        <v>166</v>
      </c>
      <c r="B165" s="1" t="s">
        <v>3</v>
      </c>
    </row>
    <row r="166" spans="1:2" ht="13.5" customHeight="1" x14ac:dyDescent="0.3">
      <c r="A166" s="5" t="s">
        <v>167</v>
      </c>
      <c r="B166" s="1" t="s">
        <v>3</v>
      </c>
    </row>
    <row r="167" spans="1:2" ht="13.5" customHeight="1" x14ac:dyDescent="0.3">
      <c r="A167" s="5" t="s">
        <v>168</v>
      </c>
      <c r="B167" s="1" t="s">
        <v>3</v>
      </c>
    </row>
    <row r="168" spans="1:2" ht="13.5" customHeight="1" x14ac:dyDescent="0.3">
      <c r="A168" s="5" t="s">
        <v>169</v>
      </c>
      <c r="B168" s="1" t="s">
        <v>3</v>
      </c>
    </row>
    <row r="169" spans="1:2" ht="13.5" customHeight="1" x14ac:dyDescent="0.3">
      <c r="A169" s="5" t="s">
        <v>170</v>
      </c>
      <c r="B169" s="1" t="s">
        <v>3</v>
      </c>
    </row>
    <row r="170" spans="1:2" ht="13.5" customHeight="1" x14ac:dyDescent="0.3">
      <c r="A170" s="5" t="s">
        <v>171</v>
      </c>
      <c r="B170" s="1" t="s">
        <v>3</v>
      </c>
    </row>
    <row r="171" spans="1:2" ht="13.5" customHeight="1" x14ac:dyDescent="0.3">
      <c r="A171" s="5" t="s">
        <v>172</v>
      </c>
      <c r="B171" s="1" t="s">
        <v>3</v>
      </c>
    </row>
    <row r="172" spans="1:2" ht="13.5" customHeight="1" x14ac:dyDescent="0.3">
      <c r="A172" s="5" t="s">
        <v>173</v>
      </c>
      <c r="B172" s="1" t="s">
        <v>3</v>
      </c>
    </row>
    <row r="173" spans="1:2" ht="13.5" customHeight="1" x14ac:dyDescent="0.3">
      <c r="A173" s="5" t="s">
        <v>174</v>
      </c>
      <c r="B173" s="1" t="s">
        <v>3</v>
      </c>
    </row>
    <row r="174" spans="1:2" ht="13.5" customHeight="1" x14ac:dyDescent="0.3">
      <c r="A174" s="5" t="s">
        <v>175</v>
      </c>
      <c r="B174" s="1" t="s">
        <v>3</v>
      </c>
    </row>
    <row r="175" spans="1:2" ht="13.5" customHeight="1" x14ac:dyDescent="0.3">
      <c r="A175" s="5" t="s">
        <v>176</v>
      </c>
      <c r="B175" s="1" t="s">
        <v>3</v>
      </c>
    </row>
    <row r="176" spans="1:2" ht="13.5" customHeight="1" x14ac:dyDescent="0.3">
      <c r="A176" s="5" t="s">
        <v>177</v>
      </c>
      <c r="B176" s="1" t="s">
        <v>3</v>
      </c>
    </row>
    <row r="177" spans="1:2" ht="13.5" customHeight="1" x14ac:dyDescent="0.3">
      <c r="A177" s="5" t="s">
        <v>178</v>
      </c>
      <c r="B177" s="1" t="s">
        <v>3</v>
      </c>
    </row>
    <row r="178" spans="1:2" ht="13.5" customHeight="1" x14ac:dyDescent="0.3">
      <c r="A178" s="5" t="s">
        <v>179</v>
      </c>
      <c r="B178" s="1" t="s">
        <v>3</v>
      </c>
    </row>
    <row r="179" spans="1:2" ht="13.5" customHeight="1" x14ac:dyDescent="0.3">
      <c r="A179" s="5" t="s">
        <v>180</v>
      </c>
      <c r="B179" s="1" t="s">
        <v>3</v>
      </c>
    </row>
    <row r="180" spans="1:2" ht="13.5" customHeight="1" x14ac:dyDescent="0.3">
      <c r="A180" s="5" t="s">
        <v>181</v>
      </c>
      <c r="B180" s="1" t="s">
        <v>3</v>
      </c>
    </row>
    <row r="181" spans="1:2" ht="13.5" customHeight="1" x14ac:dyDescent="0.3">
      <c r="A181" s="5" t="s">
        <v>182</v>
      </c>
      <c r="B181" s="1" t="s">
        <v>3</v>
      </c>
    </row>
    <row r="182" spans="1:2" ht="13.5" customHeight="1" x14ac:dyDescent="0.3">
      <c r="A182" s="5" t="s">
        <v>183</v>
      </c>
      <c r="B182" s="1" t="s">
        <v>3</v>
      </c>
    </row>
    <row r="183" spans="1:2" ht="13.5" customHeight="1" x14ac:dyDescent="0.3">
      <c r="A183" s="5" t="s">
        <v>184</v>
      </c>
      <c r="B183" s="1" t="s">
        <v>3</v>
      </c>
    </row>
    <row r="184" spans="1:2" ht="13.5" customHeight="1" x14ac:dyDescent="0.3">
      <c r="A184" s="5" t="s">
        <v>185</v>
      </c>
      <c r="B184" s="1" t="s">
        <v>3</v>
      </c>
    </row>
    <row r="185" spans="1:2" ht="13.5" customHeight="1" x14ac:dyDescent="0.3">
      <c r="A185" s="5" t="s">
        <v>186</v>
      </c>
      <c r="B185" s="1" t="s">
        <v>3</v>
      </c>
    </row>
    <row r="186" spans="1:2" ht="13.5" customHeight="1" x14ac:dyDescent="0.3">
      <c r="A186" s="5" t="s">
        <v>187</v>
      </c>
      <c r="B186" s="1" t="s">
        <v>3</v>
      </c>
    </row>
    <row r="187" spans="1:2" ht="13.5" customHeight="1" x14ac:dyDescent="0.3">
      <c r="A187" s="5" t="s">
        <v>188</v>
      </c>
      <c r="B187" s="1" t="s">
        <v>3</v>
      </c>
    </row>
    <row r="188" spans="1:2" ht="13.5" customHeight="1" x14ac:dyDescent="0.3">
      <c r="A188" s="5" t="s">
        <v>189</v>
      </c>
      <c r="B188" s="1" t="s">
        <v>3</v>
      </c>
    </row>
    <row r="189" spans="1:2" ht="13.5" customHeight="1" x14ac:dyDescent="0.3">
      <c r="A189" s="5" t="s">
        <v>190</v>
      </c>
      <c r="B189" s="1" t="s">
        <v>3</v>
      </c>
    </row>
    <row r="190" spans="1:2" ht="13.5" customHeight="1" x14ac:dyDescent="0.3">
      <c r="A190" s="5" t="s">
        <v>191</v>
      </c>
      <c r="B190" s="1" t="s">
        <v>3</v>
      </c>
    </row>
    <row r="191" spans="1:2" ht="13.5" customHeight="1" x14ac:dyDescent="0.3">
      <c r="A191" s="5" t="s">
        <v>192</v>
      </c>
      <c r="B191" s="1" t="s">
        <v>3</v>
      </c>
    </row>
    <row r="192" spans="1:2" ht="13.5" customHeight="1" x14ac:dyDescent="0.3">
      <c r="A192" s="5" t="s">
        <v>193</v>
      </c>
      <c r="B192" s="1" t="s">
        <v>3</v>
      </c>
    </row>
    <row r="193" spans="1:2" ht="13.5" customHeight="1" x14ac:dyDescent="0.3">
      <c r="A193" s="5" t="s">
        <v>194</v>
      </c>
      <c r="B193" s="1" t="s">
        <v>3</v>
      </c>
    </row>
    <row r="194" spans="1:2" ht="13.5" customHeight="1" x14ac:dyDescent="0.3">
      <c r="A194" s="5" t="s">
        <v>195</v>
      </c>
      <c r="B194" s="1" t="s">
        <v>3</v>
      </c>
    </row>
    <row r="195" spans="1:2" ht="13.5" customHeight="1" x14ac:dyDescent="0.3">
      <c r="A195" s="5" t="s">
        <v>196</v>
      </c>
      <c r="B195" s="1" t="s">
        <v>3</v>
      </c>
    </row>
    <row r="196" spans="1:2" ht="13.5" customHeight="1" x14ac:dyDescent="0.3">
      <c r="A196" s="5" t="s">
        <v>197</v>
      </c>
      <c r="B196" s="1" t="s">
        <v>3</v>
      </c>
    </row>
    <row r="197" spans="1:2" ht="13.5" customHeight="1" x14ac:dyDescent="0.3">
      <c r="A197" s="5" t="s">
        <v>198</v>
      </c>
      <c r="B197" s="1" t="s">
        <v>3</v>
      </c>
    </row>
    <row r="198" spans="1:2" ht="13.5" customHeight="1" x14ac:dyDescent="0.3">
      <c r="A198" s="5" t="s">
        <v>199</v>
      </c>
      <c r="B198" s="1" t="s">
        <v>3</v>
      </c>
    </row>
    <row r="199" spans="1:2" ht="13.5" customHeight="1" x14ac:dyDescent="0.3">
      <c r="A199" s="5" t="s">
        <v>200</v>
      </c>
      <c r="B199" s="1" t="s">
        <v>3</v>
      </c>
    </row>
    <row r="200" spans="1:2" ht="13.5" customHeight="1" x14ac:dyDescent="0.3">
      <c r="A200" s="5" t="s">
        <v>201</v>
      </c>
      <c r="B200" s="1" t="s">
        <v>3</v>
      </c>
    </row>
    <row r="201" spans="1:2" ht="13.5" customHeight="1" x14ac:dyDescent="0.3">
      <c r="A201" s="5" t="s">
        <v>202</v>
      </c>
      <c r="B201" s="1" t="s">
        <v>3</v>
      </c>
    </row>
    <row r="202" spans="1:2" ht="13.5" customHeight="1" x14ac:dyDescent="0.3">
      <c r="A202" s="5" t="s">
        <v>203</v>
      </c>
      <c r="B202" s="1" t="s">
        <v>3</v>
      </c>
    </row>
    <row r="203" spans="1:2" ht="13.5" customHeight="1" x14ac:dyDescent="0.3">
      <c r="A203" s="5" t="s">
        <v>204</v>
      </c>
      <c r="B203" s="1" t="s">
        <v>3</v>
      </c>
    </row>
    <row r="204" spans="1:2" ht="13.5" customHeight="1" x14ac:dyDescent="0.3">
      <c r="A204" s="5" t="s">
        <v>205</v>
      </c>
      <c r="B204" s="1" t="s">
        <v>3</v>
      </c>
    </row>
    <row r="205" spans="1:2" ht="13.5" customHeight="1" x14ac:dyDescent="0.3">
      <c r="A205" s="5" t="s">
        <v>206</v>
      </c>
      <c r="B205" s="1" t="s">
        <v>3</v>
      </c>
    </row>
    <row r="206" spans="1:2" ht="13.5" customHeight="1" x14ac:dyDescent="0.3">
      <c r="A206" s="5" t="s">
        <v>207</v>
      </c>
      <c r="B206" s="1" t="s">
        <v>3</v>
      </c>
    </row>
    <row r="207" spans="1:2" ht="13.5" customHeight="1" x14ac:dyDescent="0.3">
      <c r="A207" s="5" t="s">
        <v>208</v>
      </c>
      <c r="B207" s="1" t="s">
        <v>3</v>
      </c>
    </row>
    <row r="208" spans="1:2" ht="13.5" customHeight="1" x14ac:dyDescent="0.3">
      <c r="A208" s="5" t="s">
        <v>209</v>
      </c>
      <c r="B208" s="1" t="s">
        <v>3</v>
      </c>
    </row>
    <row r="209" spans="1:2" ht="13.5" customHeight="1" x14ac:dyDescent="0.3">
      <c r="A209" s="5" t="s">
        <v>210</v>
      </c>
      <c r="B209" s="1" t="s">
        <v>3</v>
      </c>
    </row>
    <row r="210" spans="1:2" ht="13.5" customHeight="1" x14ac:dyDescent="0.3">
      <c r="A210" s="5" t="s">
        <v>211</v>
      </c>
      <c r="B210" s="1" t="s">
        <v>3</v>
      </c>
    </row>
    <row r="211" spans="1:2" ht="13.5" customHeight="1" x14ac:dyDescent="0.3">
      <c r="A211" s="5" t="s">
        <v>212</v>
      </c>
      <c r="B211" s="1" t="s">
        <v>3</v>
      </c>
    </row>
    <row r="212" spans="1:2" ht="13.5" customHeight="1" x14ac:dyDescent="0.3">
      <c r="A212" s="5" t="s">
        <v>213</v>
      </c>
      <c r="B212" s="1" t="s">
        <v>3</v>
      </c>
    </row>
    <row r="213" spans="1:2" ht="13.5" customHeight="1" x14ac:dyDescent="0.3">
      <c r="A213" s="5" t="s">
        <v>214</v>
      </c>
      <c r="B213" s="1" t="s">
        <v>3</v>
      </c>
    </row>
    <row r="214" spans="1:2" ht="13.5" customHeight="1" x14ac:dyDescent="0.3">
      <c r="A214" s="5" t="s">
        <v>215</v>
      </c>
      <c r="B214" s="1" t="s">
        <v>3</v>
      </c>
    </row>
    <row r="215" spans="1:2" ht="13.5" customHeight="1" x14ac:dyDescent="0.3">
      <c r="A215" s="5" t="s">
        <v>216</v>
      </c>
      <c r="B215" s="1" t="s">
        <v>3</v>
      </c>
    </row>
    <row r="216" spans="1:2" ht="13.5" customHeight="1" x14ac:dyDescent="0.3">
      <c r="A216" s="5" t="s">
        <v>217</v>
      </c>
      <c r="B216" s="1" t="s">
        <v>3</v>
      </c>
    </row>
    <row r="217" spans="1:2" ht="13.5" customHeight="1" x14ac:dyDescent="0.3">
      <c r="A217" s="5" t="s">
        <v>218</v>
      </c>
      <c r="B217" s="1" t="s">
        <v>3</v>
      </c>
    </row>
    <row r="218" spans="1:2" ht="13.5" customHeight="1" x14ac:dyDescent="0.3">
      <c r="A218" s="5" t="s">
        <v>219</v>
      </c>
      <c r="B218" s="1" t="s">
        <v>3</v>
      </c>
    </row>
    <row r="219" spans="1:2" ht="13.5" customHeight="1" x14ac:dyDescent="0.3">
      <c r="A219" s="5" t="s">
        <v>220</v>
      </c>
      <c r="B219" s="1" t="s">
        <v>3</v>
      </c>
    </row>
    <row r="220" spans="1:2" ht="13.5" customHeight="1" x14ac:dyDescent="0.3">
      <c r="A220" s="5" t="s">
        <v>221</v>
      </c>
      <c r="B220" s="1" t="s">
        <v>3</v>
      </c>
    </row>
    <row r="221" spans="1:2" ht="13.5" customHeight="1" x14ac:dyDescent="0.3">
      <c r="A221" s="5" t="s">
        <v>222</v>
      </c>
      <c r="B221" s="1" t="s">
        <v>3</v>
      </c>
    </row>
    <row r="222" spans="1:2" ht="13.5" customHeight="1" x14ac:dyDescent="0.3">
      <c r="A222" s="5" t="s">
        <v>223</v>
      </c>
      <c r="B222" s="1" t="s">
        <v>3</v>
      </c>
    </row>
    <row r="223" spans="1:2" ht="13.5" customHeight="1" x14ac:dyDescent="0.3">
      <c r="A223" s="5" t="s">
        <v>224</v>
      </c>
      <c r="B223" s="1" t="s">
        <v>3</v>
      </c>
    </row>
    <row r="224" spans="1:2" ht="13.5" customHeight="1" x14ac:dyDescent="0.3">
      <c r="A224" s="5" t="s">
        <v>225</v>
      </c>
      <c r="B224" s="1" t="s">
        <v>3</v>
      </c>
    </row>
    <row r="225" spans="1:2" ht="13.5" customHeight="1" x14ac:dyDescent="0.3">
      <c r="A225" s="5" t="s">
        <v>226</v>
      </c>
      <c r="B225" s="1" t="s">
        <v>3</v>
      </c>
    </row>
    <row r="226" spans="1:2" ht="13.5" customHeight="1" x14ac:dyDescent="0.3">
      <c r="A226" s="5" t="s">
        <v>227</v>
      </c>
      <c r="B226" s="1" t="s">
        <v>3</v>
      </c>
    </row>
    <row r="227" spans="1:2" ht="13.5" customHeight="1" x14ac:dyDescent="0.3">
      <c r="A227" s="5" t="s">
        <v>228</v>
      </c>
      <c r="B227" s="1" t="s">
        <v>3</v>
      </c>
    </row>
    <row r="228" spans="1:2" ht="13.5" customHeight="1" x14ac:dyDescent="0.3">
      <c r="A228" s="5" t="s">
        <v>229</v>
      </c>
      <c r="B228" s="1" t="s">
        <v>3</v>
      </c>
    </row>
    <row r="229" spans="1:2" ht="13.5" customHeight="1" x14ac:dyDescent="0.3">
      <c r="A229" s="5" t="s">
        <v>230</v>
      </c>
      <c r="B229" s="1" t="s">
        <v>3</v>
      </c>
    </row>
    <row r="230" spans="1:2" ht="13.5" customHeight="1" x14ac:dyDescent="0.3">
      <c r="A230" s="5" t="s">
        <v>231</v>
      </c>
      <c r="B230" s="1" t="s">
        <v>3</v>
      </c>
    </row>
    <row r="231" spans="1:2" ht="13.5" customHeight="1" x14ac:dyDescent="0.3">
      <c r="A231" s="5" t="s">
        <v>232</v>
      </c>
      <c r="B231" s="1" t="s">
        <v>3</v>
      </c>
    </row>
    <row r="232" spans="1:2" ht="13.5" customHeight="1" x14ac:dyDescent="0.3">
      <c r="A232" s="5" t="s">
        <v>233</v>
      </c>
      <c r="B232" s="1" t="s">
        <v>3</v>
      </c>
    </row>
    <row r="233" spans="1:2" ht="13.5" customHeight="1" x14ac:dyDescent="0.3">
      <c r="A233" s="5" t="s">
        <v>234</v>
      </c>
      <c r="B233" s="1" t="s">
        <v>3</v>
      </c>
    </row>
    <row r="234" spans="1:2" ht="13.5" customHeight="1" x14ac:dyDescent="0.3">
      <c r="A234" s="5" t="s">
        <v>235</v>
      </c>
      <c r="B234" s="1" t="s">
        <v>3</v>
      </c>
    </row>
    <row r="235" spans="1:2" ht="13.5" customHeight="1" x14ac:dyDescent="0.3">
      <c r="A235" s="5" t="s">
        <v>236</v>
      </c>
      <c r="B235" s="1" t="s">
        <v>3</v>
      </c>
    </row>
    <row r="236" spans="1:2" ht="13.5" customHeight="1" x14ac:dyDescent="0.3">
      <c r="A236" s="5" t="s">
        <v>237</v>
      </c>
      <c r="B236" s="1" t="s">
        <v>3</v>
      </c>
    </row>
    <row r="237" spans="1:2" ht="13.5" customHeight="1" x14ac:dyDescent="0.3">
      <c r="A237" s="5" t="s">
        <v>238</v>
      </c>
      <c r="B237" s="1" t="s">
        <v>3</v>
      </c>
    </row>
    <row r="238" spans="1:2" ht="13.5" customHeight="1" x14ac:dyDescent="0.3">
      <c r="A238" s="5" t="s">
        <v>239</v>
      </c>
      <c r="B238" s="1" t="s">
        <v>3</v>
      </c>
    </row>
    <row r="239" spans="1:2" ht="13.5" customHeight="1" x14ac:dyDescent="0.3">
      <c r="A239" s="5" t="s">
        <v>240</v>
      </c>
      <c r="B239" s="1" t="s">
        <v>3</v>
      </c>
    </row>
    <row r="240" spans="1:2" ht="13.5" customHeight="1" x14ac:dyDescent="0.3">
      <c r="A240" s="5" t="s">
        <v>241</v>
      </c>
      <c r="B240" s="1" t="s">
        <v>3</v>
      </c>
    </row>
    <row r="241" spans="1:2" ht="13.5" customHeight="1" x14ac:dyDescent="0.3">
      <c r="A241" s="5" t="s">
        <v>242</v>
      </c>
      <c r="B241" s="1" t="s">
        <v>3</v>
      </c>
    </row>
    <row r="242" spans="1:2" ht="13.5" customHeight="1" x14ac:dyDescent="0.3">
      <c r="A242" s="5" t="s">
        <v>243</v>
      </c>
      <c r="B242" s="1" t="s">
        <v>3</v>
      </c>
    </row>
    <row r="243" spans="1:2" ht="13.5" customHeight="1" x14ac:dyDescent="0.3">
      <c r="A243" s="5" t="s">
        <v>244</v>
      </c>
      <c r="B243" s="1" t="s">
        <v>3</v>
      </c>
    </row>
    <row r="244" spans="1:2" ht="13.5" customHeight="1" x14ac:dyDescent="0.3">
      <c r="A244" s="5" t="s">
        <v>245</v>
      </c>
      <c r="B244" s="1" t="s">
        <v>3</v>
      </c>
    </row>
    <row r="245" spans="1:2" ht="13.5" customHeight="1" x14ac:dyDescent="0.3">
      <c r="A245" s="5" t="s">
        <v>246</v>
      </c>
      <c r="B245" s="1" t="s">
        <v>3</v>
      </c>
    </row>
    <row r="246" spans="1:2" ht="13.5" customHeight="1" x14ac:dyDescent="0.3">
      <c r="A246" s="5" t="s">
        <v>247</v>
      </c>
      <c r="B246" s="1" t="s">
        <v>3</v>
      </c>
    </row>
    <row r="247" spans="1:2" ht="13.5" customHeight="1" x14ac:dyDescent="0.3">
      <c r="A247" s="5" t="s">
        <v>248</v>
      </c>
      <c r="B247" s="1" t="s">
        <v>3</v>
      </c>
    </row>
    <row r="248" spans="1:2" ht="13.5" customHeight="1" x14ac:dyDescent="0.3">
      <c r="A248" s="5" t="s">
        <v>249</v>
      </c>
      <c r="B248" s="1" t="s">
        <v>3</v>
      </c>
    </row>
    <row r="249" spans="1:2" ht="13.5" customHeight="1" x14ac:dyDescent="0.3">
      <c r="A249" s="5" t="s">
        <v>250</v>
      </c>
      <c r="B249" s="1" t="s">
        <v>3</v>
      </c>
    </row>
    <row r="250" spans="1:2" ht="13.5" customHeight="1" x14ac:dyDescent="0.3">
      <c r="A250" s="5" t="s">
        <v>251</v>
      </c>
      <c r="B250" s="1" t="s">
        <v>3</v>
      </c>
    </row>
    <row r="251" spans="1:2" ht="13.5" customHeight="1" x14ac:dyDescent="0.3">
      <c r="A251" s="5" t="s">
        <v>252</v>
      </c>
      <c r="B251" s="1" t="s">
        <v>3</v>
      </c>
    </row>
    <row r="252" spans="1:2" ht="13.5" customHeight="1" x14ac:dyDescent="0.3">
      <c r="A252" s="5" t="s">
        <v>253</v>
      </c>
      <c r="B252" s="1" t="s">
        <v>3</v>
      </c>
    </row>
    <row r="253" spans="1:2" ht="13.5" customHeight="1" x14ac:dyDescent="0.3">
      <c r="A253" s="5" t="s">
        <v>254</v>
      </c>
      <c r="B253" s="1" t="s">
        <v>3</v>
      </c>
    </row>
    <row r="254" spans="1:2" ht="13.5" customHeight="1" x14ac:dyDescent="0.3">
      <c r="A254" s="5" t="s">
        <v>255</v>
      </c>
      <c r="B254" s="1" t="s">
        <v>3</v>
      </c>
    </row>
    <row r="255" spans="1:2" ht="13.5" customHeight="1" x14ac:dyDescent="0.3">
      <c r="A255" s="5" t="s">
        <v>256</v>
      </c>
      <c r="B255" s="1" t="s">
        <v>3</v>
      </c>
    </row>
    <row r="256" spans="1:2" ht="13.5" customHeight="1" x14ac:dyDescent="0.3">
      <c r="A256" s="5" t="s">
        <v>257</v>
      </c>
      <c r="B256" s="1" t="s">
        <v>3</v>
      </c>
    </row>
    <row r="257" spans="1:2" ht="13.5" customHeight="1" x14ac:dyDescent="0.3">
      <c r="A257" s="5" t="s">
        <v>258</v>
      </c>
      <c r="B257" s="1" t="s">
        <v>3</v>
      </c>
    </row>
    <row r="258" spans="1:2" ht="13.5" customHeight="1" x14ac:dyDescent="0.3">
      <c r="A258" s="5" t="s">
        <v>259</v>
      </c>
      <c r="B258" s="1" t="s">
        <v>3</v>
      </c>
    </row>
    <row r="259" spans="1:2" ht="13.5" customHeight="1" x14ac:dyDescent="0.3">
      <c r="A259" s="5" t="s">
        <v>260</v>
      </c>
      <c r="B259" s="1" t="s">
        <v>3</v>
      </c>
    </row>
    <row r="260" spans="1:2" ht="13.5" customHeight="1" x14ac:dyDescent="0.3">
      <c r="A260" s="5" t="s">
        <v>261</v>
      </c>
      <c r="B260" s="1" t="s">
        <v>3</v>
      </c>
    </row>
    <row r="261" spans="1:2" ht="13.5" customHeight="1" x14ac:dyDescent="0.3">
      <c r="A261" s="5" t="s">
        <v>262</v>
      </c>
      <c r="B261" s="1" t="s">
        <v>3</v>
      </c>
    </row>
    <row r="262" spans="1:2" ht="13.5" customHeight="1" x14ac:dyDescent="0.3">
      <c r="A262" s="5" t="s">
        <v>263</v>
      </c>
      <c r="B262" s="1" t="s">
        <v>3</v>
      </c>
    </row>
    <row r="263" spans="1:2" ht="13.5" customHeight="1" x14ac:dyDescent="0.3">
      <c r="A263" s="5" t="s">
        <v>264</v>
      </c>
      <c r="B263" s="1" t="s">
        <v>3</v>
      </c>
    </row>
    <row r="264" spans="1:2" ht="13.5" customHeight="1" x14ac:dyDescent="0.3">
      <c r="A264" s="5" t="s">
        <v>265</v>
      </c>
      <c r="B264" s="1" t="s">
        <v>3</v>
      </c>
    </row>
    <row r="265" spans="1:2" ht="13.5" customHeight="1" x14ac:dyDescent="0.3">
      <c r="A265" s="5" t="s">
        <v>266</v>
      </c>
      <c r="B265" s="1" t="s">
        <v>3</v>
      </c>
    </row>
    <row r="266" spans="1:2" ht="13.5" customHeight="1" x14ac:dyDescent="0.3">
      <c r="A266" s="5" t="s">
        <v>267</v>
      </c>
      <c r="B266" s="1" t="s">
        <v>3</v>
      </c>
    </row>
    <row r="267" spans="1:2" ht="13.5" customHeight="1" x14ac:dyDescent="0.3">
      <c r="A267" s="5" t="s">
        <v>268</v>
      </c>
      <c r="B267" s="1" t="s">
        <v>3</v>
      </c>
    </row>
    <row r="268" spans="1:2" ht="13.5" customHeight="1" x14ac:dyDescent="0.3">
      <c r="A268" s="5" t="s">
        <v>269</v>
      </c>
      <c r="B268" s="1" t="s">
        <v>3</v>
      </c>
    </row>
    <row r="269" spans="1:2" ht="13.5" customHeight="1" x14ac:dyDescent="0.3">
      <c r="A269" s="5" t="s">
        <v>270</v>
      </c>
      <c r="B269" s="1" t="s">
        <v>3</v>
      </c>
    </row>
    <row r="270" spans="1:2" ht="13.5" customHeight="1" x14ac:dyDescent="0.3">
      <c r="A270" s="5" t="s">
        <v>271</v>
      </c>
      <c r="B270" s="1" t="s">
        <v>3</v>
      </c>
    </row>
    <row r="271" spans="1:2" ht="13.5" customHeight="1" x14ac:dyDescent="0.3">
      <c r="A271" s="5" t="s">
        <v>272</v>
      </c>
      <c r="B271" s="1" t="s">
        <v>3</v>
      </c>
    </row>
    <row r="272" spans="1:2" ht="13.5" customHeight="1" x14ac:dyDescent="0.3">
      <c r="A272" s="5" t="s">
        <v>273</v>
      </c>
      <c r="B272" s="1" t="s">
        <v>3</v>
      </c>
    </row>
    <row r="273" spans="1:2" ht="13.5" customHeight="1" x14ac:dyDescent="0.3">
      <c r="A273" s="5" t="s">
        <v>274</v>
      </c>
      <c r="B273" s="1" t="s">
        <v>3</v>
      </c>
    </row>
    <row r="274" spans="1:2" ht="13.5" customHeight="1" x14ac:dyDescent="0.3">
      <c r="A274" s="5" t="s">
        <v>275</v>
      </c>
      <c r="B274" s="1" t="s">
        <v>3</v>
      </c>
    </row>
    <row r="275" spans="1:2" ht="13.5" customHeight="1" x14ac:dyDescent="0.3">
      <c r="A275" s="5" t="s">
        <v>276</v>
      </c>
      <c r="B275" s="1" t="s">
        <v>3</v>
      </c>
    </row>
    <row r="276" spans="1:2" ht="13.5" customHeight="1" x14ac:dyDescent="0.3">
      <c r="A276" s="5" t="s">
        <v>277</v>
      </c>
      <c r="B276" s="1" t="s">
        <v>3</v>
      </c>
    </row>
    <row r="277" spans="1:2" ht="13.5" customHeight="1" x14ac:dyDescent="0.3">
      <c r="A277" s="5" t="s">
        <v>278</v>
      </c>
      <c r="B277" s="1" t="s">
        <v>3</v>
      </c>
    </row>
    <row r="278" spans="1:2" ht="13.5" customHeight="1" x14ac:dyDescent="0.3">
      <c r="A278" s="5" t="s">
        <v>279</v>
      </c>
      <c r="B278" s="1" t="s">
        <v>3</v>
      </c>
    </row>
    <row r="279" spans="1:2" ht="13.5" customHeight="1" x14ac:dyDescent="0.3">
      <c r="A279" s="5" t="s">
        <v>280</v>
      </c>
      <c r="B279" s="1" t="s">
        <v>3</v>
      </c>
    </row>
    <row r="280" spans="1:2" ht="13.5" customHeight="1" x14ac:dyDescent="0.3">
      <c r="A280" s="5" t="s">
        <v>281</v>
      </c>
      <c r="B280" s="1" t="s">
        <v>3</v>
      </c>
    </row>
    <row r="281" spans="1:2" ht="13.5" customHeight="1" x14ac:dyDescent="0.3">
      <c r="A281" s="5" t="s">
        <v>282</v>
      </c>
      <c r="B281" s="1" t="s">
        <v>3</v>
      </c>
    </row>
    <row r="282" spans="1:2" ht="13.5" customHeight="1" x14ac:dyDescent="0.3">
      <c r="A282" s="5" t="s">
        <v>283</v>
      </c>
      <c r="B282" s="1" t="s">
        <v>3</v>
      </c>
    </row>
    <row r="283" spans="1:2" ht="13.5" customHeight="1" x14ac:dyDescent="0.3">
      <c r="A283" s="5" t="s">
        <v>284</v>
      </c>
      <c r="B283" s="1" t="s">
        <v>3</v>
      </c>
    </row>
    <row r="284" spans="1:2" ht="13.5" customHeight="1" x14ac:dyDescent="0.3">
      <c r="A284" s="5" t="s">
        <v>285</v>
      </c>
      <c r="B284" s="1" t="s">
        <v>3</v>
      </c>
    </row>
    <row r="285" spans="1:2" ht="13.5" customHeight="1" x14ac:dyDescent="0.3">
      <c r="A285" s="5" t="s">
        <v>286</v>
      </c>
      <c r="B285" s="1" t="s">
        <v>3</v>
      </c>
    </row>
    <row r="286" spans="1:2" ht="13.5" customHeight="1" x14ac:dyDescent="0.3">
      <c r="A286" s="5" t="s">
        <v>287</v>
      </c>
      <c r="B286" s="1" t="s">
        <v>288</v>
      </c>
    </row>
    <row r="287" spans="1:2" ht="13.5" customHeight="1" x14ac:dyDescent="0.3">
      <c r="A287" s="5" t="s">
        <v>289</v>
      </c>
      <c r="B287" s="1" t="s">
        <v>288</v>
      </c>
    </row>
    <row r="288" spans="1:2" ht="13.5" customHeight="1" x14ac:dyDescent="0.3">
      <c r="A288" s="5" t="s">
        <v>290</v>
      </c>
      <c r="B288" s="1" t="s">
        <v>288</v>
      </c>
    </row>
    <row r="289" spans="1:2" ht="13.5" customHeight="1" x14ac:dyDescent="0.3">
      <c r="A289" s="5" t="s">
        <v>291</v>
      </c>
      <c r="B289" s="1" t="s">
        <v>288</v>
      </c>
    </row>
    <row r="290" spans="1:2" ht="13.5" customHeight="1" x14ac:dyDescent="0.3">
      <c r="A290" s="5" t="s">
        <v>292</v>
      </c>
      <c r="B290" s="1" t="s">
        <v>288</v>
      </c>
    </row>
    <row r="291" spans="1:2" ht="13.5" customHeight="1" x14ac:dyDescent="0.3">
      <c r="A291" s="5" t="s">
        <v>293</v>
      </c>
      <c r="B291" s="1" t="s">
        <v>288</v>
      </c>
    </row>
    <row r="292" spans="1:2" ht="13.5" customHeight="1" x14ac:dyDescent="0.3">
      <c r="A292" s="5" t="s">
        <v>294</v>
      </c>
      <c r="B292" s="1" t="s">
        <v>288</v>
      </c>
    </row>
    <row r="293" spans="1:2" ht="13.5" customHeight="1" x14ac:dyDescent="0.3">
      <c r="A293" s="5" t="s">
        <v>295</v>
      </c>
      <c r="B293" s="1" t="s">
        <v>288</v>
      </c>
    </row>
    <row r="294" spans="1:2" ht="13.5" customHeight="1" x14ac:dyDescent="0.3">
      <c r="A294" s="5" t="s">
        <v>296</v>
      </c>
      <c r="B294" s="1" t="s">
        <v>288</v>
      </c>
    </row>
    <row r="295" spans="1:2" ht="13.5" customHeight="1" x14ac:dyDescent="0.3">
      <c r="A295" s="5" t="s">
        <v>297</v>
      </c>
      <c r="B295" s="1" t="s">
        <v>288</v>
      </c>
    </row>
    <row r="296" spans="1:2" ht="13.5" customHeight="1" x14ac:dyDescent="0.3">
      <c r="A296" s="5" t="s">
        <v>298</v>
      </c>
      <c r="B296" s="1" t="s">
        <v>288</v>
      </c>
    </row>
    <row r="297" spans="1:2" ht="13.5" customHeight="1" x14ac:dyDescent="0.3">
      <c r="A297" s="5" t="s">
        <v>299</v>
      </c>
      <c r="B297" s="1" t="s">
        <v>288</v>
      </c>
    </row>
    <row r="298" spans="1:2" ht="13.5" customHeight="1" x14ac:dyDescent="0.3">
      <c r="A298" s="5" t="s">
        <v>300</v>
      </c>
      <c r="B298" s="1" t="s">
        <v>288</v>
      </c>
    </row>
    <row r="299" spans="1:2" ht="13.5" customHeight="1" x14ac:dyDescent="0.3">
      <c r="A299" s="5" t="s">
        <v>301</v>
      </c>
      <c r="B299" s="1" t="s">
        <v>288</v>
      </c>
    </row>
    <row r="300" spans="1:2" ht="13.5" customHeight="1" x14ac:dyDescent="0.3">
      <c r="A300" s="5" t="s">
        <v>302</v>
      </c>
      <c r="B300" s="1" t="s">
        <v>288</v>
      </c>
    </row>
    <row r="301" spans="1:2" ht="13.5" customHeight="1" x14ac:dyDescent="0.3">
      <c r="A301" s="5" t="s">
        <v>303</v>
      </c>
      <c r="B301" s="1" t="s">
        <v>288</v>
      </c>
    </row>
    <row r="302" spans="1:2" ht="13.5" customHeight="1" x14ac:dyDescent="0.3">
      <c r="A302" s="5" t="s">
        <v>304</v>
      </c>
      <c r="B302" s="1" t="s">
        <v>288</v>
      </c>
    </row>
    <row r="303" spans="1:2" ht="13.5" customHeight="1" x14ac:dyDescent="0.3">
      <c r="A303" s="5" t="s">
        <v>305</v>
      </c>
      <c r="B303" s="1" t="s">
        <v>288</v>
      </c>
    </row>
    <row r="304" spans="1:2" ht="13.5" customHeight="1" x14ac:dyDescent="0.3">
      <c r="A304" s="5" t="s">
        <v>306</v>
      </c>
      <c r="B304" s="1" t="s">
        <v>288</v>
      </c>
    </row>
    <row r="305" spans="1:2" ht="13.5" customHeight="1" x14ac:dyDescent="0.3">
      <c r="A305" s="5" t="s">
        <v>307</v>
      </c>
      <c r="B305" s="1" t="s">
        <v>288</v>
      </c>
    </row>
    <row r="306" spans="1:2" ht="13.5" customHeight="1" x14ac:dyDescent="0.3">
      <c r="A306" s="5" t="s">
        <v>308</v>
      </c>
      <c r="B306" s="1" t="s">
        <v>288</v>
      </c>
    </row>
    <row r="307" spans="1:2" ht="13.5" customHeight="1" x14ac:dyDescent="0.3">
      <c r="A307" s="5" t="s">
        <v>309</v>
      </c>
      <c r="B307" s="1" t="s">
        <v>288</v>
      </c>
    </row>
    <row r="308" spans="1:2" ht="13.5" customHeight="1" x14ac:dyDescent="0.3">
      <c r="A308" s="5" t="s">
        <v>310</v>
      </c>
      <c r="B308" s="1" t="s">
        <v>288</v>
      </c>
    </row>
    <row r="309" spans="1:2" ht="13.5" customHeight="1" x14ac:dyDescent="0.3">
      <c r="A309" s="5" t="s">
        <v>311</v>
      </c>
      <c r="B309" s="1" t="s">
        <v>288</v>
      </c>
    </row>
    <row r="310" spans="1:2" ht="13.5" customHeight="1" x14ac:dyDescent="0.3">
      <c r="A310" s="5" t="s">
        <v>312</v>
      </c>
      <c r="B310" s="1" t="s">
        <v>288</v>
      </c>
    </row>
    <row r="311" spans="1:2" ht="13.5" customHeight="1" x14ac:dyDescent="0.3">
      <c r="A311" s="5" t="s">
        <v>313</v>
      </c>
      <c r="B311" s="1" t="s">
        <v>288</v>
      </c>
    </row>
    <row r="312" spans="1:2" ht="13.5" customHeight="1" x14ac:dyDescent="0.3">
      <c r="A312" s="5" t="s">
        <v>314</v>
      </c>
      <c r="B312" s="1" t="s">
        <v>288</v>
      </c>
    </row>
    <row r="313" spans="1:2" ht="13.5" customHeight="1" x14ac:dyDescent="0.3">
      <c r="A313" s="5" t="s">
        <v>315</v>
      </c>
      <c r="B313" s="1" t="s">
        <v>288</v>
      </c>
    </row>
    <row r="314" spans="1:2" ht="13.5" customHeight="1" x14ac:dyDescent="0.3">
      <c r="A314" s="5" t="s">
        <v>316</v>
      </c>
      <c r="B314" s="1" t="s">
        <v>288</v>
      </c>
    </row>
    <row r="315" spans="1:2" ht="13.5" customHeight="1" x14ac:dyDescent="0.3">
      <c r="A315" s="5" t="s">
        <v>317</v>
      </c>
      <c r="B315" s="1" t="s">
        <v>288</v>
      </c>
    </row>
    <row r="316" spans="1:2" ht="13.5" customHeight="1" x14ac:dyDescent="0.3">
      <c r="A316" s="5" t="s">
        <v>318</v>
      </c>
      <c r="B316" s="1" t="s">
        <v>288</v>
      </c>
    </row>
    <row r="317" spans="1:2" ht="13.5" customHeight="1" x14ac:dyDescent="0.3">
      <c r="A317" s="5" t="s">
        <v>319</v>
      </c>
      <c r="B317" s="1" t="s">
        <v>288</v>
      </c>
    </row>
    <row r="318" spans="1:2" ht="13.5" customHeight="1" x14ac:dyDescent="0.3">
      <c r="A318" s="5" t="s">
        <v>320</v>
      </c>
      <c r="B318" s="1" t="s">
        <v>288</v>
      </c>
    </row>
    <row r="319" spans="1:2" ht="13.5" customHeight="1" x14ac:dyDescent="0.3">
      <c r="A319" s="5" t="s">
        <v>321</v>
      </c>
      <c r="B319" s="1" t="s">
        <v>288</v>
      </c>
    </row>
    <row r="320" spans="1:2" ht="13.5" customHeight="1" x14ac:dyDescent="0.3">
      <c r="A320" s="5" t="s">
        <v>322</v>
      </c>
      <c r="B320" s="1" t="s">
        <v>288</v>
      </c>
    </row>
    <row r="321" spans="1:2" ht="13.5" customHeight="1" x14ac:dyDescent="0.3">
      <c r="A321" s="5" t="s">
        <v>323</v>
      </c>
      <c r="B321" s="1" t="s">
        <v>288</v>
      </c>
    </row>
    <row r="322" spans="1:2" ht="13.5" customHeight="1" x14ac:dyDescent="0.3">
      <c r="A322" s="5" t="s">
        <v>324</v>
      </c>
      <c r="B322" s="1" t="s">
        <v>288</v>
      </c>
    </row>
    <row r="323" spans="1:2" ht="13.5" customHeight="1" x14ac:dyDescent="0.3">
      <c r="A323" s="5" t="s">
        <v>325</v>
      </c>
      <c r="B323" s="1" t="s">
        <v>288</v>
      </c>
    </row>
    <row r="324" spans="1:2" ht="13.5" customHeight="1" x14ac:dyDescent="0.3">
      <c r="A324" s="5" t="s">
        <v>326</v>
      </c>
      <c r="B324" s="1" t="s">
        <v>288</v>
      </c>
    </row>
    <row r="325" spans="1:2" ht="13.5" customHeight="1" x14ac:dyDescent="0.3">
      <c r="A325" s="5" t="s">
        <v>327</v>
      </c>
      <c r="B325" s="1" t="s">
        <v>288</v>
      </c>
    </row>
    <row r="326" spans="1:2" ht="13.5" customHeight="1" x14ac:dyDescent="0.3">
      <c r="A326" s="5" t="s">
        <v>328</v>
      </c>
      <c r="B326" s="1" t="s">
        <v>288</v>
      </c>
    </row>
    <row r="327" spans="1:2" ht="13.5" customHeight="1" x14ac:dyDescent="0.3">
      <c r="A327" s="5" t="s">
        <v>329</v>
      </c>
      <c r="B327" s="1" t="s">
        <v>288</v>
      </c>
    </row>
    <row r="328" spans="1:2" ht="13.5" customHeight="1" x14ac:dyDescent="0.3">
      <c r="A328" s="5" t="s">
        <v>330</v>
      </c>
      <c r="B328" s="1" t="s">
        <v>288</v>
      </c>
    </row>
    <row r="329" spans="1:2" ht="13.5" customHeight="1" x14ac:dyDescent="0.3">
      <c r="A329" s="5" t="s">
        <v>331</v>
      </c>
      <c r="B329" s="1" t="s">
        <v>288</v>
      </c>
    </row>
    <row r="330" spans="1:2" ht="13.5" customHeight="1" x14ac:dyDescent="0.3">
      <c r="A330" s="5" t="s">
        <v>332</v>
      </c>
      <c r="B330" s="1" t="s">
        <v>288</v>
      </c>
    </row>
    <row r="331" spans="1:2" ht="13.5" customHeight="1" x14ac:dyDescent="0.3">
      <c r="A331" s="5" t="s">
        <v>333</v>
      </c>
      <c r="B331" s="1" t="s">
        <v>288</v>
      </c>
    </row>
    <row r="332" spans="1:2" ht="13.5" customHeight="1" x14ac:dyDescent="0.3">
      <c r="A332" s="5" t="s">
        <v>334</v>
      </c>
      <c r="B332" s="1" t="s">
        <v>288</v>
      </c>
    </row>
    <row r="333" spans="1:2" ht="13.5" customHeight="1" x14ac:dyDescent="0.3">
      <c r="A333" s="5" t="s">
        <v>335</v>
      </c>
      <c r="B333" s="1" t="s">
        <v>288</v>
      </c>
    </row>
    <row r="334" spans="1:2" ht="13.5" customHeight="1" x14ac:dyDescent="0.3">
      <c r="A334" s="5" t="s">
        <v>336</v>
      </c>
      <c r="B334" s="1" t="s">
        <v>288</v>
      </c>
    </row>
    <row r="335" spans="1:2" ht="13.5" customHeight="1" x14ac:dyDescent="0.3">
      <c r="A335" s="5" t="s">
        <v>337</v>
      </c>
      <c r="B335" s="1" t="s">
        <v>288</v>
      </c>
    </row>
    <row r="336" spans="1:2" ht="13.5" customHeight="1" x14ac:dyDescent="0.3">
      <c r="A336" s="5" t="s">
        <v>338</v>
      </c>
      <c r="B336" s="1" t="s">
        <v>288</v>
      </c>
    </row>
    <row r="337" spans="1:2" ht="13.5" customHeight="1" x14ac:dyDescent="0.3">
      <c r="A337" s="5" t="s">
        <v>339</v>
      </c>
      <c r="B337" s="1" t="s">
        <v>288</v>
      </c>
    </row>
    <row r="338" spans="1:2" ht="13.5" customHeight="1" x14ac:dyDescent="0.3">
      <c r="A338" s="5" t="s">
        <v>340</v>
      </c>
      <c r="B338" s="1" t="s">
        <v>288</v>
      </c>
    </row>
    <row r="339" spans="1:2" ht="13.5" customHeight="1" x14ac:dyDescent="0.3">
      <c r="A339" s="5" t="s">
        <v>341</v>
      </c>
      <c r="B339" s="1" t="s">
        <v>288</v>
      </c>
    </row>
    <row r="340" spans="1:2" ht="13.5" customHeight="1" x14ac:dyDescent="0.3">
      <c r="A340" s="5" t="s">
        <v>342</v>
      </c>
      <c r="B340" s="1" t="s">
        <v>288</v>
      </c>
    </row>
    <row r="341" spans="1:2" ht="13.5" customHeight="1" x14ac:dyDescent="0.3">
      <c r="A341" s="5" t="s">
        <v>343</v>
      </c>
      <c r="B341" s="1" t="s">
        <v>288</v>
      </c>
    </row>
    <row r="342" spans="1:2" ht="13.5" customHeight="1" x14ac:dyDescent="0.3">
      <c r="A342" s="5" t="s">
        <v>344</v>
      </c>
      <c r="B342" s="1" t="s">
        <v>288</v>
      </c>
    </row>
    <row r="343" spans="1:2" ht="13.5" customHeight="1" x14ac:dyDescent="0.3">
      <c r="A343" s="5" t="s">
        <v>345</v>
      </c>
      <c r="B343" s="1" t="s">
        <v>288</v>
      </c>
    </row>
    <row r="344" spans="1:2" ht="13.5" customHeight="1" x14ac:dyDescent="0.3">
      <c r="A344" s="5" t="s">
        <v>346</v>
      </c>
      <c r="B344" s="1" t="s">
        <v>288</v>
      </c>
    </row>
    <row r="345" spans="1:2" ht="13.5" customHeight="1" x14ac:dyDescent="0.3">
      <c r="A345" s="5" t="s">
        <v>347</v>
      </c>
      <c r="B345" s="1" t="s">
        <v>288</v>
      </c>
    </row>
    <row r="346" spans="1:2" ht="13.5" customHeight="1" x14ac:dyDescent="0.3">
      <c r="A346" s="5" t="s">
        <v>348</v>
      </c>
      <c r="B346" s="1" t="s">
        <v>288</v>
      </c>
    </row>
    <row r="347" spans="1:2" ht="13.5" customHeight="1" x14ac:dyDescent="0.3">
      <c r="A347" s="5" t="s">
        <v>349</v>
      </c>
      <c r="B347" s="1" t="s">
        <v>288</v>
      </c>
    </row>
    <row r="348" spans="1:2" ht="13.5" customHeight="1" x14ac:dyDescent="0.3">
      <c r="A348" s="5" t="s">
        <v>350</v>
      </c>
      <c r="B348" s="1" t="s">
        <v>288</v>
      </c>
    </row>
    <row r="349" spans="1:2" ht="13.5" customHeight="1" x14ac:dyDescent="0.3">
      <c r="A349" s="5" t="s">
        <v>351</v>
      </c>
      <c r="B349" s="1" t="s">
        <v>288</v>
      </c>
    </row>
    <row r="350" spans="1:2" ht="13.5" customHeight="1" x14ac:dyDescent="0.3">
      <c r="A350" s="5" t="s">
        <v>352</v>
      </c>
      <c r="B350" s="1" t="s">
        <v>288</v>
      </c>
    </row>
    <row r="351" spans="1:2" ht="13.5" customHeight="1" x14ac:dyDescent="0.3">
      <c r="A351" s="5" t="s">
        <v>353</v>
      </c>
      <c r="B351" s="1" t="s">
        <v>288</v>
      </c>
    </row>
    <row r="352" spans="1:2" ht="13.5" customHeight="1" x14ac:dyDescent="0.3">
      <c r="A352" s="5" t="s">
        <v>354</v>
      </c>
      <c r="B352" s="1" t="s">
        <v>288</v>
      </c>
    </row>
    <row r="353" spans="1:2" ht="13.5" customHeight="1" x14ac:dyDescent="0.3">
      <c r="A353" s="5" t="s">
        <v>355</v>
      </c>
      <c r="B353" s="1" t="s">
        <v>288</v>
      </c>
    </row>
    <row r="354" spans="1:2" ht="13.5" customHeight="1" x14ac:dyDescent="0.3">
      <c r="A354" s="5" t="s">
        <v>356</v>
      </c>
      <c r="B354" s="1" t="s">
        <v>288</v>
      </c>
    </row>
    <row r="355" spans="1:2" ht="13.5" customHeight="1" x14ac:dyDescent="0.3">
      <c r="A355" s="5" t="s">
        <v>357</v>
      </c>
      <c r="B355" s="1" t="s">
        <v>288</v>
      </c>
    </row>
    <row r="356" spans="1:2" ht="13.5" customHeight="1" x14ac:dyDescent="0.3">
      <c r="A356" s="5" t="s">
        <v>358</v>
      </c>
      <c r="B356" s="1" t="s">
        <v>288</v>
      </c>
    </row>
    <row r="357" spans="1:2" ht="13.5" customHeight="1" x14ac:dyDescent="0.3">
      <c r="A357" s="5" t="s">
        <v>359</v>
      </c>
      <c r="B357" s="1" t="s">
        <v>288</v>
      </c>
    </row>
    <row r="358" spans="1:2" ht="13.5" customHeight="1" x14ac:dyDescent="0.3">
      <c r="A358" s="5" t="s">
        <v>360</v>
      </c>
      <c r="B358" s="1" t="s">
        <v>288</v>
      </c>
    </row>
    <row r="359" spans="1:2" ht="13.5" customHeight="1" x14ac:dyDescent="0.3">
      <c r="A359" s="5" t="s">
        <v>361</v>
      </c>
      <c r="B359" s="1" t="s">
        <v>288</v>
      </c>
    </row>
    <row r="360" spans="1:2" ht="13.5" customHeight="1" x14ac:dyDescent="0.3">
      <c r="A360" s="5" t="s">
        <v>362</v>
      </c>
      <c r="B360" s="1" t="s">
        <v>288</v>
      </c>
    </row>
    <row r="361" spans="1:2" ht="13.5" customHeight="1" x14ac:dyDescent="0.3">
      <c r="A361" s="5" t="s">
        <v>363</v>
      </c>
      <c r="B361" s="1" t="s">
        <v>288</v>
      </c>
    </row>
    <row r="362" spans="1:2" ht="13.5" customHeight="1" x14ac:dyDescent="0.3">
      <c r="A362" s="5" t="s">
        <v>364</v>
      </c>
      <c r="B362" s="1" t="s">
        <v>288</v>
      </c>
    </row>
    <row r="363" spans="1:2" ht="13.5" customHeight="1" x14ac:dyDescent="0.3">
      <c r="A363" s="5" t="s">
        <v>365</v>
      </c>
      <c r="B363" s="1" t="s">
        <v>288</v>
      </c>
    </row>
    <row r="364" spans="1:2" ht="13.5" customHeight="1" x14ac:dyDescent="0.3">
      <c r="A364" s="5" t="s">
        <v>366</v>
      </c>
      <c r="B364" s="1" t="s">
        <v>288</v>
      </c>
    </row>
    <row r="365" spans="1:2" ht="13.5" customHeight="1" x14ac:dyDescent="0.3">
      <c r="A365" s="5" t="s">
        <v>367</v>
      </c>
      <c r="B365" s="1" t="s">
        <v>288</v>
      </c>
    </row>
    <row r="366" spans="1:2" ht="13.5" customHeight="1" x14ac:dyDescent="0.3">
      <c r="A366" s="5" t="s">
        <v>368</v>
      </c>
      <c r="B366" s="1" t="s">
        <v>288</v>
      </c>
    </row>
    <row r="367" spans="1:2" ht="13.5" customHeight="1" x14ac:dyDescent="0.3">
      <c r="A367" s="5" t="s">
        <v>369</v>
      </c>
      <c r="B367" s="1" t="s">
        <v>288</v>
      </c>
    </row>
    <row r="368" spans="1:2" ht="13.5" customHeight="1" x14ac:dyDescent="0.3">
      <c r="A368" s="5" t="s">
        <v>370</v>
      </c>
      <c r="B368" s="1" t="s">
        <v>288</v>
      </c>
    </row>
    <row r="369" spans="1:2" ht="13.5" customHeight="1" x14ac:dyDescent="0.3">
      <c r="A369" s="5" t="s">
        <v>371</v>
      </c>
      <c r="B369" s="1" t="s">
        <v>288</v>
      </c>
    </row>
    <row r="370" spans="1:2" ht="13.5" customHeight="1" x14ac:dyDescent="0.3">
      <c r="A370" s="5" t="s">
        <v>372</v>
      </c>
      <c r="B370" s="1" t="s">
        <v>288</v>
      </c>
    </row>
    <row r="371" spans="1:2" ht="13.5" customHeight="1" x14ac:dyDescent="0.3">
      <c r="A371" s="5" t="s">
        <v>373</v>
      </c>
      <c r="B371" s="1" t="s">
        <v>288</v>
      </c>
    </row>
    <row r="372" spans="1:2" ht="13.5" customHeight="1" x14ac:dyDescent="0.3">
      <c r="A372" s="5" t="s">
        <v>374</v>
      </c>
      <c r="B372" s="1" t="s">
        <v>288</v>
      </c>
    </row>
    <row r="373" spans="1:2" ht="13.5" customHeight="1" x14ac:dyDescent="0.3">
      <c r="A373" s="5" t="s">
        <v>375</v>
      </c>
      <c r="B373" s="1" t="s">
        <v>288</v>
      </c>
    </row>
    <row r="374" spans="1:2" ht="13.5" customHeight="1" x14ac:dyDescent="0.3">
      <c r="A374" s="5" t="s">
        <v>376</v>
      </c>
      <c r="B374" s="1" t="s">
        <v>288</v>
      </c>
    </row>
    <row r="375" spans="1:2" ht="13.5" customHeight="1" x14ac:dyDescent="0.3">
      <c r="A375" s="5" t="s">
        <v>377</v>
      </c>
      <c r="B375" s="1" t="s">
        <v>288</v>
      </c>
    </row>
    <row r="376" spans="1:2" ht="13.5" customHeight="1" x14ac:dyDescent="0.3">
      <c r="A376" s="5" t="s">
        <v>378</v>
      </c>
      <c r="B376" s="1" t="s">
        <v>288</v>
      </c>
    </row>
    <row r="377" spans="1:2" ht="13.5" customHeight="1" x14ac:dyDescent="0.3">
      <c r="A377" s="5" t="s">
        <v>379</v>
      </c>
      <c r="B377" s="1" t="s">
        <v>288</v>
      </c>
    </row>
    <row r="378" spans="1:2" ht="13.5" customHeight="1" x14ac:dyDescent="0.3">
      <c r="A378" s="5" t="s">
        <v>380</v>
      </c>
      <c r="B378" s="1" t="s">
        <v>288</v>
      </c>
    </row>
    <row r="379" spans="1:2" ht="13.5" customHeight="1" x14ac:dyDescent="0.3">
      <c r="A379" s="5" t="s">
        <v>381</v>
      </c>
      <c r="B379" s="1" t="s">
        <v>288</v>
      </c>
    </row>
    <row r="380" spans="1:2" ht="13.5" customHeight="1" x14ac:dyDescent="0.3">
      <c r="A380" s="5" t="s">
        <v>382</v>
      </c>
      <c r="B380" s="1" t="s">
        <v>288</v>
      </c>
    </row>
    <row r="381" spans="1:2" ht="13.5" customHeight="1" x14ac:dyDescent="0.3">
      <c r="A381" s="5" t="s">
        <v>383</v>
      </c>
      <c r="B381" s="1" t="s">
        <v>288</v>
      </c>
    </row>
    <row r="382" spans="1:2" ht="13.5" customHeight="1" x14ac:dyDescent="0.3">
      <c r="A382" s="5" t="s">
        <v>384</v>
      </c>
      <c r="B382" s="1" t="s">
        <v>288</v>
      </c>
    </row>
    <row r="383" spans="1:2" ht="13.5" customHeight="1" x14ac:dyDescent="0.3">
      <c r="A383" s="5" t="s">
        <v>385</v>
      </c>
      <c r="B383" s="1" t="s">
        <v>288</v>
      </c>
    </row>
    <row r="384" spans="1:2" ht="13.5" customHeight="1" x14ac:dyDescent="0.3">
      <c r="A384" s="5" t="s">
        <v>386</v>
      </c>
      <c r="B384" s="1" t="s">
        <v>288</v>
      </c>
    </row>
    <row r="385" spans="1:2" ht="13.5" customHeight="1" x14ac:dyDescent="0.3">
      <c r="A385" s="5" t="s">
        <v>387</v>
      </c>
      <c r="B385" s="1" t="s">
        <v>288</v>
      </c>
    </row>
    <row r="386" spans="1:2" ht="13.5" customHeight="1" x14ac:dyDescent="0.3">
      <c r="A386" s="5" t="s">
        <v>388</v>
      </c>
      <c r="B386" s="1" t="s">
        <v>288</v>
      </c>
    </row>
    <row r="387" spans="1:2" ht="13.5" customHeight="1" x14ac:dyDescent="0.3">
      <c r="A387" s="5" t="s">
        <v>389</v>
      </c>
      <c r="B387" s="1" t="s">
        <v>288</v>
      </c>
    </row>
    <row r="388" spans="1:2" ht="13.5" customHeight="1" x14ac:dyDescent="0.3">
      <c r="A388" s="5" t="s">
        <v>390</v>
      </c>
      <c r="B388" s="1" t="s">
        <v>288</v>
      </c>
    </row>
    <row r="389" spans="1:2" ht="13.5" customHeight="1" x14ac:dyDescent="0.3">
      <c r="A389" s="5" t="s">
        <v>391</v>
      </c>
      <c r="B389" s="1" t="s">
        <v>288</v>
      </c>
    </row>
    <row r="390" spans="1:2" ht="13.5" customHeight="1" x14ac:dyDescent="0.3">
      <c r="A390" s="5" t="s">
        <v>392</v>
      </c>
      <c r="B390" s="1" t="s">
        <v>288</v>
      </c>
    </row>
    <row r="391" spans="1:2" ht="13.5" customHeight="1" x14ac:dyDescent="0.3">
      <c r="A391" s="5" t="s">
        <v>393</v>
      </c>
      <c r="B391" s="1" t="s">
        <v>288</v>
      </c>
    </row>
    <row r="392" spans="1:2" ht="13.5" customHeight="1" x14ac:dyDescent="0.3">
      <c r="A392" s="5" t="s">
        <v>394</v>
      </c>
      <c r="B392" s="1" t="s">
        <v>288</v>
      </c>
    </row>
    <row r="393" spans="1:2" ht="13.5" customHeight="1" x14ac:dyDescent="0.3">
      <c r="A393" s="5" t="s">
        <v>395</v>
      </c>
      <c r="B393" s="1" t="s">
        <v>288</v>
      </c>
    </row>
    <row r="394" spans="1:2" ht="13.5" customHeight="1" x14ac:dyDescent="0.3">
      <c r="A394" s="5" t="s">
        <v>396</v>
      </c>
      <c r="B394" s="1" t="s">
        <v>288</v>
      </c>
    </row>
    <row r="395" spans="1:2" ht="13.5" customHeight="1" x14ac:dyDescent="0.3">
      <c r="A395" s="5" t="s">
        <v>397</v>
      </c>
      <c r="B395" s="1" t="s">
        <v>288</v>
      </c>
    </row>
    <row r="396" spans="1:2" ht="13.5" customHeight="1" x14ac:dyDescent="0.3">
      <c r="A396" s="5" t="s">
        <v>398</v>
      </c>
      <c r="B396" s="1" t="s">
        <v>288</v>
      </c>
    </row>
    <row r="397" spans="1:2" ht="13.5" customHeight="1" x14ac:dyDescent="0.3">
      <c r="A397" s="5" t="s">
        <v>399</v>
      </c>
      <c r="B397" s="1" t="s">
        <v>288</v>
      </c>
    </row>
    <row r="398" spans="1:2" ht="13.5" customHeight="1" x14ac:dyDescent="0.3">
      <c r="A398" s="5" t="s">
        <v>400</v>
      </c>
      <c r="B398" s="1" t="s">
        <v>288</v>
      </c>
    </row>
    <row r="399" spans="1:2" ht="13.5" customHeight="1" x14ac:dyDescent="0.3">
      <c r="A399" s="5" t="s">
        <v>401</v>
      </c>
      <c r="B399" s="1" t="s">
        <v>288</v>
      </c>
    </row>
    <row r="400" spans="1:2" ht="13.5" customHeight="1" x14ac:dyDescent="0.3">
      <c r="A400" s="5" t="s">
        <v>402</v>
      </c>
      <c r="B400" s="1" t="s">
        <v>288</v>
      </c>
    </row>
    <row r="401" spans="1:2" ht="13.5" customHeight="1" x14ac:dyDescent="0.3">
      <c r="A401" s="5" t="s">
        <v>403</v>
      </c>
      <c r="B401" s="1" t="s">
        <v>288</v>
      </c>
    </row>
    <row r="402" spans="1:2" ht="13.5" customHeight="1" x14ac:dyDescent="0.3">
      <c r="A402" s="5" t="s">
        <v>404</v>
      </c>
      <c r="B402" s="1" t="s">
        <v>288</v>
      </c>
    </row>
    <row r="403" spans="1:2" ht="13.5" customHeight="1" x14ac:dyDescent="0.3">
      <c r="A403" s="5" t="s">
        <v>405</v>
      </c>
      <c r="B403" s="1" t="s">
        <v>288</v>
      </c>
    </row>
    <row r="404" spans="1:2" ht="13.5" customHeight="1" x14ac:dyDescent="0.3">
      <c r="A404" s="5" t="s">
        <v>406</v>
      </c>
      <c r="B404" s="1" t="s">
        <v>288</v>
      </c>
    </row>
    <row r="405" spans="1:2" ht="13.5" customHeight="1" x14ac:dyDescent="0.3">
      <c r="A405" s="5" t="s">
        <v>407</v>
      </c>
      <c r="B405" s="1" t="s">
        <v>288</v>
      </c>
    </row>
    <row r="406" spans="1:2" ht="13.5" customHeight="1" x14ac:dyDescent="0.3">
      <c r="A406" s="5" t="s">
        <v>408</v>
      </c>
      <c r="B406" s="1" t="s">
        <v>288</v>
      </c>
    </row>
    <row r="407" spans="1:2" ht="13.5" customHeight="1" x14ac:dyDescent="0.3">
      <c r="A407" s="5" t="s">
        <v>409</v>
      </c>
      <c r="B407" s="1" t="s">
        <v>288</v>
      </c>
    </row>
    <row r="408" spans="1:2" ht="13.5" customHeight="1" x14ac:dyDescent="0.3">
      <c r="A408" s="5" t="s">
        <v>410</v>
      </c>
      <c r="B408" s="1" t="s">
        <v>288</v>
      </c>
    </row>
    <row r="409" spans="1:2" ht="13.5" customHeight="1" x14ac:dyDescent="0.3">
      <c r="A409" s="5" t="s">
        <v>411</v>
      </c>
      <c r="B409" s="1" t="s">
        <v>288</v>
      </c>
    </row>
    <row r="410" spans="1:2" ht="13.5" customHeight="1" x14ac:dyDescent="0.3">
      <c r="A410" s="5" t="s">
        <v>412</v>
      </c>
      <c r="B410" s="1" t="s">
        <v>288</v>
      </c>
    </row>
    <row r="411" spans="1:2" ht="13.5" customHeight="1" x14ac:dyDescent="0.3">
      <c r="A411" s="5" t="s">
        <v>413</v>
      </c>
      <c r="B411" s="1" t="s">
        <v>288</v>
      </c>
    </row>
    <row r="412" spans="1:2" ht="13.5" customHeight="1" x14ac:dyDescent="0.3">
      <c r="A412" s="5" t="s">
        <v>414</v>
      </c>
      <c r="B412" s="1" t="s">
        <v>288</v>
      </c>
    </row>
    <row r="413" spans="1:2" ht="13.5" customHeight="1" x14ac:dyDescent="0.3">
      <c r="A413" s="5" t="s">
        <v>415</v>
      </c>
      <c r="B413" s="1" t="s">
        <v>288</v>
      </c>
    </row>
    <row r="414" spans="1:2" ht="13.5" customHeight="1" x14ac:dyDescent="0.3">
      <c r="A414" s="5" t="s">
        <v>416</v>
      </c>
      <c r="B414" s="1" t="s">
        <v>288</v>
      </c>
    </row>
    <row r="415" spans="1:2" ht="13.5" customHeight="1" x14ac:dyDescent="0.3">
      <c r="A415" s="5" t="s">
        <v>417</v>
      </c>
      <c r="B415" s="1" t="s">
        <v>288</v>
      </c>
    </row>
    <row r="416" spans="1:2" ht="13.5" customHeight="1" x14ac:dyDescent="0.3">
      <c r="A416" s="5" t="s">
        <v>418</v>
      </c>
      <c r="B416" s="1" t="s">
        <v>288</v>
      </c>
    </row>
    <row r="417" spans="1:2" ht="13.5" customHeight="1" x14ac:dyDescent="0.3">
      <c r="A417" s="5" t="s">
        <v>419</v>
      </c>
      <c r="B417" s="1" t="s">
        <v>288</v>
      </c>
    </row>
    <row r="418" spans="1:2" ht="13.5" customHeight="1" x14ac:dyDescent="0.3">
      <c r="A418" s="5" t="s">
        <v>420</v>
      </c>
      <c r="B418" s="1" t="s">
        <v>288</v>
      </c>
    </row>
    <row r="419" spans="1:2" ht="13.5" customHeight="1" x14ac:dyDescent="0.3">
      <c r="A419" s="5" t="s">
        <v>421</v>
      </c>
      <c r="B419" s="1" t="s">
        <v>288</v>
      </c>
    </row>
    <row r="420" spans="1:2" ht="13.5" customHeight="1" x14ac:dyDescent="0.3">
      <c r="A420" s="5" t="s">
        <v>422</v>
      </c>
      <c r="B420" s="1" t="s">
        <v>288</v>
      </c>
    </row>
    <row r="421" spans="1:2" ht="13.5" customHeight="1" x14ac:dyDescent="0.3">
      <c r="A421" s="5" t="s">
        <v>423</v>
      </c>
      <c r="B421" s="1" t="s">
        <v>288</v>
      </c>
    </row>
    <row r="422" spans="1:2" ht="13.5" customHeight="1" x14ac:dyDescent="0.3">
      <c r="A422" s="5" t="s">
        <v>424</v>
      </c>
      <c r="B422" s="1" t="s">
        <v>288</v>
      </c>
    </row>
    <row r="423" spans="1:2" ht="13.5" customHeight="1" x14ac:dyDescent="0.3">
      <c r="A423" s="5" t="s">
        <v>425</v>
      </c>
      <c r="B423" s="1" t="s">
        <v>288</v>
      </c>
    </row>
    <row r="424" spans="1:2" ht="13.5" customHeight="1" x14ac:dyDescent="0.3">
      <c r="A424" s="5" t="s">
        <v>426</v>
      </c>
      <c r="B424" s="1" t="s">
        <v>288</v>
      </c>
    </row>
    <row r="425" spans="1:2" ht="13.5" customHeight="1" x14ac:dyDescent="0.3">
      <c r="A425" s="5" t="s">
        <v>427</v>
      </c>
      <c r="B425" s="1" t="s">
        <v>288</v>
      </c>
    </row>
    <row r="426" spans="1:2" ht="13.5" customHeight="1" x14ac:dyDescent="0.3">
      <c r="A426" s="5" t="s">
        <v>428</v>
      </c>
      <c r="B426" s="1" t="s">
        <v>288</v>
      </c>
    </row>
    <row r="427" spans="1:2" ht="13.5" customHeight="1" x14ac:dyDescent="0.3">
      <c r="A427" s="5" t="s">
        <v>429</v>
      </c>
      <c r="B427" s="1" t="s">
        <v>288</v>
      </c>
    </row>
    <row r="428" spans="1:2" ht="13.5" customHeight="1" x14ac:dyDescent="0.3">
      <c r="A428" s="5" t="s">
        <v>430</v>
      </c>
      <c r="B428" s="1" t="s">
        <v>288</v>
      </c>
    </row>
    <row r="429" spans="1:2" ht="13.5" customHeight="1" x14ac:dyDescent="0.3">
      <c r="A429" s="5" t="s">
        <v>431</v>
      </c>
      <c r="B429" s="1" t="s">
        <v>288</v>
      </c>
    </row>
    <row r="430" spans="1:2" ht="13.5" customHeight="1" x14ac:dyDescent="0.3">
      <c r="A430" s="5" t="s">
        <v>432</v>
      </c>
      <c r="B430" s="1" t="s">
        <v>288</v>
      </c>
    </row>
    <row r="431" spans="1:2" ht="13.5" customHeight="1" x14ac:dyDescent="0.3">
      <c r="A431" s="5" t="s">
        <v>433</v>
      </c>
      <c r="B431" s="1" t="s">
        <v>288</v>
      </c>
    </row>
    <row r="432" spans="1:2" ht="13.5" customHeight="1" x14ac:dyDescent="0.3">
      <c r="A432" s="5" t="s">
        <v>434</v>
      </c>
      <c r="B432" s="1" t="s">
        <v>288</v>
      </c>
    </row>
    <row r="433" spans="1:2" ht="13.5" customHeight="1" x14ac:dyDescent="0.3">
      <c r="A433" s="5" t="s">
        <v>435</v>
      </c>
      <c r="B433" s="1" t="s">
        <v>288</v>
      </c>
    </row>
    <row r="434" spans="1:2" ht="13.5" customHeight="1" x14ac:dyDescent="0.3">
      <c r="A434" s="5" t="s">
        <v>436</v>
      </c>
      <c r="B434" s="1" t="s">
        <v>288</v>
      </c>
    </row>
    <row r="435" spans="1:2" ht="13.5" customHeight="1" x14ac:dyDescent="0.3">
      <c r="A435" s="5" t="s">
        <v>437</v>
      </c>
      <c r="B435" s="1" t="s">
        <v>288</v>
      </c>
    </row>
    <row r="436" spans="1:2" ht="13.5" customHeight="1" x14ac:dyDescent="0.3">
      <c r="A436" s="5" t="s">
        <v>438</v>
      </c>
      <c r="B436" s="1" t="s">
        <v>288</v>
      </c>
    </row>
    <row r="437" spans="1:2" ht="13.5" customHeight="1" x14ac:dyDescent="0.3">
      <c r="A437" s="5" t="s">
        <v>439</v>
      </c>
      <c r="B437" s="1" t="s">
        <v>288</v>
      </c>
    </row>
    <row r="438" spans="1:2" ht="13.5" customHeight="1" x14ac:dyDescent="0.3">
      <c r="A438" s="5" t="s">
        <v>440</v>
      </c>
      <c r="B438" s="1" t="s">
        <v>288</v>
      </c>
    </row>
    <row r="439" spans="1:2" ht="13.5" customHeight="1" x14ac:dyDescent="0.3">
      <c r="A439" s="5" t="s">
        <v>441</v>
      </c>
      <c r="B439" s="1" t="s">
        <v>288</v>
      </c>
    </row>
    <row r="440" spans="1:2" ht="13.5" customHeight="1" x14ac:dyDescent="0.3">
      <c r="A440" s="5" t="s">
        <v>442</v>
      </c>
      <c r="B440" s="1" t="s">
        <v>288</v>
      </c>
    </row>
    <row r="441" spans="1:2" ht="13.5" customHeight="1" x14ac:dyDescent="0.3">
      <c r="A441" s="5" t="s">
        <v>443</v>
      </c>
      <c r="B441" s="1" t="s">
        <v>288</v>
      </c>
    </row>
    <row r="442" spans="1:2" ht="13.5" customHeight="1" x14ac:dyDescent="0.3">
      <c r="A442" s="5" t="s">
        <v>444</v>
      </c>
      <c r="B442" s="1" t="s">
        <v>288</v>
      </c>
    </row>
    <row r="443" spans="1:2" ht="13.5" customHeight="1" x14ac:dyDescent="0.3">
      <c r="A443" s="5" t="s">
        <v>445</v>
      </c>
      <c r="B443" s="1" t="s">
        <v>288</v>
      </c>
    </row>
    <row r="444" spans="1:2" ht="13.5" customHeight="1" x14ac:dyDescent="0.3">
      <c r="A444" s="5" t="s">
        <v>446</v>
      </c>
      <c r="B444" s="1" t="s">
        <v>288</v>
      </c>
    </row>
    <row r="445" spans="1:2" ht="13.5" customHeight="1" x14ac:dyDescent="0.3">
      <c r="A445" s="5" t="s">
        <v>447</v>
      </c>
      <c r="B445" s="1" t="s">
        <v>288</v>
      </c>
    </row>
    <row r="446" spans="1:2" ht="13.5" customHeight="1" x14ac:dyDescent="0.3">
      <c r="A446" s="5" t="s">
        <v>448</v>
      </c>
      <c r="B446" s="1" t="s">
        <v>288</v>
      </c>
    </row>
    <row r="447" spans="1:2" ht="13.5" customHeight="1" x14ac:dyDescent="0.3">
      <c r="A447" s="5" t="s">
        <v>449</v>
      </c>
      <c r="B447" s="1" t="s">
        <v>288</v>
      </c>
    </row>
    <row r="448" spans="1:2" ht="13.5" customHeight="1" x14ac:dyDescent="0.3">
      <c r="A448" s="5" t="s">
        <v>450</v>
      </c>
      <c r="B448" s="1" t="s">
        <v>288</v>
      </c>
    </row>
    <row r="449" spans="1:2" ht="13.5" customHeight="1" x14ac:dyDescent="0.3">
      <c r="A449" s="5" t="s">
        <v>451</v>
      </c>
      <c r="B449" s="1" t="s">
        <v>288</v>
      </c>
    </row>
    <row r="450" spans="1:2" ht="13.5" customHeight="1" x14ac:dyDescent="0.3">
      <c r="A450" s="5" t="s">
        <v>452</v>
      </c>
      <c r="B450" s="1" t="s">
        <v>288</v>
      </c>
    </row>
    <row r="451" spans="1:2" ht="13.5" customHeight="1" x14ac:dyDescent="0.3">
      <c r="A451" s="5" t="s">
        <v>453</v>
      </c>
      <c r="B451" s="1" t="s">
        <v>288</v>
      </c>
    </row>
    <row r="452" spans="1:2" ht="13.5" customHeight="1" x14ac:dyDescent="0.3">
      <c r="A452" s="5" t="s">
        <v>454</v>
      </c>
      <c r="B452" s="1" t="s">
        <v>288</v>
      </c>
    </row>
    <row r="453" spans="1:2" ht="13.5" customHeight="1" x14ac:dyDescent="0.3">
      <c r="A453" s="5" t="s">
        <v>455</v>
      </c>
      <c r="B453" s="1" t="s">
        <v>288</v>
      </c>
    </row>
    <row r="454" spans="1:2" ht="13.5" customHeight="1" x14ac:dyDescent="0.3">
      <c r="A454" s="5" t="s">
        <v>456</v>
      </c>
      <c r="B454" s="1" t="s">
        <v>288</v>
      </c>
    </row>
    <row r="455" spans="1:2" ht="13.5" customHeight="1" x14ac:dyDescent="0.3">
      <c r="A455" s="5" t="s">
        <v>457</v>
      </c>
      <c r="B455" s="1" t="s">
        <v>288</v>
      </c>
    </row>
    <row r="456" spans="1:2" ht="13.5" customHeight="1" x14ac:dyDescent="0.3">
      <c r="A456" s="5" t="s">
        <v>458</v>
      </c>
      <c r="B456" s="1" t="s">
        <v>288</v>
      </c>
    </row>
    <row r="457" spans="1:2" ht="13.5" customHeight="1" x14ac:dyDescent="0.3">
      <c r="A457" s="5" t="s">
        <v>459</v>
      </c>
      <c r="B457" s="1" t="s">
        <v>288</v>
      </c>
    </row>
    <row r="458" spans="1:2" ht="13.5" customHeight="1" x14ac:dyDescent="0.3">
      <c r="A458" s="5" t="s">
        <v>460</v>
      </c>
      <c r="B458" s="1" t="s">
        <v>288</v>
      </c>
    </row>
    <row r="459" spans="1:2" ht="13.5" customHeight="1" x14ac:dyDescent="0.3">
      <c r="A459" s="5" t="s">
        <v>461</v>
      </c>
      <c r="B459" s="1" t="s">
        <v>288</v>
      </c>
    </row>
    <row r="460" spans="1:2" ht="13.5" customHeight="1" x14ac:dyDescent="0.3">
      <c r="A460" s="5" t="s">
        <v>462</v>
      </c>
      <c r="B460" s="1" t="s">
        <v>288</v>
      </c>
    </row>
    <row r="461" spans="1:2" ht="13.5" customHeight="1" x14ac:dyDescent="0.3">
      <c r="A461" s="5" t="s">
        <v>463</v>
      </c>
      <c r="B461" s="1" t="s">
        <v>288</v>
      </c>
    </row>
    <row r="462" spans="1:2" ht="13.5" customHeight="1" x14ac:dyDescent="0.3">
      <c r="A462" s="5" t="s">
        <v>464</v>
      </c>
      <c r="B462" s="1" t="s">
        <v>288</v>
      </c>
    </row>
    <row r="463" spans="1:2" ht="13.5" customHeight="1" x14ac:dyDescent="0.3">
      <c r="A463" s="5" t="s">
        <v>465</v>
      </c>
      <c r="B463" s="1" t="s">
        <v>288</v>
      </c>
    </row>
    <row r="464" spans="1:2" ht="13.5" customHeight="1" x14ac:dyDescent="0.3">
      <c r="A464" s="5" t="s">
        <v>466</v>
      </c>
      <c r="B464" s="1" t="s">
        <v>288</v>
      </c>
    </row>
    <row r="465" spans="1:2" ht="13.5" customHeight="1" x14ac:dyDescent="0.3">
      <c r="A465" s="5" t="s">
        <v>467</v>
      </c>
      <c r="B465" s="1" t="s">
        <v>288</v>
      </c>
    </row>
    <row r="466" spans="1:2" ht="13.5" customHeight="1" x14ac:dyDescent="0.3">
      <c r="A466" s="5" t="s">
        <v>468</v>
      </c>
      <c r="B466" s="1" t="s">
        <v>288</v>
      </c>
    </row>
    <row r="467" spans="1:2" ht="13.5" customHeight="1" x14ac:dyDescent="0.3">
      <c r="A467" s="5" t="s">
        <v>469</v>
      </c>
      <c r="B467" s="1" t="s">
        <v>288</v>
      </c>
    </row>
    <row r="468" spans="1:2" ht="13.5" customHeight="1" x14ac:dyDescent="0.3">
      <c r="A468" s="5" t="s">
        <v>470</v>
      </c>
      <c r="B468" s="1" t="s">
        <v>288</v>
      </c>
    </row>
    <row r="469" spans="1:2" ht="13.5" customHeight="1" x14ac:dyDescent="0.3">
      <c r="A469" s="5" t="s">
        <v>471</v>
      </c>
      <c r="B469" s="1" t="s">
        <v>288</v>
      </c>
    </row>
    <row r="470" spans="1:2" ht="13.5" customHeight="1" x14ac:dyDescent="0.3">
      <c r="A470" s="5" t="s">
        <v>472</v>
      </c>
      <c r="B470" s="1" t="s">
        <v>288</v>
      </c>
    </row>
    <row r="471" spans="1:2" ht="13.5" customHeight="1" x14ac:dyDescent="0.3">
      <c r="A471" s="5" t="s">
        <v>473</v>
      </c>
      <c r="B471" s="1" t="s">
        <v>288</v>
      </c>
    </row>
    <row r="472" spans="1:2" ht="13.5" customHeight="1" x14ac:dyDescent="0.3">
      <c r="A472" s="5" t="s">
        <v>474</v>
      </c>
      <c r="B472" s="1" t="s">
        <v>288</v>
      </c>
    </row>
    <row r="473" spans="1:2" ht="13.5" customHeight="1" x14ac:dyDescent="0.3">
      <c r="A473" s="5" t="s">
        <v>475</v>
      </c>
      <c r="B473" s="1" t="s">
        <v>288</v>
      </c>
    </row>
    <row r="474" spans="1:2" ht="13.5" customHeight="1" x14ac:dyDescent="0.3">
      <c r="A474" s="5" t="s">
        <v>476</v>
      </c>
      <c r="B474" s="1" t="s">
        <v>288</v>
      </c>
    </row>
    <row r="475" spans="1:2" ht="13.5" customHeight="1" x14ac:dyDescent="0.3">
      <c r="A475" s="5" t="s">
        <v>477</v>
      </c>
      <c r="B475" s="1" t="s">
        <v>288</v>
      </c>
    </row>
    <row r="476" spans="1:2" ht="13.5" customHeight="1" x14ac:dyDescent="0.3">
      <c r="A476" s="5" t="s">
        <v>478</v>
      </c>
      <c r="B476" s="1" t="s">
        <v>288</v>
      </c>
    </row>
    <row r="477" spans="1:2" ht="13.5" customHeight="1" x14ac:dyDescent="0.3">
      <c r="A477" s="5" t="s">
        <v>479</v>
      </c>
      <c r="B477" s="1" t="s">
        <v>288</v>
      </c>
    </row>
    <row r="478" spans="1:2" ht="13.5" customHeight="1" x14ac:dyDescent="0.3">
      <c r="A478" s="5" t="s">
        <v>480</v>
      </c>
      <c r="B478" s="1" t="s">
        <v>288</v>
      </c>
    </row>
    <row r="479" spans="1:2" ht="13.5" customHeight="1" x14ac:dyDescent="0.3">
      <c r="A479" s="5" t="s">
        <v>481</v>
      </c>
      <c r="B479" s="1" t="s">
        <v>288</v>
      </c>
    </row>
    <row r="480" spans="1:2" ht="13.5" customHeight="1" x14ac:dyDescent="0.3">
      <c r="A480" s="5" t="s">
        <v>482</v>
      </c>
      <c r="B480" s="1" t="s">
        <v>288</v>
      </c>
    </row>
    <row r="481" spans="1:2" ht="13.5" customHeight="1" x14ac:dyDescent="0.3">
      <c r="A481" s="5" t="s">
        <v>483</v>
      </c>
      <c r="B481" s="1" t="s">
        <v>288</v>
      </c>
    </row>
    <row r="482" spans="1:2" ht="13.5" customHeight="1" x14ac:dyDescent="0.3">
      <c r="A482" s="5" t="s">
        <v>484</v>
      </c>
      <c r="B482" s="1" t="s">
        <v>288</v>
      </c>
    </row>
    <row r="483" spans="1:2" ht="13.5" customHeight="1" x14ac:dyDescent="0.3">
      <c r="A483" s="5" t="s">
        <v>485</v>
      </c>
      <c r="B483" s="1" t="s">
        <v>288</v>
      </c>
    </row>
    <row r="484" spans="1:2" ht="13.5" customHeight="1" x14ac:dyDescent="0.3">
      <c r="A484" s="5" t="s">
        <v>486</v>
      </c>
      <c r="B484" s="1" t="s">
        <v>288</v>
      </c>
    </row>
    <row r="485" spans="1:2" ht="13.5" customHeight="1" x14ac:dyDescent="0.3">
      <c r="A485" s="5" t="s">
        <v>487</v>
      </c>
      <c r="B485" s="1" t="s">
        <v>288</v>
      </c>
    </row>
    <row r="486" spans="1:2" ht="13.5" customHeight="1" x14ac:dyDescent="0.3">
      <c r="A486" s="5" t="s">
        <v>488</v>
      </c>
      <c r="B486" s="1" t="s">
        <v>288</v>
      </c>
    </row>
    <row r="487" spans="1:2" ht="13.5" customHeight="1" x14ac:dyDescent="0.3">
      <c r="A487" s="5" t="s">
        <v>489</v>
      </c>
      <c r="B487" s="1" t="s">
        <v>288</v>
      </c>
    </row>
    <row r="488" spans="1:2" ht="13.5" customHeight="1" x14ac:dyDescent="0.3">
      <c r="A488" s="5" t="s">
        <v>490</v>
      </c>
      <c r="B488" s="1" t="s">
        <v>288</v>
      </c>
    </row>
    <row r="489" spans="1:2" ht="13.5" customHeight="1" x14ac:dyDescent="0.3">
      <c r="A489" s="5" t="s">
        <v>491</v>
      </c>
      <c r="B489" s="1" t="s">
        <v>288</v>
      </c>
    </row>
    <row r="490" spans="1:2" ht="13.5" customHeight="1" x14ac:dyDescent="0.3">
      <c r="A490" s="5" t="s">
        <v>492</v>
      </c>
      <c r="B490" s="1" t="s">
        <v>288</v>
      </c>
    </row>
    <row r="491" spans="1:2" ht="13.5" customHeight="1" x14ac:dyDescent="0.3">
      <c r="A491" s="5" t="s">
        <v>493</v>
      </c>
      <c r="B491" s="1" t="s">
        <v>288</v>
      </c>
    </row>
    <row r="492" spans="1:2" ht="13.5" customHeight="1" x14ac:dyDescent="0.3">
      <c r="A492" s="5" t="s">
        <v>494</v>
      </c>
      <c r="B492" s="1" t="s">
        <v>288</v>
      </c>
    </row>
    <row r="493" spans="1:2" ht="13.5" customHeight="1" x14ac:dyDescent="0.3">
      <c r="A493" s="5" t="s">
        <v>495</v>
      </c>
      <c r="B493" s="1" t="s">
        <v>288</v>
      </c>
    </row>
    <row r="494" spans="1:2" ht="13.5" customHeight="1" x14ac:dyDescent="0.3">
      <c r="A494" s="5" t="s">
        <v>496</v>
      </c>
      <c r="B494" s="1" t="s">
        <v>288</v>
      </c>
    </row>
    <row r="495" spans="1:2" ht="13.5" customHeight="1" x14ac:dyDescent="0.3">
      <c r="A495" s="5" t="s">
        <v>497</v>
      </c>
      <c r="B495" s="1" t="s">
        <v>288</v>
      </c>
    </row>
    <row r="496" spans="1:2" ht="13.5" customHeight="1" x14ac:dyDescent="0.3">
      <c r="A496" s="5" t="s">
        <v>498</v>
      </c>
      <c r="B496" s="1" t="s">
        <v>288</v>
      </c>
    </row>
    <row r="497" spans="1:2" ht="13.5" customHeight="1" x14ac:dyDescent="0.3">
      <c r="A497" s="5" t="s">
        <v>499</v>
      </c>
      <c r="B497" s="1" t="s">
        <v>288</v>
      </c>
    </row>
    <row r="498" spans="1:2" ht="13.5" customHeight="1" x14ac:dyDescent="0.3">
      <c r="A498" s="5" t="s">
        <v>500</v>
      </c>
      <c r="B498" s="1" t="s">
        <v>288</v>
      </c>
    </row>
    <row r="499" spans="1:2" ht="13.5" customHeight="1" x14ac:dyDescent="0.3">
      <c r="A499" s="5" t="s">
        <v>501</v>
      </c>
      <c r="B499" s="1" t="s">
        <v>288</v>
      </c>
    </row>
    <row r="500" spans="1:2" ht="13.5" customHeight="1" x14ac:dyDescent="0.3">
      <c r="A500" s="5" t="s">
        <v>502</v>
      </c>
      <c r="B500" s="1" t="s">
        <v>288</v>
      </c>
    </row>
    <row r="501" spans="1:2" ht="13.5" customHeight="1" x14ac:dyDescent="0.3">
      <c r="A501" s="5" t="s">
        <v>503</v>
      </c>
      <c r="B501" s="1" t="s">
        <v>288</v>
      </c>
    </row>
    <row r="502" spans="1:2" ht="13.5" customHeight="1" x14ac:dyDescent="0.3">
      <c r="A502" s="5" t="s">
        <v>504</v>
      </c>
      <c r="B502" s="1" t="s">
        <v>288</v>
      </c>
    </row>
    <row r="503" spans="1:2" ht="13.5" customHeight="1" x14ac:dyDescent="0.3">
      <c r="A503" s="5" t="s">
        <v>505</v>
      </c>
      <c r="B503" s="1" t="s">
        <v>288</v>
      </c>
    </row>
    <row r="504" spans="1:2" ht="13.5" customHeight="1" x14ac:dyDescent="0.3">
      <c r="A504" s="5" t="s">
        <v>506</v>
      </c>
      <c r="B504" s="1" t="s">
        <v>288</v>
      </c>
    </row>
    <row r="505" spans="1:2" ht="13.5" customHeight="1" x14ac:dyDescent="0.3">
      <c r="A505" s="5" t="s">
        <v>507</v>
      </c>
      <c r="B505" s="1" t="s">
        <v>288</v>
      </c>
    </row>
    <row r="506" spans="1:2" ht="13.5" customHeight="1" x14ac:dyDescent="0.3">
      <c r="A506" s="5" t="s">
        <v>508</v>
      </c>
      <c r="B506" s="1" t="s">
        <v>288</v>
      </c>
    </row>
    <row r="507" spans="1:2" ht="13.5" customHeight="1" x14ac:dyDescent="0.3">
      <c r="A507" s="5" t="s">
        <v>509</v>
      </c>
      <c r="B507" s="1" t="s">
        <v>288</v>
      </c>
    </row>
    <row r="508" spans="1:2" ht="13.5" customHeight="1" x14ac:dyDescent="0.3">
      <c r="A508" s="5" t="s">
        <v>510</v>
      </c>
      <c r="B508" s="1" t="s">
        <v>288</v>
      </c>
    </row>
    <row r="509" spans="1:2" ht="13.5" customHeight="1" x14ac:dyDescent="0.3">
      <c r="A509" s="5" t="s">
        <v>511</v>
      </c>
      <c r="B509" s="1" t="s">
        <v>288</v>
      </c>
    </row>
    <row r="510" spans="1:2" ht="13.5" customHeight="1" x14ac:dyDescent="0.3">
      <c r="A510" s="5" t="s">
        <v>512</v>
      </c>
      <c r="B510" s="1" t="s">
        <v>288</v>
      </c>
    </row>
    <row r="511" spans="1:2" ht="13.5" customHeight="1" x14ac:dyDescent="0.3">
      <c r="A511" s="5" t="s">
        <v>513</v>
      </c>
      <c r="B511" s="1" t="s">
        <v>288</v>
      </c>
    </row>
    <row r="512" spans="1:2" ht="13.5" customHeight="1" x14ac:dyDescent="0.3">
      <c r="A512" s="5" t="s">
        <v>514</v>
      </c>
      <c r="B512" s="1" t="s">
        <v>288</v>
      </c>
    </row>
    <row r="513" spans="1:2" ht="13.5" customHeight="1" x14ac:dyDescent="0.3">
      <c r="A513" s="5" t="s">
        <v>515</v>
      </c>
      <c r="B513" s="1" t="s">
        <v>288</v>
      </c>
    </row>
    <row r="514" spans="1:2" ht="13.5" customHeight="1" x14ac:dyDescent="0.3">
      <c r="A514" s="5" t="s">
        <v>516</v>
      </c>
      <c r="B514" s="1" t="s">
        <v>288</v>
      </c>
    </row>
    <row r="515" spans="1:2" ht="13.5" customHeight="1" x14ac:dyDescent="0.3">
      <c r="A515" s="5" t="s">
        <v>517</v>
      </c>
      <c r="B515" s="1" t="s">
        <v>288</v>
      </c>
    </row>
    <row r="516" spans="1:2" ht="13.5" customHeight="1" x14ac:dyDescent="0.3">
      <c r="A516" s="5" t="s">
        <v>518</v>
      </c>
      <c r="B516" s="1" t="s">
        <v>288</v>
      </c>
    </row>
    <row r="517" spans="1:2" ht="13.5" customHeight="1" x14ac:dyDescent="0.3">
      <c r="A517" s="5" t="s">
        <v>519</v>
      </c>
      <c r="B517" s="1" t="s">
        <v>288</v>
      </c>
    </row>
    <row r="518" spans="1:2" ht="13.5" customHeight="1" x14ac:dyDescent="0.3">
      <c r="A518" s="5" t="s">
        <v>520</v>
      </c>
      <c r="B518" s="1" t="s">
        <v>288</v>
      </c>
    </row>
    <row r="519" spans="1:2" ht="13.5" customHeight="1" x14ac:dyDescent="0.3">
      <c r="A519" s="5" t="s">
        <v>521</v>
      </c>
      <c r="B519" s="1" t="s">
        <v>288</v>
      </c>
    </row>
    <row r="520" spans="1:2" ht="13.5" customHeight="1" x14ac:dyDescent="0.3">
      <c r="A520" s="5" t="s">
        <v>522</v>
      </c>
      <c r="B520" s="1" t="s">
        <v>288</v>
      </c>
    </row>
    <row r="521" spans="1:2" ht="13.5" customHeight="1" x14ac:dyDescent="0.3">
      <c r="A521" s="5" t="s">
        <v>523</v>
      </c>
      <c r="B521" s="1" t="s">
        <v>288</v>
      </c>
    </row>
    <row r="522" spans="1:2" ht="13.5" customHeight="1" x14ac:dyDescent="0.3">
      <c r="A522" s="5" t="s">
        <v>524</v>
      </c>
      <c r="B522" s="1" t="s">
        <v>288</v>
      </c>
    </row>
    <row r="523" spans="1:2" ht="13.5" customHeight="1" x14ac:dyDescent="0.3">
      <c r="A523" s="5" t="s">
        <v>525</v>
      </c>
      <c r="B523" s="1" t="s">
        <v>288</v>
      </c>
    </row>
    <row r="524" spans="1:2" ht="13.5" customHeight="1" x14ac:dyDescent="0.3">
      <c r="A524" s="5" t="s">
        <v>526</v>
      </c>
      <c r="B524" s="1" t="s">
        <v>288</v>
      </c>
    </row>
    <row r="525" spans="1:2" ht="13.5" customHeight="1" x14ac:dyDescent="0.3">
      <c r="A525" s="5" t="s">
        <v>527</v>
      </c>
      <c r="B525" s="1" t="s">
        <v>288</v>
      </c>
    </row>
    <row r="526" spans="1:2" ht="13.5" customHeight="1" x14ac:dyDescent="0.3">
      <c r="A526" s="5" t="s">
        <v>528</v>
      </c>
      <c r="B526" s="1" t="s">
        <v>288</v>
      </c>
    </row>
    <row r="527" spans="1:2" ht="13.5" customHeight="1" x14ac:dyDescent="0.3">
      <c r="A527" s="5" t="s">
        <v>529</v>
      </c>
      <c r="B527" s="1" t="s">
        <v>288</v>
      </c>
    </row>
    <row r="528" spans="1:2" ht="13.5" customHeight="1" x14ac:dyDescent="0.3">
      <c r="A528" s="5" t="s">
        <v>530</v>
      </c>
      <c r="B528" s="1" t="s">
        <v>288</v>
      </c>
    </row>
    <row r="529" spans="1:2" ht="13.5" customHeight="1" x14ac:dyDescent="0.3">
      <c r="A529" s="5" t="s">
        <v>531</v>
      </c>
      <c r="B529" s="1" t="s">
        <v>288</v>
      </c>
    </row>
    <row r="530" spans="1:2" ht="13.5" customHeight="1" x14ac:dyDescent="0.3">
      <c r="A530" s="5" t="s">
        <v>532</v>
      </c>
      <c r="B530" s="1" t="s">
        <v>288</v>
      </c>
    </row>
    <row r="531" spans="1:2" ht="13.5" customHeight="1" x14ac:dyDescent="0.3">
      <c r="A531" s="5" t="s">
        <v>533</v>
      </c>
      <c r="B531" s="1" t="s">
        <v>288</v>
      </c>
    </row>
    <row r="532" spans="1:2" ht="13.5" customHeight="1" x14ac:dyDescent="0.3">
      <c r="A532" s="5" t="s">
        <v>534</v>
      </c>
      <c r="B532" s="1" t="s">
        <v>288</v>
      </c>
    </row>
    <row r="533" spans="1:2" ht="13.5" customHeight="1" x14ac:dyDescent="0.3">
      <c r="A533" s="5" t="s">
        <v>535</v>
      </c>
      <c r="B533" s="1" t="s">
        <v>288</v>
      </c>
    </row>
    <row r="534" spans="1:2" ht="13.5" customHeight="1" x14ac:dyDescent="0.3">
      <c r="A534" s="5" t="s">
        <v>536</v>
      </c>
      <c r="B534" s="1" t="s">
        <v>288</v>
      </c>
    </row>
    <row r="535" spans="1:2" ht="13.5" customHeight="1" x14ac:dyDescent="0.3">
      <c r="A535" s="5" t="s">
        <v>537</v>
      </c>
      <c r="B535" s="1" t="s">
        <v>288</v>
      </c>
    </row>
    <row r="536" spans="1:2" ht="13.5" customHeight="1" x14ac:dyDescent="0.3">
      <c r="A536" s="5" t="s">
        <v>538</v>
      </c>
      <c r="B536" s="1" t="s">
        <v>288</v>
      </c>
    </row>
    <row r="537" spans="1:2" ht="13.5" customHeight="1" x14ac:dyDescent="0.3">
      <c r="A537" s="5" t="s">
        <v>539</v>
      </c>
      <c r="B537" s="1" t="s">
        <v>288</v>
      </c>
    </row>
    <row r="538" spans="1:2" ht="13.5" customHeight="1" x14ac:dyDescent="0.3">
      <c r="A538" s="5" t="s">
        <v>540</v>
      </c>
      <c r="B538" s="1" t="s">
        <v>288</v>
      </c>
    </row>
    <row r="539" spans="1:2" ht="13.5" customHeight="1" x14ac:dyDescent="0.3">
      <c r="A539" s="5" t="s">
        <v>541</v>
      </c>
      <c r="B539" s="1" t="s">
        <v>288</v>
      </c>
    </row>
    <row r="540" spans="1:2" ht="13.5" customHeight="1" x14ac:dyDescent="0.3">
      <c r="A540" s="5" t="s">
        <v>542</v>
      </c>
      <c r="B540" s="1" t="s">
        <v>288</v>
      </c>
    </row>
    <row r="541" spans="1:2" ht="13.5" customHeight="1" x14ac:dyDescent="0.3">
      <c r="A541" s="5" t="s">
        <v>543</v>
      </c>
      <c r="B541" s="1" t="s">
        <v>288</v>
      </c>
    </row>
    <row r="542" spans="1:2" ht="13.5" customHeight="1" x14ac:dyDescent="0.3">
      <c r="A542" s="5" t="s">
        <v>544</v>
      </c>
      <c r="B542" s="1" t="s">
        <v>288</v>
      </c>
    </row>
    <row r="543" spans="1:2" ht="13.5" customHeight="1" x14ac:dyDescent="0.3">
      <c r="A543" s="5" t="s">
        <v>545</v>
      </c>
      <c r="B543" s="1" t="s">
        <v>288</v>
      </c>
    </row>
    <row r="544" spans="1:2" ht="13.5" customHeight="1" x14ac:dyDescent="0.3">
      <c r="A544" s="5" t="s">
        <v>546</v>
      </c>
      <c r="B544" s="1" t="s">
        <v>288</v>
      </c>
    </row>
    <row r="545" spans="1:2" ht="13.5" customHeight="1" x14ac:dyDescent="0.3">
      <c r="A545" s="5" t="s">
        <v>547</v>
      </c>
      <c r="B545" s="1" t="s">
        <v>288</v>
      </c>
    </row>
    <row r="546" spans="1:2" ht="13.5" customHeight="1" x14ac:dyDescent="0.3">
      <c r="A546" s="5" t="s">
        <v>548</v>
      </c>
      <c r="B546" s="1" t="s">
        <v>288</v>
      </c>
    </row>
    <row r="547" spans="1:2" ht="13.5" customHeight="1" x14ac:dyDescent="0.3">
      <c r="A547" s="5" t="s">
        <v>549</v>
      </c>
      <c r="B547" s="1" t="s">
        <v>288</v>
      </c>
    </row>
    <row r="548" spans="1:2" ht="13.5" customHeight="1" x14ac:dyDescent="0.3">
      <c r="A548" s="5" t="s">
        <v>550</v>
      </c>
      <c r="B548" s="1" t="s">
        <v>288</v>
      </c>
    </row>
    <row r="549" spans="1:2" ht="13.5" customHeight="1" x14ac:dyDescent="0.3">
      <c r="A549" s="5" t="s">
        <v>551</v>
      </c>
      <c r="B549" s="1" t="s">
        <v>552</v>
      </c>
    </row>
    <row r="550" spans="1:2" ht="13.5" customHeight="1" x14ac:dyDescent="0.3">
      <c r="A550" s="5" t="s">
        <v>553</v>
      </c>
      <c r="B550" s="1" t="s">
        <v>552</v>
      </c>
    </row>
    <row r="551" spans="1:2" ht="13.5" customHeight="1" x14ac:dyDescent="0.3">
      <c r="A551" s="5" t="s">
        <v>554</v>
      </c>
      <c r="B551" s="1" t="s">
        <v>552</v>
      </c>
    </row>
    <row r="552" spans="1:2" ht="13.5" customHeight="1" x14ac:dyDescent="0.3">
      <c r="A552" s="5" t="s">
        <v>555</v>
      </c>
      <c r="B552" s="1" t="s">
        <v>552</v>
      </c>
    </row>
    <row r="553" spans="1:2" ht="13.5" customHeight="1" x14ac:dyDescent="0.3">
      <c r="A553" s="5" t="s">
        <v>556</v>
      </c>
      <c r="B553" s="1" t="s">
        <v>552</v>
      </c>
    </row>
    <row r="554" spans="1:2" ht="13.5" customHeight="1" x14ac:dyDescent="0.3">
      <c r="A554" s="5" t="s">
        <v>557</v>
      </c>
      <c r="B554" s="1" t="s">
        <v>552</v>
      </c>
    </row>
    <row r="555" spans="1:2" ht="13.5" customHeight="1" x14ac:dyDescent="0.3">
      <c r="A555" s="5" t="s">
        <v>558</v>
      </c>
      <c r="B555" s="1" t="s">
        <v>552</v>
      </c>
    </row>
    <row r="556" spans="1:2" ht="13.5" customHeight="1" x14ac:dyDescent="0.3">
      <c r="A556" s="5" t="s">
        <v>559</v>
      </c>
      <c r="B556" s="1" t="s">
        <v>552</v>
      </c>
    </row>
    <row r="557" spans="1:2" ht="13.5" customHeight="1" x14ac:dyDescent="0.3">
      <c r="A557" s="5" t="s">
        <v>560</v>
      </c>
      <c r="B557" s="1" t="s">
        <v>552</v>
      </c>
    </row>
    <row r="558" spans="1:2" ht="13.5" customHeight="1" x14ac:dyDescent="0.3">
      <c r="A558" s="5" t="s">
        <v>561</v>
      </c>
      <c r="B558" s="1" t="s">
        <v>552</v>
      </c>
    </row>
    <row r="559" spans="1:2" ht="13.5" customHeight="1" x14ac:dyDescent="0.3">
      <c r="A559" s="5" t="s">
        <v>562</v>
      </c>
      <c r="B559" s="1" t="s">
        <v>552</v>
      </c>
    </row>
    <row r="560" spans="1:2" ht="13.5" customHeight="1" x14ac:dyDescent="0.3">
      <c r="A560" s="5" t="s">
        <v>563</v>
      </c>
      <c r="B560" s="1" t="s">
        <v>552</v>
      </c>
    </row>
    <row r="561" spans="1:2" ht="13.5" customHeight="1" x14ac:dyDescent="0.3">
      <c r="A561" s="5" t="s">
        <v>564</v>
      </c>
      <c r="B561" s="1" t="s">
        <v>552</v>
      </c>
    </row>
    <row r="562" spans="1:2" ht="13.5" customHeight="1" x14ac:dyDescent="0.3">
      <c r="A562" s="5" t="s">
        <v>565</v>
      </c>
      <c r="B562" s="1" t="s">
        <v>552</v>
      </c>
    </row>
    <row r="563" spans="1:2" ht="13.5" customHeight="1" x14ac:dyDescent="0.3">
      <c r="A563" s="5" t="s">
        <v>566</v>
      </c>
      <c r="B563" s="1" t="s">
        <v>552</v>
      </c>
    </row>
    <row r="564" spans="1:2" ht="13.5" customHeight="1" x14ac:dyDescent="0.3">
      <c r="A564" s="5" t="s">
        <v>567</v>
      </c>
      <c r="B564" s="1" t="s">
        <v>552</v>
      </c>
    </row>
    <row r="565" spans="1:2" ht="13.5" customHeight="1" x14ac:dyDescent="0.3">
      <c r="A565" s="5" t="s">
        <v>568</v>
      </c>
      <c r="B565" s="1" t="s">
        <v>552</v>
      </c>
    </row>
    <row r="566" spans="1:2" ht="13.5" customHeight="1" x14ac:dyDescent="0.3">
      <c r="A566" s="5" t="s">
        <v>569</v>
      </c>
      <c r="B566" s="1" t="s">
        <v>552</v>
      </c>
    </row>
    <row r="567" spans="1:2" ht="13.5" customHeight="1" x14ac:dyDescent="0.3">
      <c r="A567" s="5" t="s">
        <v>570</v>
      </c>
      <c r="B567" s="1" t="s">
        <v>552</v>
      </c>
    </row>
    <row r="568" spans="1:2" ht="13.5" customHeight="1" x14ac:dyDescent="0.3">
      <c r="A568" s="5" t="s">
        <v>571</v>
      </c>
      <c r="B568" s="1" t="s">
        <v>552</v>
      </c>
    </row>
    <row r="569" spans="1:2" ht="13.5" customHeight="1" x14ac:dyDescent="0.3">
      <c r="A569" s="5" t="s">
        <v>572</v>
      </c>
      <c r="B569" s="1" t="s">
        <v>552</v>
      </c>
    </row>
    <row r="570" spans="1:2" ht="13.5" customHeight="1" x14ac:dyDescent="0.3">
      <c r="A570" s="5" t="s">
        <v>573</v>
      </c>
      <c r="B570" s="1" t="s">
        <v>552</v>
      </c>
    </row>
    <row r="571" spans="1:2" ht="13.5" customHeight="1" x14ac:dyDescent="0.3">
      <c r="A571" s="5" t="s">
        <v>574</v>
      </c>
      <c r="B571" s="1" t="s">
        <v>552</v>
      </c>
    </row>
    <row r="572" spans="1:2" ht="13.5" customHeight="1" x14ac:dyDescent="0.3">
      <c r="A572" s="5" t="s">
        <v>575</v>
      </c>
      <c r="B572" s="1" t="s">
        <v>552</v>
      </c>
    </row>
    <row r="573" spans="1:2" ht="13.5" customHeight="1" x14ac:dyDescent="0.3">
      <c r="A573" s="5" t="s">
        <v>576</v>
      </c>
      <c r="B573" s="1" t="s">
        <v>552</v>
      </c>
    </row>
    <row r="574" spans="1:2" ht="13.5" customHeight="1" x14ac:dyDescent="0.3">
      <c r="A574" s="5" t="s">
        <v>577</v>
      </c>
      <c r="B574" s="1" t="s">
        <v>552</v>
      </c>
    </row>
    <row r="575" spans="1:2" ht="13.5" customHeight="1" x14ac:dyDescent="0.3">
      <c r="A575" s="5" t="s">
        <v>578</v>
      </c>
      <c r="B575" s="1" t="s">
        <v>552</v>
      </c>
    </row>
    <row r="576" spans="1:2" ht="13.5" customHeight="1" x14ac:dyDescent="0.3">
      <c r="A576" s="5" t="s">
        <v>579</v>
      </c>
      <c r="B576" s="1" t="s">
        <v>552</v>
      </c>
    </row>
    <row r="577" spans="1:2" ht="13.5" customHeight="1" x14ac:dyDescent="0.3">
      <c r="A577" s="5" t="s">
        <v>580</v>
      </c>
      <c r="B577" s="1" t="s">
        <v>552</v>
      </c>
    </row>
    <row r="578" spans="1:2" ht="13.5" customHeight="1" x14ac:dyDescent="0.3">
      <c r="A578" s="5" t="s">
        <v>581</v>
      </c>
      <c r="B578" s="1" t="s">
        <v>552</v>
      </c>
    </row>
    <row r="579" spans="1:2" ht="13.5" customHeight="1" x14ac:dyDescent="0.3">
      <c r="A579" s="5" t="s">
        <v>582</v>
      </c>
      <c r="B579" s="1" t="s">
        <v>552</v>
      </c>
    </row>
    <row r="580" spans="1:2" ht="13.5" customHeight="1" x14ac:dyDescent="0.3">
      <c r="A580" s="5" t="s">
        <v>583</v>
      </c>
      <c r="B580" s="1" t="s">
        <v>552</v>
      </c>
    </row>
    <row r="581" spans="1:2" ht="13.5" customHeight="1" x14ac:dyDescent="0.3">
      <c r="A581" s="5" t="s">
        <v>584</v>
      </c>
      <c r="B581" s="1" t="s">
        <v>552</v>
      </c>
    </row>
    <row r="582" spans="1:2" ht="13.5" customHeight="1" x14ac:dyDescent="0.3">
      <c r="A582" s="5" t="s">
        <v>585</v>
      </c>
      <c r="B582" s="1" t="s">
        <v>552</v>
      </c>
    </row>
    <row r="583" spans="1:2" ht="13.5" customHeight="1" x14ac:dyDescent="0.3">
      <c r="A583" s="5" t="s">
        <v>586</v>
      </c>
      <c r="B583" s="1" t="s">
        <v>552</v>
      </c>
    </row>
    <row r="584" spans="1:2" ht="13.5" customHeight="1" x14ac:dyDescent="0.3">
      <c r="A584" s="5" t="s">
        <v>587</v>
      </c>
      <c r="B584" s="1" t="s">
        <v>552</v>
      </c>
    </row>
    <row r="585" spans="1:2" ht="13.5" customHeight="1" x14ac:dyDescent="0.3">
      <c r="A585" s="5" t="s">
        <v>588</v>
      </c>
      <c r="B585" s="1" t="s">
        <v>552</v>
      </c>
    </row>
    <row r="586" spans="1:2" ht="13.5" customHeight="1" x14ac:dyDescent="0.3">
      <c r="A586" s="5" t="s">
        <v>589</v>
      </c>
      <c r="B586" s="1" t="s">
        <v>552</v>
      </c>
    </row>
    <row r="587" spans="1:2" ht="13.5" customHeight="1" x14ac:dyDescent="0.3">
      <c r="A587" s="5" t="s">
        <v>590</v>
      </c>
      <c r="B587" s="1" t="s">
        <v>552</v>
      </c>
    </row>
    <row r="588" spans="1:2" ht="13.5" customHeight="1" x14ac:dyDescent="0.3">
      <c r="A588" s="5" t="s">
        <v>591</v>
      </c>
      <c r="B588" s="1" t="s">
        <v>552</v>
      </c>
    </row>
    <row r="589" spans="1:2" ht="13.5" customHeight="1" x14ac:dyDescent="0.3">
      <c r="A589" s="5" t="s">
        <v>592</v>
      </c>
      <c r="B589" s="1" t="s">
        <v>552</v>
      </c>
    </row>
    <row r="590" spans="1:2" ht="13.5" customHeight="1" x14ac:dyDescent="0.3">
      <c r="A590" s="5" t="s">
        <v>593</v>
      </c>
      <c r="B590" s="1" t="s">
        <v>552</v>
      </c>
    </row>
    <row r="591" spans="1:2" ht="13.5" customHeight="1" x14ac:dyDescent="0.3">
      <c r="A591" s="5" t="s">
        <v>594</v>
      </c>
      <c r="B591" s="1" t="s">
        <v>552</v>
      </c>
    </row>
    <row r="592" spans="1:2" ht="13.5" customHeight="1" x14ac:dyDescent="0.3">
      <c r="A592" s="5" t="s">
        <v>595</v>
      </c>
      <c r="B592" s="1" t="s">
        <v>552</v>
      </c>
    </row>
    <row r="593" spans="1:2" ht="13.5" customHeight="1" x14ac:dyDescent="0.3">
      <c r="A593" s="5" t="s">
        <v>596</v>
      </c>
      <c r="B593" s="1" t="s">
        <v>552</v>
      </c>
    </row>
    <row r="594" spans="1:2" ht="13.5" customHeight="1" x14ac:dyDescent="0.3">
      <c r="A594" s="5" t="s">
        <v>597</v>
      </c>
      <c r="B594" s="1" t="s">
        <v>552</v>
      </c>
    </row>
    <row r="595" spans="1:2" ht="13.5" customHeight="1" x14ac:dyDescent="0.3">
      <c r="A595" s="5" t="s">
        <v>598</v>
      </c>
      <c r="B595" s="1" t="s">
        <v>552</v>
      </c>
    </row>
    <row r="596" spans="1:2" ht="13.5" customHeight="1" x14ac:dyDescent="0.3">
      <c r="A596" s="5" t="s">
        <v>599</v>
      </c>
      <c r="B596" s="1" t="s">
        <v>552</v>
      </c>
    </row>
    <row r="597" spans="1:2" ht="13.5" customHeight="1" x14ac:dyDescent="0.3">
      <c r="A597" s="5" t="s">
        <v>600</v>
      </c>
      <c r="B597" s="1" t="s">
        <v>552</v>
      </c>
    </row>
    <row r="598" spans="1:2" ht="13.5" customHeight="1" x14ac:dyDescent="0.3">
      <c r="A598" s="5" t="s">
        <v>601</v>
      </c>
      <c r="B598" s="1" t="s">
        <v>552</v>
      </c>
    </row>
    <row r="599" spans="1:2" ht="13.5" customHeight="1" x14ac:dyDescent="0.3">
      <c r="A599" s="5" t="s">
        <v>602</v>
      </c>
      <c r="B599" s="1" t="s">
        <v>552</v>
      </c>
    </row>
    <row r="600" spans="1:2" ht="13.5" customHeight="1" x14ac:dyDescent="0.3">
      <c r="A600" s="5" t="s">
        <v>603</v>
      </c>
      <c r="B600" s="1" t="s">
        <v>552</v>
      </c>
    </row>
    <row r="601" spans="1:2" ht="13.5" customHeight="1" x14ac:dyDescent="0.3">
      <c r="A601" s="5" t="s">
        <v>604</v>
      </c>
      <c r="B601" s="1" t="s">
        <v>552</v>
      </c>
    </row>
    <row r="602" spans="1:2" ht="13.5" customHeight="1" x14ac:dyDescent="0.3">
      <c r="A602" s="5" t="s">
        <v>605</v>
      </c>
      <c r="B602" s="1" t="s">
        <v>552</v>
      </c>
    </row>
    <row r="603" spans="1:2" ht="13.5" customHeight="1" x14ac:dyDescent="0.3">
      <c r="A603" s="5" t="s">
        <v>606</v>
      </c>
      <c r="B603" s="1" t="s">
        <v>552</v>
      </c>
    </row>
    <row r="604" spans="1:2" ht="13.5" customHeight="1" x14ac:dyDescent="0.3">
      <c r="A604" s="5" t="s">
        <v>607</v>
      </c>
      <c r="B604" s="1" t="s">
        <v>552</v>
      </c>
    </row>
    <row r="605" spans="1:2" ht="13.5" customHeight="1" x14ac:dyDescent="0.3">
      <c r="A605" s="5" t="s">
        <v>608</v>
      </c>
      <c r="B605" s="1" t="s">
        <v>552</v>
      </c>
    </row>
    <row r="606" spans="1:2" ht="13.5" customHeight="1" x14ac:dyDescent="0.3">
      <c r="A606" s="5" t="s">
        <v>609</v>
      </c>
      <c r="B606" s="1" t="s">
        <v>552</v>
      </c>
    </row>
    <row r="607" spans="1:2" ht="13.5" customHeight="1" x14ac:dyDescent="0.3">
      <c r="A607" s="5" t="s">
        <v>610</v>
      </c>
      <c r="B607" s="1" t="s">
        <v>552</v>
      </c>
    </row>
    <row r="608" spans="1:2" ht="13.5" customHeight="1" x14ac:dyDescent="0.3">
      <c r="A608" s="5" t="s">
        <v>611</v>
      </c>
      <c r="B608" s="1" t="s">
        <v>552</v>
      </c>
    </row>
    <row r="609" spans="1:2" ht="13.5" customHeight="1" x14ac:dyDescent="0.3">
      <c r="A609" s="5" t="s">
        <v>612</v>
      </c>
      <c r="B609" s="1" t="s">
        <v>552</v>
      </c>
    </row>
    <row r="610" spans="1:2" ht="13.5" customHeight="1" x14ac:dyDescent="0.3">
      <c r="A610" s="5" t="s">
        <v>613</v>
      </c>
      <c r="B610" s="1" t="s">
        <v>552</v>
      </c>
    </row>
    <row r="611" spans="1:2" ht="13.5" customHeight="1" x14ac:dyDescent="0.3">
      <c r="A611" s="5" t="s">
        <v>614</v>
      </c>
      <c r="B611" s="1" t="s">
        <v>552</v>
      </c>
    </row>
    <row r="612" spans="1:2" ht="13.5" customHeight="1" x14ac:dyDescent="0.3">
      <c r="A612" s="5" t="s">
        <v>615</v>
      </c>
      <c r="B612" s="1" t="s">
        <v>552</v>
      </c>
    </row>
    <row r="613" spans="1:2" ht="13.5" customHeight="1" x14ac:dyDescent="0.3">
      <c r="A613" s="5" t="s">
        <v>616</v>
      </c>
      <c r="B613" s="1" t="s">
        <v>552</v>
      </c>
    </row>
    <row r="614" spans="1:2" ht="13.5" customHeight="1" x14ac:dyDescent="0.3">
      <c r="A614" s="5" t="s">
        <v>617</v>
      </c>
      <c r="B614" s="1" t="s">
        <v>552</v>
      </c>
    </row>
    <row r="615" spans="1:2" ht="13.5" customHeight="1" x14ac:dyDescent="0.3">
      <c r="A615" s="5" t="s">
        <v>618</v>
      </c>
      <c r="B615" s="1" t="s">
        <v>552</v>
      </c>
    </row>
    <row r="616" spans="1:2" ht="13.5" customHeight="1" x14ac:dyDescent="0.3">
      <c r="A616" s="5" t="s">
        <v>619</v>
      </c>
      <c r="B616" s="1" t="s">
        <v>552</v>
      </c>
    </row>
    <row r="617" spans="1:2" ht="13.5" customHeight="1" x14ac:dyDescent="0.3">
      <c r="A617" s="5" t="s">
        <v>620</v>
      </c>
      <c r="B617" s="1" t="s">
        <v>552</v>
      </c>
    </row>
    <row r="618" spans="1:2" ht="13.5" customHeight="1" x14ac:dyDescent="0.3">
      <c r="A618" s="5" t="s">
        <v>621</v>
      </c>
      <c r="B618" s="1" t="s">
        <v>552</v>
      </c>
    </row>
    <row r="619" spans="1:2" ht="13.5" customHeight="1" x14ac:dyDescent="0.3">
      <c r="A619" s="5" t="s">
        <v>622</v>
      </c>
      <c r="B619" s="1" t="s">
        <v>552</v>
      </c>
    </row>
    <row r="620" spans="1:2" ht="13.5" customHeight="1" x14ac:dyDescent="0.3">
      <c r="A620" s="5" t="s">
        <v>623</v>
      </c>
      <c r="B620" s="1" t="s">
        <v>552</v>
      </c>
    </row>
    <row r="621" spans="1:2" ht="13.5" customHeight="1" x14ac:dyDescent="0.3">
      <c r="A621" s="5" t="s">
        <v>624</v>
      </c>
      <c r="B621" s="1" t="s">
        <v>552</v>
      </c>
    </row>
    <row r="622" spans="1:2" ht="13.5" customHeight="1" x14ac:dyDescent="0.3">
      <c r="A622" s="5" t="s">
        <v>625</v>
      </c>
      <c r="B622" s="1" t="s">
        <v>552</v>
      </c>
    </row>
    <row r="623" spans="1:2" ht="13.5" customHeight="1" x14ac:dyDescent="0.3">
      <c r="A623" s="5" t="s">
        <v>626</v>
      </c>
      <c r="B623" s="1" t="s">
        <v>552</v>
      </c>
    </row>
    <row r="624" spans="1:2" ht="13.5" customHeight="1" x14ac:dyDescent="0.3">
      <c r="A624" s="5" t="s">
        <v>627</v>
      </c>
      <c r="B624" s="1" t="s">
        <v>552</v>
      </c>
    </row>
    <row r="625" spans="1:2" ht="13.5" customHeight="1" x14ac:dyDescent="0.3">
      <c r="A625" s="5" t="s">
        <v>628</v>
      </c>
      <c r="B625" s="1" t="s">
        <v>552</v>
      </c>
    </row>
    <row r="626" spans="1:2" ht="13.5" customHeight="1" x14ac:dyDescent="0.3">
      <c r="A626" s="5" t="s">
        <v>629</v>
      </c>
      <c r="B626" s="1" t="s">
        <v>552</v>
      </c>
    </row>
    <row r="627" spans="1:2" ht="13.5" customHeight="1" x14ac:dyDescent="0.3">
      <c r="A627" s="5" t="s">
        <v>630</v>
      </c>
      <c r="B627" s="1" t="s">
        <v>552</v>
      </c>
    </row>
    <row r="628" spans="1:2" ht="13.5" customHeight="1" x14ac:dyDescent="0.3">
      <c r="A628" s="5" t="s">
        <v>631</v>
      </c>
      <c r="B628" s="1" t="s">
        <v>552</v>
      </c>
    </row>
    <row r="629" spans="1:2" ht="13.5" customHeight="1" x14ac:dyDescent="0.3">
      <c r="A629" s="5" t="s">
        <v>632</v>
      </c>
      <c r="B629" s="1" t="s">
        <v>552</v>
      </c>
    </row>
    <row r="630" spans="1:2" ht="13.5" customHeight="1" x14ac:dyDescent="0.3">
      <c r="A630" s="5" t="s">
        <v>633</v>
      </c>
      <c r="B630" s="1" t="s">
        <v>552</v>
      </c>
    </row>
    <row r="631" spans="1:2" ht="13.5" customHeight="1" x14ac:dyDescent="0.3">
      <c r="A631" s="5" t="s">
        <v>634</v>
      </c>
      <c r="B631" s="1" t="s">
        <v>552</v>
      </c>
    </row>
    <row r="632" spans="1:2" ht="13.5" customHeight="1" x14ac:dyDescent="0.3">
      <c r="A632" s="5" t="s">
        <v>635</v>
      </c>
      <c r="B632" s="1" t="s">
        <v>552</v>
      </c>
    </row>
    <row r="633" spans="1:2" ht="13.5" customHeight="1" x14ac:dyDescent="0.3">
      <c r="A633" s="5" t="s">
        <v>636</v>
      </c>
      <c r="B633" s="1" t="s">
        <v>552</v>
      </c>
    </row>
    <row r="634" spans="1:2" ht="13.5" customHeight="1" x14ac:dyDescent="0.3">
      <c r="A634" s="5" t="s">
        <v>637</v>
      </c>
      <c r="B634" s="1" t="s">
        <v>552</v>
      </c>
    </row>
    <row r="635" spans="1:2" ht="13.5" customHeight="1" x14ac:dyDescent="0.3">
      <c r="A635" s="5" t="s">
        <v>638</v>
      </c>
      <c r="B635" s="1" t="s">
        <v>552</v>
      </c>
    </row>
    <row r="636" spans="1:2" ht="13.5" customHeight="1" x14ac:dyDescent="0.3">
      <c r="A636" s="5" t="s">
        <v>639</v>
      </c>
      <c r="B636" s="1" t="s">
        <v>552</v>
      </c>
    </row>
    <row r="637" spans="1:2" ht="13.5" customHeight="1" x14ac:dyDescent="0.3">
      <c r="A637" s="5" t="s">
        <v>640</v>
      </c>
      <c r="B637" s="1" t="s">
        <v>552</v>
      </c>
    </row>
    <row r="638" spans="1:2" ht="13.5" customHeight="1" x14ac:dyDescent="0.3">
      <c r="A638" s="5" t="s">
        <v>641</v>
      </c>
      <c r="B638" s="1" t="s">
        <v>552</v>
      </c>
    </row>
    <row r="639" spans="1:2" ht="13.5" customHeight="1" x14ac:dyDescent="0.3">
      <c r="A639" s="5" t="s">
        <v>642</v>
      </c>
      <c r="B639" s="1" t="s">
        <v>552</v>
      </c>
    </row>
    <row r="640" spans="1:2" ht="13.5" customHeight="1" x14ac:dyDescent="0.3">
      <c r="A640" s="5" t="s">
        <v>643</v>
      </c>
      <c r="B640" s="1" t="s">
        <v>552</v>
      </c>
    </row>
    <row r="641" spans="1:2" ht="13.5" customHeight="1" x14ac:dyDescent="0.3">
      <c r="A641" s="5" t="s">
        <v>644</v>
      </c>
      <c r="B641" s="1" t="s">
        <v>552</v>
      </c>
    </row>
    <row r="642" spans="1:2" ht="13.5" customHeight="1" x14ac:dyDescent="0.3">
      <c r="A642" s="5" t="s">
        <v>645</v>
      </c>
      <c r="B642" s="1" t="s">
        <v>552</v>
      </c>
    </row>
    <row r="643" spans="1:2" ht="13.5" customHeight="1" x14ac:dyDescent="0.3">
      <c r="A643" s="5" t="s">
        <v>646</v>
      </c>
      <c r="B643" s="1" t="s">
        <v>552</v>
      </c>
    </row>
    <row r="644" spans="1:2" ht="13.5" customHeight="1" x14ac:dyDescent="0.3">
      <c r="A644" s="5" t="s">
        <v>647</v>
      </c>
      <c r="B644" s="1" t="s">
        <v>552</v>
      </c>
    </row>
    <row r="645" spans="1:2" ht="13.5" customHeight="1" x14ac:dyDescent="0.3">
      <c r="A645" s="5" t="s">
        <v>648</v>
      </c>
      <c r="B645" s="1" t="s">
        <v>552</v>
      </c>
    </row>
    <row r="646" spans="1:2" ht="13.5" customHeight="1" x14ac:dyDescent="0.3">
      <c r="A646" s="5" t="s">
        <v>649</v>
      </c>
      <c r="B646" s="1" t="s">
        <v>552</v>
      </c>
    </row>
    <row r="647" spans="1:2" ht="13.5" customHeight="1" x14ac:dyDescent="0.3">
      <c r="A647" s="5" t="s">
        <v>650</v>
      </c>
      <c r="B647" s="1" t="s">
        <v>552</v>
      </c>
    </row>
    <row r="648" spans="1:2" ht="13.5" customHeight="1" x14ac:dyDescent="0.3">
      <c r="A648" s="5" t="s">
        <v>651</v>
      </c>
      <c r="B648" s="1" t="s">
        <v>552</v>
      </c>
    </row>
    <row r="649" spans="1:2" ht="13.5" customHeight="1" x14ac:dyDescent="0.3">
      <c r="A649" s="5" t="s">
        <v>652</v>
      </c>
      <c r="B649" s="1" t="s">
        <v>552</v>
      </c>
    </row>
    <row r="650" spans="1:2" ht="13.5" customHeight="1" x14ac:dyDescent="0.3">
      <c r="A650" s="5" t="s">
        <v>653</v>
      </c>
      <c r="B650" s="1" t="s">
        <v>552</v>
      </c>
    </row>
    <row r="651" spans="1:2" ht="13.5" customHeight="1" x14ac:dyDescent="0.3">
      <c r="A651" s="5" t="s">
        <v>654</v>
      </c>
      <c r="B651" s="1" t="s">
        <v>552</v>
      </c>
    </row>
    <row r="652" spans="1:2" ht="13.5" customHeight="1" x14ac:dyDescent="0.3">
      <c r="A652" s="5" t="s">
        <v>655</v>
      </c>
      <c r="B652" s="1" t="s">
        <v>552</v>
      </c>
    </row>
    <row r="653" spans="1:2" ht="13.5" customHeight="1" x14ac:dyDescent="0.3">
      <c r="A653" s="5" t="s">
        <v>656</v>
      </c>
      <c r="B653" s="1" t="s">
        <v>552</v>
      </c>
    </row>
    <row r="654" spans="1:2" ht="13.5" customHeight="1" x14ac:dyDescent="0.3">
      <c r="A654" s="5" t="s">
        <v>657</v>
      </c>
      <c r="B654" s="1" t="s">
        <v>552</v>
      </c>
    </row>
    <row r="655" spans="1:2" ht="13.5" customHeight="1" x14ac:dyDescent="0.3">
      <c r="A655" s="5" t="s">
        <v>658</v>
      </c>
      <c r="B655" s="1" t="s">
        <v>552</v>
      </c>
    </row>
    <row r="656" spans="1:2" ht="13.5" customHeight="1" x14ac:dyDescent="0.3">
      <c r="A656" s="5" t="s">
        <v>659</v>
      </c>
      <c r="B656" s="1" t="s">
        <v>552</v>
      </c>
    </row>
    <row r="657" spans="1:2" ht="13.5" customHeight="1" x14ac:dyDescent="0.3">
      <c r="A657" s="5" t="s">
        <v>660</v>
      </c>
      <c r="B657" s="1" t="s">
        <v>552</v>
      </c>
    </row>
    <row r="658" spans="1:2" ht="13.5" customHeight="1" x14ac:dyDescent="0.3">
      <c r="A658" s="5" t="s">
        <v>661</v>
      </c>
      <c r="B658" s="1" t="s">
        <v>552</v>
      </c>
    </row>
    <row r="659" spans="1:2" ht="13.5" customHeight="1" x14ac:dyDescent="0.3">
      <c r="A659" s="5" t="s">
        <v>662</v>
      </c>
      <c r="B659" s="1" t="s">
        <v>552</v>
      </c>
    </row>
    <row r="660" spans="1:2" ht="13.5" customHeight="1" x14ac:dyDescent="0.3">
      <c r="A660" s="5" t="s">
        <v>663</v>
      </c>
      <c r="B660" s="1" t="s">
        <v>552</v>
      </c>
    </row>
    <row r="661" spans="1:2" ht="13.5" customHeight="1" x14ac:dyDescent="0.3">
      <c r="A661" s="5" t="s">
        <v>664</v>
      </c>
      <c r="B661" s="1" t="s">
        <v>552</v>
      </c>
    </row>
    <row r="662" spans="1:2" ht="13.5" customHeight="1" x14ac:dyDescent="0.3">
      <c r="A662" s="5" t="s">
        <v>665</v>
      </c>
      <c r="B662" s="1" t="s">
        <v>552</v>
      </c>
    </row>
    <row r="663" spans="1:2" ht="13.5" customHeight="1" x14ac:dyDescent="0.3">
      <c r="A663" s="5" t="s">
        <v>666</v>
      </c>
      <c r="B663" s="1" t="s">
        <v>552</v>
      </c>
    </row>
    <row r="664" spans="1:2" ht="13.5" customHeight="1" x14ac:dyDescent="0.3">
      <c r="A664" s="5" t="s">
        <v>667</v>
      </c>
      <c r="B664" s="1" t="s">
        <v>552</v>
      </c>
    </row>
    <row r="665" spans="1:2" ht="13.5" customHeight="1" x14ac:dyDescent="0.3">
      <c r="A665" s="5" t="s">
        <v>668</v>
      </c>
      <c r="B665" s="1" t="s">
        <v>552</v>
      </c>
    </row>
    <row r="666" spans="1:2" ht="13.5" customHeight="1" x14ac:dyDescent="0.3">
      <c r="A666" s="5" t="s">
        <v>669</v>
      </c>
      <c r="B666" s="1" t="s">
        <v>552</v>
      </c>
    </row>
    <row r="667" spans="1:2" ht="13.5" customHeight="1" x14ac:dyDescent="0.3">
      <c r="A667" s="5" t="s">
        <v>670</v>
      </c>
      <c r="B667" s="1" t="s">
        <v>552</v>
      </c>
    </row>
    <row r="668" spans="1:2" ht="13.5" customHeight="1" x14ac:dyDescent="0.3">
      <c r="A668" s="5" t="s">
        <v>671</v>
      </c>
      <c r="B668" s="1" t="s">
        <v>552</v>
      </c>
    </row>
    <row r="669" spans="1:2" ht="13.5" customHeight="1" x14ac:dyDescent="0.3">
      <c r="A669" s="5" t="s">
        <v>672</v>
      </c>
      <c r="B669" s="1" t="s">
        <v>552</v>
      </c>
    </row>
    <row r="670" spans="1:2" ht="13.5" customHeight="1" x14ac:dyDescent="0.3">
      <c r="A670" s="5" t="s">
        <v>673</v>
      </c>
      <c r="B670" s="1" t="s">
        <v>552</v>
      </c>
    </row>
    <row r="671" spans="1:2" ht="13.5" customHeight="1" x14ac:dyDescent="0.3">
      <c r="A671" s="5" t="s">
        <v>674</v>
      </c>
      <c r="B671" s="1" t="s">
        <v>552</v>
      </c>
    </row>
    <row r="672" spans="1:2" ht="13.5" customHeight="1" x14ac:dyDescent="0.3">
      <c r="A672" s="5" t="s">
        <v>675</v>
      </c>
      <c r="B672" s="1" t="s">
        <v>552</v>
      </c>
    </row>
    <row r="673" spans="1:2" ht="13.5" customHeight="1" x14ac:dyDescent="0.3">
      <c r="A673" s="5" t="s">
        <v>676</v>
      </c>
      <c r="B673" s="1" t="s">
        <v>552</v>
      </c>
    </row>
    <row r="674" spans="1:2" ht="13.5" customHeight="1" x14ac:dyDescent="0.3">
      <c r="A674" s="5" t="s">
        <v>677</v>
      </c>
      <c r="B674" s="1" t="s">
        <v>552</v>
      </c>
    </row>
    <row r="675" spans="1:2" ht="13.5" customHeight="1" x14ac:dyDescent="0.3">
      <c r="A675" s="5" t="s">
        <v>678</v>
      </c>
      <c r="B675" s="1" t="s">
        <v>552</v>
      </c>
    </row>
    <row r="676" spans="1:2" ht="13.5" customHeight="1" x14ac:dyDescent="0.3">
      <c r="A676" s="5" t="s">
        <v>679</v>
      </c>
      <c r="B676" s="1" t="s">
        <v>552</v>
      </c>
    </row>
    <row r="677" spans="1:2" ht="13.5" customHeight="1" x14ac:dyDescent="0.3">
      <c r="A677" s="5" t="s">
        <v>680</v>
      </c>
      <c r="B677" s="1" t="s">
        <v>552</v>
      </c>
    </row>
    <row r="678" spans="1:2" ht="13.5" customHeight="1" x14ac:dyDescent="0.3">
      <c r="A678" s="5" t="s">
        <v>681</v>
      </c>
      <c r="B678" s="1" t="s">
        <v>552</v>
      </c>
    </row>
    <row r="679" spans="1:2" ht="13.5" customHeight="1" x14ac:dyDescent="0.3">
      <c r="A679" s="5" t="s">
        <v>682</v>
      </c>
      <c r="B679" s="1" t="s">
        <v>552</v>
      </c>
    </row>
    <row r="680" spans="1:2" ht="13.5" customHeight="1" x14ac:dyDescent="0.3">
      <c r="A680" s="5" t="s">
        <v>683</v>
      </c>
      <c r="B680" s="1" t="s">
        <v>552</v>
      </c>
    </row>
    <row r="681" spans="1:2" ht="13.5" customHeight="1" x14ac:dyDescent="0.3">
      <c r="A681" s="5" t="s">
        <v>684</v>
      </c>
      <c r="B681" s="1" t="s">
        <v>552</v>
      </c>
    </row>
    <row r="682" spans="1:2" ht="13.5" customHeight="1" x14ac:dyDescent="0.3">
      <c r="A682" s="5" t="s">
        <v>685</v>
      </c>
      <c r="B682" s="1" t="s">
        <v>552</v>
      </c>
    </row>
    <row r="683" spans="1:2" ht="13.5" customHeight="1" x14ac:dyDescent="0.3">
      <c r="A683" s="5" t="s">
        <v>686</v>
      </c>
      <c r="B683" s="1" t="s">
        <v>552</v>
      </c>
    </row>
    <row r="684" spans="1:2" ht="13.5" customHeight="1" x14ac:dyDescent="0.3">
      <c r="A684" s="5" t="s">
        <v>687</v>
      </c>
      <c r="B684" s="1" t="s">
        <v>552</v>
      </c>
    </row>
    <row r="685" spans="1:2" ht="13.5" customHeight="1" x14ac:dyDescent="0.3">
      <c r="A685" s="5" t="s">
        <v>688</v>
      </c>
      <c r="B685" s="1" t="s">
        <v>552</v>
      </c>
    </row>
    <row r="686" spans="1:2" ht="13.5" customHeight="1" x14ac:dyDescent="0.3">
      <c r="A686" s="5" t="s">
        <v>689</v>
      </c>
      <c r="B686" s="1" t="s">
        <v>552</v>
      </c>
    </row>
    <row r="687" spans="1:2" ht="13.5" customHeight="1" x14ac:dyDescent="0.3">
      <c r="A687" s="5" t="s">
        <v>690</v>
      </c>
      <c r="B687" s="1" t="s">
        <v>552</v>
      </c>
    </row>
    <row r="688" spans="1:2" ht="13.5" customHeight="1" x14ac:dyDescent="0.3">
      <c r="A688" s="5" t="s">
        <v>691</v>
      </c>
      <c r="B688" s="1" t="s">
        <v>552</v>
      </c>
    </row>
    <row r="689" spans="1:2" ht="13.5" customHeight="1" x14ac:dyDescent="0.3">
      <c r="A689" s="5" t="s">
        <v>692</v>
      </c>
      <c r="B689" s="1" t="s">
        <v>552</v>
      </c>
    </row>
    <row r="690" spans="1:2" ht="13.5" customHeight="1" x14ac:dyDescent="0.3">
      <c r="A690" s="5" t="s">
        <v>693</v>
      </c>
      <c r="B690" s="1" t="s">
        <v>552</v>
      </c>
    </row>
    <row r="691" spans="1:2" ht="13.5" customHeight="1" x14ac:dyDescent="0.3">
      <c r="A691" s="5" t="s">
        <v>694</v>
      </c>
      <c r="B691" s="1" t="s">
        <v>552</v>
      </c>
    </row>
    <row r="692" spans="1:2" ht="13.5" customHeight="1" x14ac:dyDescent="0.3">
      <c r="A692" s="5" t="s">
        <v>695</v>
      </c>
      <c r="B692" s="1" t="s">
        <v>552</v>
      </c>
    </row>
    <row r="693" spans="1:2" ht="13.5" customHeight="1" x14ac:dyDescent="0.3">
      <c r="A693" s="5" t="s">
        <v>696</v>
      </c>
      <c r="B693" s="1" t="s">
        <v>552</v>
      </c>
    </row>
    <row r="694" spans="1:2" ht="13.5" customHeight="1" x14ac:dyDescent="0.3">
      <c r="A694" s="5" t="s">
        <v>697</v>
      </c>
      <c r="B694" s="1" t="s">
        <v>552</v>
      </c>
    </row>
    <row r="695" spans="1:2" ht="13.5" customHeight="1" x14ac:dyDescent="0.3">
      <c r="A695" s="5" t="s">
        <v>698</v>
      </c>
      <c r="B695" s="1" t="s">
        <v>552</v>
      </c>
    </row>
    <row r="696" spans="1:2" ht="13.5" customHeight="1" x14ac:dyDescent="0.3">
      <c r="A696" s="5" t="s">
        <v>699</v>
      </c>
      <c r="B696" s="1" t="s">
        <v>552</v>
      </c>
    </row>
    <row r="697" spans="1:2" ht="13.5" customHeight="1" x14ac:dyDescent="0.3">
      <c r="A697" s="5" t="s">
        <v>700</v>
      </c>
      <c r="B697" s="1" t="s">
        <v>552</v>
      </c>
    </row>
    <row r="698" spans="1:2" ht="13.5" customHeight="1" x14ac:dyDescent="0.3">
      <c r="A698" s="5" t="s">
        <v>701</v>
      </c>
      <c r="B698" s="1" t="s">
        <v>552</v>
      </c>
    </row>
    <row r="699" spans="1:2" ht="13.5" customHeight="1" x14ac:dyDescent="0.3">
      <c r="A699" s="5" t="s">
        <v>702</v>
      </c>
      <c r="B699" s="1" t="s">
        <v>552</v>
      </c>
    </row>
    <row r="700" spans="1:2" ht="13.5" customHeight="1" x14ac:dyDescent="0.3">
      <c r="A700" s="5" t="s">
        <v>703</v>
      </c>
      <c r="B700" s="1" t="s">
        <v>552</v>
      </c>
    </row>
    <row r="701" spans="1:2" ht="13.5" customHeight="1" x14ac:dyDescent="0.3">
      <c r="A701" s="5" t="s">
        <v>704</v>
      </c>
      <c r="B701" s="1" t="s">
        <v>552</v>
      </c>
    </row>
    <row r="702" spans="1:2" ht="13.5" customHeight="1" x14ac:dyDescent="0.3">
      <c r="A702" s="5" t="s">
        <v>705</v>
      </c>
      <c r="B702" s="1" t="s">
        <v>552</v>
      </c>
    </row>
    <row r="703" spans="1:2" ht="13.5" customHeight="1" x14ac:dyDescent="0.3">
      <c r="A703" s="5" t="s">
        <v>706</v>
      </c>
      <c r="B703" s="1" t="s">
        <v>552</v>
      </c>
    </row>
    <row r="704" spans="1:2" ht="13.5" customHeight="1" x14ac:dyDescent="0.3">
      <c r="A704" s="5" t="s">
        <v>707</v>
      </c>
      <c r="B704" s="1" t="s">
        <v>552</v>
      </c>
    </row>
    <row r="705" spans="1:2" ht="13.5" customHeight="1" x14ac:dyDescent="0.3">
      <c r="A705" s="5" t="s">
        <v>708</v>
      </c>
      <c r="B705" s="1" t="s">
        <v>552</v>
      </c>
    </row>
    <row r="706" spans="1:2" ht="13.5" customHeight="1" x14ac:dyDescent="0.3">
      <c r="A706" s="5" t="s">
        <v>709</v>
      </c>
      <c r="B706" s="1" t="s">
        <v>552</v>
      </c>
    </row>
    <row r="707" spans="1:2" ht="13.5" customHeight="1" x14ac:dyDescent="0.3">
      <c r="A707" s="5" t="s">
        <v>710</v>
      </c>
      <c r="B707" s="1" t="s">
        <v>552</v>
      </c>
    </row>
    <row r="708" spans="1:2" ht="13.5" customHeight="1" x14ac:dyDescent="0.3">
      <c r="A708" s="5" t="s">
        <v>711</v>
      </c>
      <c r="B708" s="1" t="s">
        <v>552</v>
      </c>
    </row>
    <row r="709" spans="1:2" ht="13.5" customHeight="1" x14ac:dyDescent="0.3">
      <c r="A709" s="5" t="s">
        <v>712</v>
      </c>
      <c r="B709" s="1" t="s">
        <v>552</v>
      </c>
    </row>
    <row r="710" spans="1:2" ht="13.5" customHeight="1" x14ac:dyDescent="0.3">
      <c r="A710" s="5" t="s">
        <v>713</v>
      </c>
      <c r="B710" s="1" t="s">
        <v>552</v>
      </c>
    </row>
    <row r="711" spans="1:2" ht="13.5" customHeight="1" x14ac:dyDescent="0.3">
      <c r="A711" s="5" t="s">
        <v>714</v>
      </c>
      <c r="B711" s="1" t="s">
        <v>552</v>
      </c>
    </row>
    <row r="712" spans="1:2" ht="13.5" customHeight="1" x14ac:dyDescent="0.3">
      <c r="A712" s="5" t="s">
        <v>715</v>
      </c>
      <c r="B712" s="1" t="s">
        <v>552</v>
      </c>
    </row>
    <row r="713" spans="1:2" ht="13.5" customHeight="1" x14ac:dyDescent="0.3">
      <c r="A713" s="5" t="s">
        <v>716</v>
      </c>
      <c r="B713" s="1" t="s">
        <v>552</v>
      </c>
    </row>
    <row r="714" spans="1:2" ht="13.5" customHeight="1" x14ac:dyDescent="0.3">
      <c r="A714" s="5" t="s">
        <v>717</v>
      </c>
      <c r="B714" s="1" t="s">
        <v>552</v>
      </c>
    </row>
    <row r="715" spans="1:2" ht="13.5" customHeight="1" x14ac:dyDescent="0.3">
      <c r="A715" s="5" t="s">
        <v>718</v>
      </c>
      <c r="B715" s="1" t="s">
        <v>552</v>
      </c>
    </row>
    <row r="716" spans="1:2" ht="13.5" customHeight="1" x14ac:dyDescent="0.3">
      <c r="A716" s="5" t="s">
        <v>719</v>
      </c>
      <c r="B716" s="1" t="s">
        <v>552</v>
      </c>
    </row>
    <row r="717" spans="1:2" ht="13.5" customHeight="1" x14ac:dyDescent="0.3">
      <c r="A717" s="5" t="s">
        <v>720</v>
      </c>
      <c r="B717" s="1" t="s">
        <v>552</v>
      </c>
    </row>
    <row r="718" spans="1:2" ht="13.5" customHeight="1" x14ac:dyDescent="0.3">
      <c r="A718" s="5" t="s">
        <v>721</v>
      </c>
      <c r="B718" s="1" t="s">
        <v>552</v>
      </c>
    </row>
    <row r="719" spans="1:2" ht="13.5" customHeight="1" x14ac:dyDescent="0.3">
      <c r="A719" s="5" t="s">
        <v>722</v>
      </c>
      <c r="B719" s="1" t="s">
        <v>552</v>
      </c>
    </row>
    <row r="720" spans="1:2" ht="13.5" customHeight="1" x14ac:dyDescent="0.3">
      <c r="A720" s="5" t="s">
        <v>723</v>
      </c>
      <c r="B720" s="1" t="s">
        <v>552</v>
      </c>
    </row>
    <row r="721" spans="1:2" ht="13.5" customHeight="1" x14ac:dyDescent="0.3">
      <c r="A721" s="5" t="s">
        <v>724</v>
      </c>
      <c r="B721" s="1" t="s">
        <v>552</v>
      </c>
    </row>
    <row r="722" spans="1:2" ht="13.5" customHeight="1" x14ac:dyDescent="0.3">
      <c r="A722" s="5" t="s">
        <v>725</v>
      </c>
      <c r="B722" s="1" t="s">
        <v>552</v>
      </c>
    </row>
    <row r="723" spans="1:2" ht="13.5" customHeight="1" x14ac:dyDescent="0.3">
      <c r="A723" s="5" t="s">
        <v>726</v>
      </c>
      <c r="B723" s="1" t="s">
        <v>552</v>
      </c>
    </row>
    <row r="724" spans="1:2" ht="13.5" customHeight="1" x14ac:dyDescent="0.3">
      <c r="A724" s="5" t="s">
        <v>727</v>
      </c>
      <c r="B724" s="1" t="s">
        <v>552</v>
      </c>
    </row>
    <row r="725" spans="1:2" ht="13.5" customHeight="1" x14ac:dyDescent="0.3">
      <c r="A725" s="5" t="s">
        <v>728</v>
      </c>
      <c r="B725" s="1" t="s">
        <v>552</v>
      </c>
    </row>
    <row r="726" spans="1:2" ht="13.5" customHeight="1" x14ac:dyDescent="0.3">
      <c r="A726" s="5" t="s">
        <v>729</v>
      </c>
      <c r="B726" s="1" t="s">
        <v>552</v>
      </c>
    </row>
    <row r="727" spans="1:2" ht="13.5" customHeight="1" x14ac:dyDescent="0.3">
      <c r="A727" s="5" t="s">
        <v>730</v>
      </c>
      <c r="B727" s="1" t="s">
        <v>552</v>
      </c>
    </row>
    <row r="728" spans="1:2" ht="13.5" customHeight="1" x14ac:dyDescent="0.3">
      <c r="A728" s="5" t="s">
        <v>731</v>
      </c>
      <c r="B728" s="1" t="s">
        <v>552</v>
      </c>
    </row>
    <row r="729" spans="1:2" ht="13.5" customHeight="1" x14ac:dyDescent="0.3">
      <c r="A729" s="5" t="s">
        <v>732</v>
      </c>
      <c r="B729" s="1" t="s">
        <v>552</v>
      </c>
    </row>
    <row r="730" spans="1:2" ht="13.5" customHeight="1" x14ac:dyDescent="0.3">
      <c r="A730" s="5" t="s">
        <v>733</v>
      </c>
      <c r="B730" s="1" t="s">
        <v>552</v>
      </c>
    </row>
    <row r="731" spans="1:2" ht="13.5" customHeight="1" x14ac:dyDescent="0.3">
      <c r="A731" s="5" t="s">
        <v>734</v>
      </c>
      <c r="B731" s="1" t="s">
        <v>552</v>
      </c>
    </row>
    <row r="732" spans="1:2" ht="13.5" customHeight="1" x14ac:dyDescent="0.3">
      <c r="A732" s="5" t="s">
        <v>735</v>
      </c>
      <c r="B732" s="1" t="s">
        <v>552</v>
      </c>
    </row>
    <row r="733" spans="1:2" ht="13.5" customHeight="1" x14ac:dyDescent="0.3">
      <c r="A733" s="5" t="s">
        <v>736</v>
      </c>
      <c r="B733" s="1" t="s">
        <v>552</v>
      </c>
    </row>
    <row r="734" spans="1:2" ht="13.5" customHeight="1" x14ac:dyDescent="0.3">
      <c r="A734" s="5" t="s">
        <v>737</v>
      </c>
      <c r="B734" s="1" t="s">
        <v>552</v>
      </c>
    </row>
    <row r="735" spans="1:2" ht="13.5" customHeight="1" x14ac:dyDescent="0.3">
      <c r="A735" s="5" t="s">
        <v>738</v>
      </c>
      <c r="B735" s="1" t="s">
        <v>552</v>
      </c>
    </row>
    <row r="736" spans="1:2" ht="13.5" customHeight="1" x14ac:dyDescent="0.3">
      <c r="A736" s="5" t="s">
        <v>739</v>
      </c>
      <c r="B736" s="1" t="s">
        <v>552</v>
      </c>
    </row>
    <row r="737" spans="1:2" ht="13.5" customHeight="1" x14ac:dyDescent="0.3">
      <c r="A737" s="5" t="s">
        <v>740</v>
      </c>
      <c r="B737" s="1" t="s">
        <v>552</v>
      </c>
    </row>
    <row r="738" spans="1:2" ht="13.5" customHeight="1" x14ac:dyDescent="0.3">
      <c r="A738" s="5" t="s">
        <v>741</v>
      </c>
      <c r="B738" s="1" t="s">
        <v>552</v>
      </c>
    </row>
    <row r="739" spans="1:2" ht="13.5" customHeight="1" x14ac:dyDescent="0.3">
      <c r="A739" s="5" t="s">
        <v>742</v>
      </c>
      <c r="B739" s="1" t="s">
        <v>552</v>
      </c>
    </row>
    <row r="740" spans="1:2" ht="13.5" customHeight="1" x14ac:dyDescent="0.3">
      <c r="A740" s="5" t="s">
        <v>743</v>
      </c>
      <c r="B740" s="1" t="s">
        <v>552</v>
      </c>
    </row>
    <row r="741" spans="1:2" ht="13.5" customHeight="1" x14ac:dyDescent="0.3">
      <c r="A741" s="5" t="s">
        <v>744</v>
      </c>
      <c r="B741" s="1" t="s">
        <v>552</v>
      </c>
    </row>
    <row r="742" spans="1:2" ht="13.5" customHeight="1" x14ac:dyDescent="0.3">
      <c r="A742" s="5" t="s">
        <v>745</v>
      </c>
      <c r="B742" s="1" t="s">
        <v>552</v>
      </c>
    </row>
    <row r="743" spans="1:2" ht="13.5" customHeight="1" x14ac:dyDescent="0.3">
      <c r="A743" s="5" t="s">
        <v>746</v>
      </c>
      <c r="B743" s="1" t="s">
        <v>552</v>
      </c>
    </row>
    <row r="744" spans="1:2" ht="13.5" customHeight="1" x14ac:dyDescent="0.3">
      <c r="A744" s="5" t="s">
        <v>747</v>
      </c>
      <c r="B744" s="1" t="s">
        <v>552</v>
      </c>
    </row>
    <row r="745" spans="1:2" ht="13.5" customHeight="1" x14ac:dyDescent="0.3">
      <c r="A745" s="5" t="s">
        <v>748</v>
      </c>
      <c r="B745" s="1" t="s">
        <v>552</v>
      </c>
    </row>
    <row r="746" spans="1:2" ht="13.5" customHeight="1" x14ac:dyDescent="0.3">
      <c r="A746" s="5" t="s">
        <v>749</v>
      </c>
      <c r="B746" s="1" t="s">
        <v>552</v>
      </c>
    </row>
    <row r="747" spans="1:2" ht="13.5" customHeight="1" x14ac:dyDescent="0.3">
      <c r="A747" s="5" t="s">
        <v>750</v>
      </c>
      <c r="B747" s="1" t="s">
        <v>552</v>
      </c>
    </row>
    <row r="748" spans="1:2" ht="13.5" customHeight="1" x14ac:dyDescent="0.3">
      <c r="A748" s="5" t="s">
        <v>751</v>
      </c>
      <c r="B748" s="1" t="s">
        <v>552</v>
      </c>
    </row>
    <row r="749" spans="1:2" ht="13.5" customHeight="1" x14ac:dyDescent="0.3">
      <c r="A749" s="5" t="s">
        <v>752</v>
      </c>
      <c r="B749" s="1" t="s">
        <v>552</v>
      </c>
    </row>
    <row r="750" spans="1:2" ht="13.5" customHeight="1" x14ac:dyDescent="0.3">
      <c r="A750" s="5" t="s">
        <v>753</v>
      </c>
      <c r="B750" s="1" t="s">
        <v>552</v>
      </c>
    </row>
    <row r="751" spans="1:2" ht="13.5" customHeight="1" x14ac:dyDescent="0.3">
      <c r="A751" s="5" t="s">
        <v>754</v>
      </c>
      <c r="B751" s="1" t="s">
        <v>552</v>
      </c>
    </row>
    <row r="752" spans="1:2" ht="13.5" customHeight="1" x14ac:dyDescent="0.3">
      <c r="A752" s="5" t="s">
        <v>755</v>
      </c>
      <c r="B752" s="1" t="s">
        <v>552</v>
      </c>
    </row>
    <row r="753" spans="1:2" ht="13.5" customHeight="1" x14ac:dyDescent="0.3">
      <c r="A753" s="5" t="s">
        <v>756</v>
      </c>
      <c r="B753" s="1" t="s">
        <v>552</v>
      </c>
    </row>
    <row r="754" spans="1:2" ht="13.5" customHeight="1" x14ac:dyDescent="0.3">
      <c r="A754" s="5" t="s">
        <v>757</v>
      </c>
      <c r="B754" s="1" t="s">
        <v>552</v>
      </c>
    </row>
    <row r="755" spans="1:2" ht="13.5" customHeight="1" x14ac:dyDescent="0.3">
      <c r="A755" s="5" t="s">
        <v>758</v>
      </c>
      <c r="B755" s="1" t="s">
        <v>552</v>
      </c>
    </row>
    <row r="756" spans="1:2" ht="13.5" customHeight="1" x14ac:dyDescent="0.3">
      <c r="A756" s="5" t="s">
        <v>759</v>
      </c>
      <c r="B756" s="1" t="s">
        <v>552</v>
      </c>
    </row>
    <row r="757" spans="1:2" ht="13.5" customHeight="1" x14ac:dyDescent="0.3">
      <c r="A757" s="5" t="s">
        <v>760</v>
      </c>
      <c r="B757" s="1" t="s">
        <v>552</v>
      </c>
    </row>
    <row r="758" spans="1:2" ht="13.5" customHeight="1" x14ac:dyDescent="0.3">
      <c r="A758" s="5" t="s">
        <v>761</v>
      </c>
      <c r="B758" s="1" t="s">
        <v>552</v>
      </c>
    </row>
    <row r="759" spans="1:2" ht="13.5" customHeight="1" x14ac:dyDescent="0.3">
      <c r="A759" s="5" t="s">
        <v>762</v>
      </c>
      <c r="B759" s="1" t="s">
        <v>552</v>
      </c>
    </row>
    <row r="760" spans="1:2" ht="13.5" customHeight="1" x14ac:dyDescent="0.3">
      <c r="A760" s="5" t="s">
        <v>763</v>
      </c>
      <c r="B760" s="1" t="s">
        <v>552</v>
      </c>
    </row>
    <row r="761" spans="1:2" ht="13.5" customHeight="1" x14ac:dyDescent="0.3">
      <c r="A761" s="5" t="s">
        <v>764</v>
      </c>
      <c r="B761" s="1" t="s">
        <v>552</v>
      </c>
    </row>
    <row r="762" spans="1:2" ht="13.5" customHeight="1" x14ac:dyDescent="0.3">
      <c r="A762" s="5" t="s">
        <v>765</v>
      </c>
      <c r="B762" s="1" t="s">
        <v>552</v>
      </c>
    </row>
    <row r="763" spans="1:2" ht="13.5" customHeight="1" x14ac:dyDescent="0.3">
      <c r="A763" s="5" t="s">
        <v>766</v>
      </c>
      <c r="B763" s="1" t="s">
        <v>552</v>
      </c>
    </row>
    <row r="764" spans="1:2" ht="13.5" customHeight="1" x14ac:dyDescent="0.3">
      <c r="A764" s="5" t="s">
        <v>767</v>
      </c>
      <c r="B764" s="1" t="s">
        <v>552</v>
      </c>
    </row>
    <row r="765" spans="1:2" ht="13.5" customHeight="1" x14ac:dyDescent="0.3">
      <c r="A765" s="5" t="s">
        <v>768</v>
      </c>
      <c r="B765" s="1" t="s">
        <v>552</v>
      </c>
    </row>
    <row r="766" spans="1:2" ht="13.5" customHeight="1" x14ac:dyDescent="0.3">
      <c r="A766" s="5" t="s">
        <v>769</v>
      </c>
      <c r="B766" s="1" t="s">
        <v>552</v>
      </c>
    </row>
    <row r="767" spans="1:2" ht="13.5" customHeight="1" x14ac:dyDescent="0.3">
      <c r="A767" s="5" t="s">
        <v>770</v>
      </c>
      <c r="B767" s="1" t="s">
        <v>552</v>
      </c>
    </row>
    <row r="768" spans="1:2" ht="13.5" customHeight="1" x14ac:dyDescent="0.3">
      <c r="A768" s="5" t="s">
        <v>771</v>
      </c>
      <c r="B768" s="1" t="s">
        <v>552</v>
      </c>
    </row>
    <row r="769" spans="1:2" ht="13.5" customHeight="1" x14ac:dyDescent="0.3">
      <c r="A769" s="5" t="s">
        <v>772</v>
      </c>
      <c r="B769" s="1" t="s">
        <v>552</v>
      </c>
    </row>
    <row r="770" spans="1:2" ht="13.5" customHeight="1" x14ac:dyDescent="0.3">
      <c r="A770" s="5" t="s">
        <v>773</v>
      </c>
      <c r="B770" s="1" t="s">
        <v>552</v>
      </c>
    </row>
    <row r="771" spans="1:2" ht="13.5" customHeight="1" x14ac:dyDescent="0.3">
      <c r="A771" s="5" t="s">
        <v>774</v>
      </c>
      <c r="B771" s="1" t="s">
        <v>552</v>
      </c>
    </row>
    <row r="772" spans="1:2" ht="13.5" customHeight="1" x14ac:dyDescent="0.3">
      <c r="A772" s="5" t="s">
        <v>775</v>
      </c>
      <c r="B772" s="1" t="s">
        <v>552</v>
      </c>
    </row>
    <row r="773" spans="1:2" ht="13.5" customHeight="1" x14ac:dyDescent="0.3">
      <c r="A773" s="5" t="s">
        <v>776</v>
      </c>
      <c r="B773" s="1" t="s">
        <v>552</v>
      </c>
    </row>
    <row r="774" spans="1:2" ht="13.5" customHeight="1" x14ac:dyDescent="0.3">
      <c r="A774" s="5" t="s">
        <v>777</v>
      </c>
      <c r="B774" s="1" t="s">
        <v>552</v>
      </c>
    </row>
    <row r="775" spans="1:2" ht="13.5" customHeight="1" x14ac:dyDescent="0.3">
      <c r="A775" s="5" t="s">
        <v>778</v>
      </c>
      <c r="B775" s="1" t="s">
        <v>552</v>
      </c>
    </row>
    <row r="776" spans="1:2" ht="13.5" customHeight="1" x14ac:dyDescent="0.3">
      <c r="A776" s="5" t="s">
        <v>779</v>
      </c>
      <c r="B776" s="1" t="s">
        <v>552</v>
      </c>
    </row>
    <row r="777" spans="1:2" ht="13.5" customHeight="1" x14ac:dyDescent="0.3">
      <c r="A777" s="5" t="s">
        <v>780</v>
      </c>
      <c r="B777" s="1" t="s">
        <v>552</v>
      </c>
    </row>
    <row r="778" spans="1:2" ht="13.5" customHeight="1" x14ac:dyDescent="0.3">
      <c r="A778" s="5" t="s">
        <v>781</v>
      </c>
      <c r="B778" s="1" t="s">
        <v>552</v>
      </c>
    </row>
    <row r="779" spans="1:2" ht="13.5" customHeight="1" x14ac:dyDescent="0.3">
      <c r="A779" s="5" t="s">
        <v>782</v>
      </c>
      <c r="B779" s="1" t="s">
        <v>552</v>
      </c>
    </row>
    <row r="780" spans="1:2" ht="13.5" customHeight="1" x14ac:dyDescent="0.3">
      <c r="A780" s="5" t="s">
        <v>783</v>
      </c>
      <c r="B780" s="1" t="s">
        <v>552</v>
      </c>
    </row>
    <row r="781" spans="1:2" ht="13.5" customHeight="1" x14ac:dyDescent="0.3">
      <c r="A781" s="5" t="s">
        <v>784</v>
      </c>
      <c r="B781" s="1" t="s">
        <v>552</v>
      </c>
    </row>
    <row r="782" spans="1:2" ht="13.5" customHeight="1" x14ac:dyDescent="0.3">
      <c r="A782" s="5" t="s">
        <v>785</v>
      </c>
      <c r="B782" s="1" t="s">
        <v>552</v>
      </c>
    </row>
    <row r="783" spans="1:2" ht="13.5" customHeight="1" x14ac:dyDescent="0.3">
      <c r="A783" s="5" t="s">
        <v>786</v>
      </c>
      <c r="B783" s="1" t="s">
        <v>552</v>
      </c>
    </row>
    <row r="784" spans="1:2" ht="13.5" customHeight="1" x14ac:dyDescent="0.3">
      <c r="A784" s="5" t="s">
        <v>787</v>
      </c>
      <c r="B784" s="1" t="s">
        <v>552</v>
      </c>
    </row>
    <row r="785" spans="1:2" ht="13.5" customHeight="1" x14ac:dyDescent="0.3">
      <c r="A785" s="5" t="s">
        <v>788</v>
      </c>
      <c r="B785" s="1" t="s">
        <v>552</v>
      </c>
    </row>
    <row r="786" spans="1:2" ht="13.5" customHeight="1" x14ac:dyDescent="0.3">
      <c r="A786" s="5" t="s">
        <v>789</v>
      </c>
      <c r="B786" s="1" t="s">
        <v>552</v>
      </c>
    </row>
    <row r="787" spans="1:2" ht="13.5" customHeight="1" x14ac:dyDescent="0.3">
      <c r="A787" s="5" t="s">
        <v>790</v>
      </c>
      <c r="B787" s="1" t="s">
        <v>552</v>
      </c>
    </row>
    <row r="788" spans="1:2" ht="13.5" customHeight="1" x14ac:dyDescent="0.3">
      <c r="A788" s="5" t="s">
        <v>791</v>
      </c>
      <c r="B788" s="1" t="s">
        <v>552</v>
      </c>
    </row>
    <row r="789" spans="1:2" ht="13.5" customHeight="1" x14ac:dyDescent="0.3">
      <c r="A789" s="5" t="s">
        <v>792</v>
      </c>
      <c r="B789" s="1" t="s">
        <v>552</v>
      </c>
    </row>
    <row r="790" spans="1:2" ht="13.5" customHeight="1" x14ac:dyDescent="0.3">
      <c r="A790" s="5" t="s">
        <v>793</v>
      </c>
      <c r="B790" s="1" t="s">
        <v>552</v>
      </c>
    </row>
    <row r="791" spans="1:2" ht="13.5" customHeight="1" x14ac:dyDescent="0.3">
      <c r="A791" s="5" t="s">
        <v>794</v>
      </c>
      <c r="B791" s="1" t="s">
        <v>552</v>
      </c>
    </row>
    <row r="792" spans="1:2" ht="13.5" customHeight="1" x14ac:dyDescent="0.3">
      <c r="A792" s="5" t="s">
        <v>795</v>
      </c>
      <c r="B792" s="1" t="s">
        <v>552</v>
      </c>
    </row>
    <row r="793" spans="1:2" ht="13.5" customHeight="1" x14ac:dyDescent="0.3">
      <c r="A793" s="5" t="s">
        <v>796</v>
      </c>
      <c r="B793" s="1" t="s">
        <v>552</v>
      </c>
    </row>
    <row r="794" spans="1:2" ht="13.5" customHeight="1" x14ac:dyDescent="0.3">
      <c r="A794" s="5" t="s">
        <v>797</v>
      </c>
      <c r="B794" s="1" t="s">
        <v>552</v>
      </c>
    </row>
    <row r="795" spans="1:2" ht="13.5" customHeight="1" x14ac:dyDescent="0.3">
      <c r="A795" s="5" t="s">
        <v>798</v>
      </c>
      <c r="B795" s="1" t="s">
        <v>552</v>
      </c>
    </row>
    <row r="796" spans="1:2" ht="13.5" customHeight="1" x14ac:dyDescent="0.3">
      <c r="A796" s="5" t="s">
        <v>799</v>
      </c>
      <c r="B796" s="1" t="s">
        <v>552</v>
      </c>
    </row>
    <row r="797" spans="1:2" ht="13.5" customHeight="1" x14ac:dyDescent="0.3">
      <c r="A797" s="5" t="s">
        <v>800</v>
      </c>
      <c r="B797" s="1" t="s">
        <v>552</v>
      </c>
    </row>
    <row r="798" spans="1:2" ht="13.5" customHeight="1" x14ac:dyDescent="0.3">
      <c r="A798" s="5" t="s">
        <v>801</v>
      </c>
      <c r="B798" s="1" t="s">
        <v>552</v>
      </c>
    </row>
    <row r="799" spans="1:2" ht="13.5" customHeight="1" x14ac:dyDescent="0.3">
      <c r="A799" s="5" t="s">
        <v>802</v>
      </c>
      <c r="B799" s="1" t="s">
        <v>552</v>
      </c>
    </row>
    <row r="800" spans="1:2" ht="13.5" customHeight="1" x14ac:dyDescent="0.3">
      <c r="A800" s="5" t="s">
        <v>803</v>
      </c>
      <c r="B800" s="1" t="s">
        <v>552</v>
      </c>
    </row>
    <row r="801" spans="1:2" ht="13.5" customHeight="1" x14ac:dyDescent="0.3">
      <c r="A801" s="5" t="s">
        <v>804</v>
      </c>
      <c r="B801" s="1" t="s">
        <v>552</v>
      </c>
    </row>
    <row r="802" spans="1:2" ht="13.5" customHeight="1" x14ac:dyDescent="0.3">
      <c r="A802" s="5" t="s">
        <v>805</v>
      </c>
      <c r="B802" s="1" t="s">
        <v>552</v>
      </c>
    </row>
    <row r="803" spans="1:2" ht="13.5" customHeight="1" x14ac:dyDescent="0.3">
      <c r="A803" s="5" t="s">
        <v>806</v>
      </c>
      <c r="B803" s="1" t="s">
        <v>552</v>
      </c>
    </row>
    <row r="804" spans="1:2" ht="13.5" customHeight="1" x14ac:dyDescent="0.3">
      <c r="A804" s="5" t="s">
        <v>807</v>
      </c>
      <c r="B804" s="1" t="s">
        <v>552</v>
      </c>
    </row>
    <row r="805" spans="1:2" ht="13.5" customHeight="1" x14ac:dyDescent="0.3">
      <c r="A805" s="5" t="s">
        <v>808</v>
      </c>
      <c r="B805" s="1" t="s">
        <v>552</v>
      </c>
    </row>
    <row r="806" spans="1:2" ht="13.5" customHeight="1" x14ac:dyDescent="0.3">
      <c r="A806" s="5" t="s">
        <v>809</v>
      </c>
      <c r="B806" s="1" t="s">
        <v>552</v>
      </c>
    </row>
    <row r="807" spans="1:2" ht="13.5" customHeight="1" x14ac:dyDescent="0.3">
      <c r="A807" s="5" t="s">
        <v>810</v>
      </c>
      <c r="B807" s="1" t="s">
        <v>552</v>
      </c>
    </row>
    <row r="808" spans="1:2" ht="13.5" customHeight="1" x14ac:dyDescent="0.3">
      <c r="A808" s="5" t="s">
        <v>811</v>
      </c>
      <c r="B808" s="1" t="s">
        <v>552</v>
      </c>
    </row>
    <row r="809" spans="1:2" ht="13.5" customHeight="1" x14ac:dyDescent="0.3">
      <c r="A809" s="5" t="s">
        <v>812</v>
      </c>
      <c r="B809" s="1" t="s">
        <v>552</v>
      </c>
    </row>
    <row r="810" spans="1:2" ht="13.5" customHeight="1" x14ac:dyDescent="0.3">
      <c r="A810" s="5" t="s">
        <v>813</v>
      </c>
      <c r="B810" s="1" t="s">
        <v>552</v>
      </c>
    </row>
    <row r="811" spans="1:2" ht="13.5" customHeight="1" x14ac:dyDescent="0.3">
      <c r="A811" s="5" t="s">
        <v>814</v>
      </c>
      <c r="B811" s="1" t="s">
        <v>552</v>
      </c>
    </row>
    <row r="812" spans="1:2" ht="13.5" customHeight="1" x14ac:dyDescent="0.3">
      <c r="A812" s="5" t="s">
        <v>815</v>
      </c>
      <c r="B812" s="1" t="s">
        <v>552</v>
      </c>
    </row>
    <row r="813" spans="1:2" ht="13.5" customHeight="1" x14ac:dyDescent="0.3">
      <c r="A813" s="5" t="s">
        <v>816</v>
      </c>
      <c r="B813" s="1" t="s">
        <v>817</v>
      </c>
    </row>
    <row r="814" spans="1:2" ht="13.5" customHeight="1" x14ac:dyDescent="0.3">
      <c r="A814" s="5" t="s">
        <v>818</v>
      </c>
      <c r="B814" s="1" t="s">
        <v>817</v>
      </c>
    </row>
    <row r="815" spans="1:2" ht="13.5" customHeight="1" x14ac:dyDescent="0.3">
      <c r="A815" s="5" t="s">
        <v>819</v>
      </c>
      <c r="B815" s="1" t="s">
        <v>817</v>
      </c>
    </row>
    <row r="816" spans="1:2" ht="13.5" customHeight="1" x14ac:dyDescent="0.3">
      <c r="A816" s="5" t="s">
        <v>820</v>
      </c>
      <c r="B816" s="1" t="s">
        <v>817</v>
      </c>
    </row>
    <row r="817" spans="1:2" ht="13.5" customHeight="1" x14ac:dyDescent="0.3">
      <c r="A817" s="5" t="s">
        <v>821</v>
      </c>
      <c r="B817" s="1" t="s">
        <v>817</v>
      </c>
    </row>
    <row r="818" spans="1:2" ht="13.5" customHeight="1" x14ac:dyDescent="0.3">
      <c r="A818" s="5" t="s">
        <v>822</v>
      </c>
      <c r="B818" s="1" t="s">
        <v>817</v>
      </c>
    </row>
    <row r="819" spans="1:2" ht="13.5" customHeight="1" x14ac:dyDescent="0.3">
      <c r="A819" s="5" t="s">
        <v>823</v>
      </c>
      <c r="B819" s="1" t="s">
        <v>817</v>
      </c>
    </row>
    <row r="820" spans="1:2" ht="13.5" customHeight="1" x14ac:dyDescent="0.3">
      <c r="A820" s="5" t="s">
        <v>824</v>
      </c>
      <c r="B820" s="1" t="s">
        <v>817</v>
      </c>
    </row>
    <row r="821" spans="1:2" ht="13.5" customHeight="1" x14ac:dyDescent="0.3">
      <c r="A821" s="5" t="s">
        <v>825</v>
      </c>
      <c r="B821" s="1" t="s">
        <v>817</v>
      </c>
    </row>
    <row r="822" spans="1:2" ht="13.5" customHeight="1" x14ac:dyDescent="0.3">
      <c r="A822" s="5" t="s">
        <v>826</v>
      </c>
      <c r="B822" s="1" t="s">
        <v>817</v>
      </c>
    </row>
    <row r="823" spans="1:2" ht="13.5" customHeight="1" x14ac:dyDescent="0.3">
      <c r="A823" s="5" t="s">
        <v>827</v>
      </c>
      <c r="B823" s="1" t="s">
        <v>817</v>
      </c>
    </row>
    <row r="824" spans="1:2" ht="13.5" customHeight="1" x14ac:dyDescent="0.3">
      <c r="A824" s="5" t="s">
        <v>828</v>
      </c>
      <c r="B824" s="1" t="s">
        <v>817</v>
      </c>
    </row>
    <row r="825" spans="1:2" ht="13.5" customHeight="1" x14ac:dyDescent="0.3">
      <c r="A825" s="5" t="s">
        <v>829</v>
      </c>
      <c r="B825" s="1" t="s">
        <v>817</v>
      </c>
    </row>
    <row r="826" spans="1:2" ht="13.5" customHeight="1" x14ac:dyDescent="0.3">
      <c r="A826" s="5" t="s">
        <v>830</v>
      </c>
      <c r="B826" s="1" t="s">
        <v>817</v>
      </c>
    </row>
    <row r="827" spans="1:2" ht="13.5" customHeight="1" x14ac:dyDescent="0.3">
      <c r="A827" s="5" t="s">
        <v>831</v>
      </c>
      <c r="B827" s="1" t="s">
        <v>817</v>
      </c>
    </row>
    <row r="828" spans="1:2" ht="13.5" customHeight="1" x14ac:dyDescent="0.3">
      <c r="A828" s="5" t="s">
        <v>832</v>
      </c>
      <c r="B828" s="1" t="s">
        <v>817</v>
      </c>
    </row>
    <row r="829" spans="1:2" ht="13.5" customHeight="1" x14ac:dyDescent="0.3">
      <c r="A829" s="5" t="s">
        <v>833</v>
      </c>
      <c r="B829" s="1" t="s">
        <v>817</v>
      </c>
    </row>
    <row r="830" spans="1:2" ht="13.5" customHeight="1" x14ac:dyDescent="0.3">
      <c r="A830" s="5" t="s">
        <v>834</v>
      </c>
      <c r="B830" s="1" t="s">
        <v>817</v>
      </c>
    </row>
    <row r="831" spans="1:2" ht="13.5" customHeight="1" x14ac:dyDescent="0.3">
      <c r="A831" s="5" t="s">
        <v>835</v>
      </c>
      <c r="B831" s="1" t="s">
        <v>817</v>
      </c>
    </row>
    <row r="832" spans="1:2" ht="13.5" customHeight="1" x14ac:dyDescent="0.3">
      <c r="A832" s="5" t="s">
        <v>836</v>
      </c>
      <c r="B832" s="1" t="s">
        <v>817</v>
      </c>
    </row>
    <row r="833" spans="1:2" ht="13.5" customHeight="1" x14ac:dyDescent="0.3">
      <c r="A833" s="5" t="s">
        <v>837</v>
      </c>
      <c r="B833" s="1" t="s">
        <v>817</v>
      </c>
    </row>
    <row r="834" spans="1:2" ht="13.5" customHeight="1" x14ac:dyDescent="0.3">
      <c r="A834" s="5" t="s">
        <v>838</v>
      </c>
      <c r="B834" s="1" t="s">
        <v>817</v>
      </c>
    </row>
    <row r="835" spans="1:2" ht="13.5" customHeight="1" x14ac:dyDescent="0.3">
      <c r="A835" s="5" t="s">
        <v>839</v>
      </c>
      <c r="B835" s="1" t="s">
        <v>817</v>
      </c>
    </row>
    <row r="836" spans="1:2" ht="13.5" customHeight="1" x14ac:dyDescent="0.3">
      <c r="A836" s="5" t="s">
        <v>840</v>
      </c>
      <c r="B836" s="1" t="s">
        <v>817</v>
      </c>
    </row>
    <row r="837" spans="1:2" ht="13.5" customHeight="1" x14ac:dyDescent="0.3">
      <c r="A837" s="5" t="s">
        <v>841</v>
      </c>
      <c r="B837" s="1" t="s">
        <v>817</v>
      </c>
    </row>
    <row r="838" spans="1:2" ht="13.5" customHeight="1" x14ac:dyDescent="0.3">
      <c r="A838" s="5" t="s">
        <v>842</v>
      </c>
      <c r="B838" s="1" t="s">
        <v>817</v>
      </c>
    </row>
    <row r="839" spans="1:2" ht="13.5" customHeight="1" x14ac:dyDescent="0.3">
      <c r="A839" s="5" t="s">
        <v>843</v>
      </c>
      <c r="B839" s="1" t="s">
        <v>817</v>
      </c>
    </row>
    <row r="840" spans="1:2" ht="13.5" customHeight="1" x14ac:dyDescent="0.3">
      <c r="A840" s="5" t="s">
        <v>844</v>
      </c>
      <c r="B840" s="1" t="s">
        <v>817</v>
      </c>
    </row>
    <row r="841" spans="1:2" ht="13.5" customHeight="1" x14ac:dyDescent="0.3">
      <c r="A841" s="5" t="s">
        <v>845</v>
      </c>
      <c r="B841" s="1" t="s">
        <v>817</v>
      </c>
    </row>
    <row r="842" spans="1:2" ht="13.5" customHeight="1" x14ac:dyDescent="0.3">
      <c r="A842" s="5" t="s">
        <v>846</v>
      </c>
      <c r="B842" s="1" t="s">
        <v>817</v>
      </c>
    </row>
    <row r="843" spans="1:2" ht="13.5" customHeight="1" x14ac:dyDescent="0.3">
      <c r="A843" s="5" t="s">
        <v>847</v>
      </c>
      <c r="B843" s="1" t="s">
        <v>817</v>
      </c>
    </row>
    <row r="844" spans="1:2" ht="13.5" customHeight="1" x14ac:dyDescent="0.3">
      <c r="A844" s="5" t="s">
        <v>848</v>
      </c>
      <c r="B844" s="1" t="s">
        <v>817</v>
      </c>
    </row>
    <row r="845" spans="1:2" ht="13.5" customHeight="1" x14ac:dyDescent="0.3">
      <c r="A845" s="5" t="s">
        <v>849</v>
      </c>
      <c r="B845" s="1" t="s">
        <v>817</v>
      </c>
    </row>
    <row r="846" spans="1:2" ht="13.5" customHeight="1" x14ac:dyDescent="0.3">
      <c r="A846" s="5" t="s">
        <v>850</v>
      </c>
      <c r="B846" s="1" t="s">
        <v>817</v>
      </c>
    </row>
    <row r="847" spans="1:2" ht="13.5" customHeight="1" x14ac:dyDescent="0.3">
      <c r="A847" s="5" t="s">
        <v>851</v>
      </c>
      <c r="B847" s="1" t="s">
        <v>817</v>
      </c>
    </row>
    <row r="848" spans="1:2" ht="13.5" customHeight="1" x14ac:dyDescent="0.3">
      <c r="A848" s="5" t="s">
        <v>852</v>
      </c>
      <c r="B848" s="1" t="s">
        <v>817</v>
      </c>
    </row>
    <row r="849" spans="1:2" ht="13.5" customHeight="1" x14ac:dyDescent="0.3">
      <c r="A849" s="5" t="s">
        <v>853</v>
      </c>
      <c r="B849" s="1" t="s">
        <v>817</v>
      </c>
    </row>
    <row r="850" spans="1:2" ht="13.5" customHeight="1" x14ac:dyDescent="0.3">
      <c r="A850" s="5" t="s">
        <v>854</v>
      </c>
      <c r="B850" s="1" t="s">
        <v>817</v>
      </c>
    </row>
    <row r="851" spans="1:2" ht="13.5" customHeight="1" x14ac:dyDescent="0.3">
      <c r="A851" s="5" t="s">
        <v>855</v>
      </c>
      <c r="B851" s="1" t="s">
        <v>817</v>
      </c>
    </row>
    <row r="852" spans="1:2" ht="13.5" customHeight="1" x14ac:dyDescent="0.3">
      <c r="A852" s="5" t="s">
        <v>856</v>
      </c>
      <c r="B852" s="1" t="s">
        <v>817</v>
      </c>
    </row>
    <row r="853" spans="1:2" ht="13.5" customHeight="1" x14ac:dyDescent="0.3">
      <c r="A853" s="5" t="s">
        <v>857</v>
      </c>
      <c r="B853" s="1" t="s">
        <v>817</v>
      </c>
    </row>
    <row r="854" spans="1:2" ht="13.5" customHeight="1" x14ac:dyDescent="0.3">
      <c r="A854" s="5" t="s">
        <v>858</v>
      </c>
      <c r="B854" s="1" t="s">
        <v>817</v>
      </c>
    </row>
    <row r="855" spans="1:2" ht="13.5" customHeight="1" x14ac:dyDescent="0.3">
      <c r="A855" s="5" t="s">
        <v>859</v>
      </c>
      <c r="B855" s="1" t="s">
        <v>817</v>
      </c>
    </row>
    <row r="856" spans="1:2" ht="13.5" customHeight="1" x14ac:dyDescent="0.3">
      <c r="A856" s="5" t="s">
        <v>860</v>
      </c>
      <c r="B856" s="1" t="s">
        <v>817</v>
      </c>
    </row>
    <row r="857" spans="1:2" ht="13.5" customHeight="1" x14ac:dyDescent="0.3">
      <c r="A857" s="5" t="s">
        <v>861</v>
      </c>
      <c r="B857" s="1" t="s">
        <v>817</v>
      </c>
    </row>
    <row r="858" spans="1:2" ht="13.5" customHeight="1" x14ac:dyDescent="0.3">
      <c r="A858" s="5" t="s">
        <v>862</v>
      </c>
      <c r="B858" s="1" t="s">
        <v>817</v>
      </c>
    </row>
    <row r="859" spans="1:2" ht="13.5" customHeight="1" x14ac:dyDescent="0.3">
      <c r="A859" s="5" t="s">
        <v>863</v>
      </c>
      <c r="B859" s="1" t="s">
        <v>817</v>
      </c>
    </row>
    <row r="860" spans="1:2" ht="13.5" customHeight="1" x14ac:dyDescent="0.3">
      <c r="A860" s="5" t="s">
        <v>864</v>
      </c>
      <c r="B860" s="1" t="s">
        <v>817</v>
      </c>
    </row>
    <row r="861" spans="1:2" ht="13.5" customHeight="1" x14ac:dyDescent="0.3">
      <c r="A861" s="5" t="s">
        <v>865</v>
      </c>
      <c r="B861" s="1" t="s">
        <v>817</v>
      </c>
    </row>
    <row r="862" spans="1:2" ht="13.5" customHeight="1" x14ac:dyDescent="0.3">
      <c r="A862" s="5" t="s">
        <v>866</v>
      </c>
      <c r="B862" s="1" t="s">
        <v>817</v>
      </c>
    </row>
    <row r="863" spans="1:2" ht="13.5" customHeight="1" x14ac:dyDescent="0.3">
      <c r="A863" s="5" t="s">
        <v>867</v>
      </c>
      <c r="B863" s="1" t="s">
        <v>817</v>
      </c>
    </row>
    <row r="864" spans="1:2" ht="13.5" customHeight="1" x14ac:dyDescent="0.3">
      <c r="A864" s="5" t="s">
        <v>868</v>
      </c>
      <c r="B864" s="1" t="s">
        <v>817</v>
      </c>
    </row>
    <row r="865" spans="1:2" ht="13.5" customHeight="1" x14ac:dyDescent="0.3">
      <c r="A865" s="5" t="s">
        <v>869</v>
      </c>
      <c r="B865" s="1" t="s">
        <v>817</v>
      </c>
    </row>
    <row r="866" spans="1:2" ht="13.5" customHeight="1" x14ac:dyDescent="0.3">
      <c r="A866" s="5" t="s">
        <v>870</v>
      </c>
      <c r="B866" s="1" t="s">
        <v>817</v>
      </c>
    </row>
    <row r="867" spans="1:2" ht="13.5" customHeight="1" x14ac:dyDescent="0.3">
      <c r="A867" s="5" t="s">
        <v>871</v>
      </c>
      <c r="B867" s="1" t="s">
        <v>817</v>
      </c>
    </row>
    <row r="868" spans="1:2" ht="13.5" customHeight="1" x14ac:dyDescent="0.3">
      <c r="A868" s="5" t="s">
        <v>872</v>
      </c>
      <c r="B868" s="1" t="s">
        <v>817</v>
      </c>
    </row>
    <row r="869" spans="1:2" ht="13.5" customHeight="1" x14ac:dyDescent="0.3">
      <c r="A869" s="5" t="s">
        <v>873</v>
      </c>
      <c r="B869" s="1" t="s">
        <v>817</v>
      </c>
    </row>
    <row r="870" spans="1:2" ht="13.5" customHeight="1" x14ac:dyDescent="0.3">
      <c r="A870" s="5" t="s">
        <v>874</v>
      </c>
      <c r="B870" s="1" t="s">
        <v>817</v>
      </c>
    </row>
    <row r="871" spans="1:2" ht="13.5" customHeight="1" x14ac:dyDescent="0.3">
      <c r="A871" s="5" t="s">
        <v>875</v>
      </c>
      <c r="B871" s="1" t="s">
        <v>817</v>
      </c>
    </row>
    <row r="872" spans="1:2" ht="13.5" customHeight="1" x14ac:dyDescent="0.3">
      <c r="A872" s="5" t="s">
        <v>876</v>
      </c>
      <c r="B872" s="1" t="s">
        <v>817</v>
      </c>
    </row>
    <row r="873" spans="1:2" ht="13.5" customHeight="1" x14ac:dyDescent="0.3">
      <c r="A873" s="5" t="s">
        <v>877</v>
      </c>
      <c r="B873" s="1" t="s">
        <v>817</v>
      </c>
    </row>
    <row r="874" spans="1:2" ht="13.5" customHeight="1" x14ac:dyDescent="0.3">
      <c r="A874" s="5" t="s">
        <v>878</v>
      </c>
      <c r="B874" s="1" t="s">
        <v>817</v>
      </c>
    </row>
    <row r="875" spans="1:2" ht="13.5" customHeight="1" x14ac:dyDescent="0.3">
      <c r="A875" s="5" t="s">
        <v>879</v>
      </c>
      <c r="B875" s="1" t="s">
        <v>817</v>
      </c>
    </row>
    <row r="876" spans="1:2" ht="13.5" customHeight="1" x14ac:dyDescent="0.3">
      <c r="A876" s="5" t="s">
        <v>880</v>
      </c>
      <c r="B876" s="1" t="s">
        <v>817</v>
      </c>
    </row>
    <row r="877" spans="1:2" ht="13.5" customHeight="1" x14ac:dyDescent="0.3">
      <c r="A877" s="5" t="s">
        <v>881</v>
      </c>
      <c r="B877" s="1" t="s">
        <v>817</v>
      </c>
    </row>
    <row r="878" spans="1:2" ht="13.5" customHeight="1" x14ac:dyDescent="0.3">
      <c r="A878" s="5" t="s">
        <v>882</v>
      </c>
      <c r="B878" s="1" t="s">
        <v>817</v>
      </c>
    </row>
    <row r="879" spans="1:2" ht="13.5" customHeight="1" x14ac:dyDescent="0.3">
      <c r="A879" s="5" t="s">
        <v>883</v>
      </c>
      <c r="B879" s="1" t="s">
        <v>817</v>
      </c>
    </row>
    <row r="880" spans="1:2" ht="13.5" customHeight="1" x14ac:dyDescent="0.3">
      <c r="A880" s="5" t="s">
        <v>884</v>
      </c>
      <c r="B880" s="1" t="s">
        <v>817</v>
      </c>
    </row>
    <row r="881" spans="1:2" ht="13.5" customHeight="1" x14ac:dyDescent="0.3">
      <c r="A881" s="5" t="s">
        <v>885</v>
      </c>
      <c r="B881" s="1" t="s">
        <v>817</v>
      </c>
    </row>
    <row r="882" spans="1:2" ht="13.5" customHeight="1" x14ac:dyDescent="0.3">
      <c r="A882" s="5" t="s">
        <v>886</v>
      </c>
      <c r="B882" s="1" t="s">
        <v>817</v>
      </c>
    </row>
    <row r="883" spans="1:2" ht="13.5" customHeight="1" x14ac:dyDescent="0.3">
      <c r="A883" s="5" t="s">
        <v>887</v>
      </c>
      <c r="B883" s="1" t="s">
        <v>817</v>
      </c>
    </row>
    <row r="884" spans="1:2" ht="13.5" customHeight="1" x14ac:dyDescent="0.3">
      <c r="A884" s="5" t="s">
        <v>888</v>
      </c>
      <c r="B884" s="1" t="s">
        <v>817</v>
      </c>
    </row>
    <row r="885" spans="1:2" ht="13.5" customHeight="1" x14ac:dyDescent="0.3">
      <c r="A885" s="5" t="s">
        <v>889</v>
      </c>
      <c r="B885" s="1" t="s">
        <v>817</v>
      </c>
    </row>
    <row r="886" spans="1:2" ht="13.5" customHeight="1" x14ac:dyDescent="0.3">
      <c r="A886" s="5" t="s">
        <v>890</v>
      </c>
      <c r="B886" s="1" t="s">
        <v>817</v>
      </c>
    </row>
    <row r="887" spans="1:2" ht="13.5" customHeight="1" x14ac:dyDescent="0.3">
      <c r="A887" s="5" t="s">
        <v>891</v>
      </c>
      <c r="B887" s="1" t="s">
        <v>817</v>
      </c>
    </row>
    <row r="888" spans="1:2" ht="13.5" customHeight="1" x14ac:dyDescent="0.3">
      <c r="A888" s="5" t="s">
        <v>892</v>
      </c>
      <c r="B888" s="1" t="s">
        <v>817</v>
      </c>
    </row>
    <row r="889" spans="1:2" ht="13.5" customHeight="1" x14ac:dyDescent="0.3">
      <c r="A889" s="5" t="s">
        <v>893</v>
      </c>
      <c r="B889" s="1" t="s">
        <v>817</v>
      </c>
    </row>
    <row r="890" spans="1:2" ht="13.5" customHeight="1" x14ac:dyDescent="0.3">
      <c r="A890" s="5" t="s">
        <v>894</v>
      </c>
      <c r="B890" s="1" t="s">
        <v>817</v>
      </c>
    </row>
    <row r="891" spans="1:2" ht="13.5" customHeight="1" x14ac:dyDescent="0.3">
      <c r="A891" s="5" t="s">
        <v>895</v>
      </c>
      <c r="B891" s="1" t="s">
        <v>817</v>
      </c>
    </row>
    <row r="892" spans="1:2" ht="13.5" customHeight="1" x14ac:dyDescent="0.3">
      <c r="A892" s="5" t="s">
        <v>896</v>
      </c>
      <c r="B892" s="1" t="s">
        <v>817</v>
      </c>
    </row>
    <row r="893" spans="1:2" ht="13.5" customHeight="1" x14ac:dyDescent="0.3">
      <c r="A893" s="5" t="s">
        <v>897</v>
      </c>
      <c r="B893" s="1" t="s">
        <v>817</v>
      </c>
    </row>
    <row r="894" spans="1:2" ht="13.5" customHeight="1" x14ac:dyDescent="0.3">
      <c r="A894" s="5" t="s">
        <v>898</v>
      </c>
      <c r="B894" s="1" t="s">
        <v>817</v>
      </c>
    </row>
    <row r="895" spans="1:2" ht="13.5" customHeight="1" x14ac:dyDescent="0.3">
      <c r="A895" s="5" t="s">
        <v>899</v>
      </c>
      <c r="B895" s="1" t="s">
        <v>817</v>
      </c>
    </row>
    <row r="896" spans="1:2" ht="13.5" customHeight="1" x14ac:dyDescent="0.3">
      <c r="A896" s="5" t="s">
        <v>900</v>
      </c>
      <c r="B896" s="1" t="s">
        <v>817</v>
      </c>
    </row>
    <row r="897" spans="1:2" ht="13.5" customHeight="1" x14ac:dyDescent="0.3">
      <c r="A897" s="5" t="s">
        <v>901</v>
      </c>
      <c r="B897" s="1" t="s">
        <v>817</v>
      </c>
    </row>
    <row r="898" spans="1:2" ht="13.5" customHeight="1" x14ac:dyDescent="0.3">
      <c r="A898" s="5" t="s">
        <v>902</v>
      </c>
      <c r="B898" s="1" t="s">
        <v>817</v>
      </c>
    </row>
    <row r="899" spans="1:2" ht="13.5" customHeight="1" x14ac:dyDescent="0.3">
      <c r="A899" s="5" t="s">
        <v>903</v>
      </c>
      <c r="B899" s="1" t="s">
        <v>817</v>
      </c>
    </row>
    <row r="900" spans="1:2" ht="13.5" customHeight="1" x14ac:dyDescent="0.3">
      <c r="A900" s="5" t="s">
        <v>904</v>
      </c>
      <c r="B900" s="1" t="s">
        <v>817</v>
      </c>
    </row>
    <row r="901" spans="1:2" ht="13.5" customHeight="1" x14ac:dyDescent="0.3">
      <c r="A901" s="5" t="s">
        <v>905</v>
      </c>
      <c r="B901" s="1" t="s">
        <v>817</v>
      </c>
    </row>
    <row r="902" spans="1:2" ht="13.5" customHeight="1" x14ac:dyDescent="0.3">
      <c r="A902" s="5" t="s">
        <v>906</v>
      </c>
      <c r="B902" s="1" t="s">
        <v>817</v>
      </c>
    </row>
    <row r="903" spans="1:2" ht="13.5" customHeight="1" x14ac:dyDescent="0.3">
      <c r="A903" s="5" t="s">
        <v>907</v>
      </c>
      <c r="B903" s="1" t="s">
        <v>817</v>
      </c>
    </row>
    <row r="904" spans="1:2" ht="13.5" customHeight="1" x14ac:dyDescent="0.3">
      <c r="A904" s="5" t="s">
        <v>908</v>
      </c>
      <c r="B904" s="1" t="s">
        <v>817</v>
      </c>
    </row>
    <row r="905" spans="1:2" ht="13.5" customHeight="1" x14ac:dyDescent="0.3">
      <c r="A905" s="5" t="s">
        <v>909</v>
      </c>
      <c r="B905" s="1" t="s">
        <v>817</v>
      </c>
    </row>
    <row r="906" spans="1:2" ht="13.5" customHeight="1" x14ac:dyDescent="0.3">
      <c r="A906" s="5" t="s">
        <v>910</v>
      </c>
      <c r="B906" s="1" t="s">
        <v>817</v>
      </c>
    </row>
    <row r="907" spans="1:2" ht="13.5" customHeight="1" x14ac:dyDescent="0.3">
      <c r="A907" s="5" t="s">
        <v>911</v>
      </c>
      <c r="B907" s="1" t="s">
        <v>817</v>
      </c>
    </row>
    <row r="908" spans="1:2" ht="13.5" customHeight="1" x14ac:dyDescent="0.3">
      <c r="A908" s="5" t="s">
        <v>912</v>
      </c>
      <c r="B908" s="1" t="s">
        <v>817</v>
      </c>
    </row>
    <row r="909" spans="1:2" ht="13.5" customHeight="1" x14ac:dyDescent="0.3">
      <c r="A909" s="5" t="s">
        <v>913</v>
      </c>
      <c r="B909" s="1" t="s">
        <v>817</v>
      </c>
    </row>
    <row r="910" spans="1:2" ht="13.5" customHeight="1" x14ac:dyDescent="0.3">
      <c r="A910" s="5" t="s">
        <v>914</v>
      </c>
      <c r="B910" s="1" t="s">
        <v>817</v>
      </c>
    </row>
    <row r="911" spans="1:2" ht="13.5" customHeight="1" x14ac:dyDescent="0.3">
      <c r="A911" s="5" t="s">
        <v>915</v>
      </c>
      <c r="B911" s="1" t="s">
        <v>817</v>
      </c>
    </row>
    <row r="912" spans="1:2" ht="13.5" customHeight="1" x14ac:dyDescent="0.3">
      <c r="A912" s="5" t="s">
        <v>916</v>
      </c>
      <c r="B912" s="1" t="s">
        <v>817</v>
      </c>
    </row>
    <row r="913" spans="1:2" ht="13.5" customHeight="1" x14ac:dyDescent="0.3">
      <c r="A913" s="5" t="s">
        <v>917</v>
      </c>
      <c r="B913" s="1" t="s">
        <v>817</v>
      </c>
    </row>
    <row r="914" spans="1:2" ht="13.5" customHeight="1" x14ac:dyDescent="0.3">
      <c r="A914" s="5" t="s">
        <v>918</v>
      </c>
      <c r="B914" s="1" t="s">
        <v>817</v>
      </c>
    </row>
    <row r="915" spans="1:2" ht="13.5" customHeight="1" x14ac:dyDescent="0.3">
      <c r="A915" s="5" t="s">
        <v>919</v>
      </c>
      <c r="B915" s="1" t="s">
        <v>817</v>
      </c>
    </row>
    <row r="916" spans="1:2" ht="13.5" customHeight="1" x14ac:dyDescent="0.3">
      <c r="A916" s="5" t="s">
        <v>920</v>
      </c>
      <c r="B916" s="1" t="s">
        <v>817</v>
      </c>
    </row>
    <row r="917" spans="1:2" ht="13.5" customHeight="1" x14ac:dyDescent="0.3">
      <c r="A917" s="5" t="s">
        <v>921</v>
      </c>
      <c r="B917" s="1" t="s">
        <v>817</v>
      </c>
    </row>
    <row r="918" spans="1:2" ht="13.5" customHeight="1" x14ac:dyDescent="0.3">
      <c r="A918" s="5" t="s">
        <v>922</v>
      </c>
      <c r="B918" s="1" t="s">
        <v>817</v>
      </c>
    </row>
    <row r="919" spans="1:2" ht="13.5" customHeight="1" x14ac:dyDescent="0.3">
      <c r="A919" s="5" t="s">
        <v>923</v>
      </c>
      <c r="B919" s="1" t="s">
        <v>817</v>
      </c>
    </row>
    <row r="920" spans="1:2" ht="13.5" customHeight="1" x14ac:dyDescent="0.3">
      <c r="A920" s="5" t="s">
        <v>924</v>
      </c>
      <c r="B920" s="1" t="s">
        <v>817</v>
      </c>
    </row>
    <row r="921" spans="1:2" ht="13.5" customHeight="1" x14ac:dyDescent="0.3">
      <c r="A921" s="5" t="s">
        <v>925</v>
      </c>
      <c r="B921" s="1" t="s">
        <v>817</v>
      </c>
    </row>
    <row r="922" spans="1:2" ht="13.5" customHeight="1" x14ac:dyDescent="0.3">
      <c r="A922" s="5" t="s">
        <v>926</v>
      </c>
      <c r="B922" s="1" t="s">
        <v>817</v>
      </c>
    </row>
    <row r="923" spans="1:2" ht="13.5" customHeight="1" x14ac:dyDescent="0.3">
      <c r="A923" s="5" t="s">
        <v>927</v>
      </c>
      <c r="B923" s="1" t="s">
        <v>817</v>
      </c>
    </row>
    <row r="924" spans="1:2" ht="13.5" customHeight="1" x14ac:dyDescent="0.3">
      <c r="A924" s="5" t="s">
        <v>928</v>
      </c>
      <c r="B924" s="1" t="s">
        <v>817</v>
      </c>
    </row>
    <row r="925" spans="1:2" ht="13.5" customHeight="1" x14ac:dyDescent="0.3">
      <c r="A925" s="5" t="s">
        <v>929</v>
      </c>
      <c r="B925" s="1" t="s">
        <v>817</v>
      </c>
    </row>
    <row r="926" spans="1:2" ht="13.5" customHeight="1" x14ac:dyDescent="0.3">
      <c r="A926" s="5" t="s">
        <v>930</v>
      </c>
      <c r="B926" s="1" t="s">
        <v>817</v>
      </c>
    </row>
    <row r="927" spans="1:2" ht="13.5" customHeight="1" x14ac:dyDescent="0.3">
      <c r="A927" s="5" t="s">
        <v>931</v>
      </c>
      <c r="B927" s="1" t="s">
        <v>817</v>
      </c>
    </row>
    <row r="928" spans="1:2" ht="13.5" customHeight="1" x14ac:dyDescent="0.3">
      <c r="A928" s="5" t="s">
        <v>932</v>
      </c>
      <c r="B928" s="1" t="s">
        <v>817</v>
      </c>
    </row>
    <row r="929" spans="1:2" ht="13.5" customHeight="1" x14ac:dyDescent="0.3">
      <c r="A929" s="5" t="s">
        <v>933</v>
      </c>
      <c r="B929" s="1" t="s">
        <v>817</v>
      </c>
    </row>
    <row r="930" spans="1:2" ht="13.5" customHeight="1" x14ac:dyDescent="0.3">
      <c r="A930" s="5" t="s">
        <v>934</v>
      </c>
      <c r="B930" s="1" t="s">
        <v>817</v>
      </c>
    </row>
    <row r="931" spans="1:2" ht="13.5" customHeight="1" x14ac:dyDescent="0.3">
      <c r="A931" s="5" t="s">
        <v>935</v>
      </c>
      <c r="B931" s="1" t="s">
        <v>817</v>
      </c>
    </row>
    <row r="932" spans="1:2" ht="13.5" customHeight="1" x14ac:dyDescent="0.3">
      <c r="A932" s="5" t="s">
        <v>936</v>
      </c>
      <c r="B932" s="1" t="s">
        <v>817</v>
      </c>
    </row>
    <row r="933" spans="1:2" ht="13.5" customHeight="1" x14ac:dyDescent="0.3">
      <c r="A933" s="5" t="s">
        <v>937</v>
      </c>
      <c r="B933" s="1" t="s">
        <v>817</v>
      </c>
    </row>
    <row r="934" spans="1:2" ht="13.5" customHeight="1" x14ac:dyDescent="0.3">
      <c r="A934" s="5" t="s">
        <v>938</v>
      </c>
      <c r="B934" s="1" t="s">
        <v>817</v>
      </c>
    </row>
    <row r="935" spans="1:2" ht="13.5" customHeight="1" x14ac:dyDescent="0.3">
      <c r="A935" s="5" t="s">
        <v>939</v>
      </c>
      <c r="B935" s="1" t="s">
        <v>817</v>
      </c>
    </row>
    <row r="936" spans="1:2" ht="13.5" customHeight="1" x14ac:dyDescent="0.3">
      <c r="A936" s="5" t="s">
        <v>940</v>
      </c>
      <c r="B936" s="1" t="s">
        <v>817</v>
      </c>
    </row>
    <row r="937" spans="1:2" ht="13.5" customHeight="1" x14ac:dyDescent="0.3">
      <c r="A937" s="5" t="s">
        <v>941</v>
      </c>
      <c r="B937" s="1" t="s">
        <v>817</v>
      </c>
    </row>
    <row r="938" spans="1:2" ht="13.5" customHeight="1" x14ac:dyDescent="0.3">
      <c r="A938" s="5" t="s">
        <v>942</v>
      </c>
      <c r="B938" s="1" t="s">
        <v>817</v>
      </c>
    </row>
    <row r="939" spans="1:2" ht="13.5" customHeight="1" x14ac:dyDescent="0.3">
      <c r="A939" s="5" t="s">
        <v>943</v>
      </c>
      <c r="B939" s="1" t="s">
        <v>817</v>
      </c>
    </row>
    <row r="940" spans="1:2" ht="13.5" customHeight="1" x14ac:dyDescent="0.3">
      <c r="A940" s="5" t="s">
        <v>944</v>
      </c>
      <c r="B940" s="1" t="s">
        <v>817</v>
      </c>
    </row>
    <row r="941" spans="1:2" ht="13.5" customHeight="1" x14ac:dyDescent="0.3">
      <c r="A941" s="5" t="s">
        <v>945</v>
      </c>
      <c r="B941" s="1" t="s">
        <v>817</v>
      </c>
    </row>
    <row r="942" spans="1:2" ht="13.5" customHeight="1" x14ac:dyDescent="0.3">
      <c r="A942" s="5" t="s">
        <v>946</v>
      </c>
      <c r="B942" s="1" t="s">
        <v>817</v>
      </c>
    </row>
    <row r="943" spans="1:2" ht="13.5" customHeight="1" x14ac:dyDescent="0.3">
      <c r="A943" s="5" t="s">
        <v>947</v>
      </c>
      <c r="B943" s="1" t="s">
        <v>817</v>
      </c>
    </row>
    <row r="944" spans="1:2" ht="13.5" customHeight="1" x14ac:dyDescent="0.3">
      <c r="A944" s="5" t="s">
        <v>948</v>
      </c>
      <c r="B944" s="1" t="s">
        <v>817</v>
      </c>
    </row>
    <row r="945" spans="1:2" ht="13.5" customHeight="1" x14ac:dyDescent="0.3">
      <c r="A945" s="5" t="s">
        <v>949</v>
      </c>
      <c r="B945" s="1" t="s">
        <v>817</v>
      </c>
    </row>
    <row r="946" spans="1:2" ht="13.5" customHeight="1" x14ac:dyDescent="0.3">
      <c r="A946" s="5" t="s">
        <v>950</v>
      </c>
      <c r="B946" s="1" t="s">
        <v>817</v>
      </c>
    </row>
    <row r="947" spans="1:2" ht="13.5" customHeight="1" x14ac:dyDescent="0.3">
      <c r="A947" s="5" t="s">
        <v>951</v>
      </c>
      <c r="B947" s="1" t="s">
        <v>817</v>
      </c>
    </row>
    <row r="948" spans="1:2" ht="13.5" customHeight="1" x14ac:dyDescent="0.3">
      <c r="A948" s="5" t="s">
        <v>952</v>
      </c>
      <c r="B948" s="1" t="s">
        <v>817</v>
      </c>
    </row>
    <row r="949" spans="1:2" ht="13.5" customHeight="1" x14ac:dyDescent="0.3">
      <c r="A949" s="5" t="s">
        <v>953</v>
      </c>
      <c r="B949" s="1" t="s">
        <v>817</v>
      </c>
    </row>
    <row r="950" spans="1:2" ht="13.5" customHeight="1" x14ac:dyDescent="0.3">
      <c r="A950" s="5" t="s">
        <v>954</v>
      </c>
      <c r="B950" s="1" t="s">
        <v>817</v>
      </c>
    </row>
    <row r="951" spans="1:2" ht="13.5" customHeight="1" x14ac:dyDescent="0.3">
      <c r="A951" s="5" t="s">
        <v>955</v>
      </c>
      <c r="B951" s="1" t="s">
        <v>817</v>
      </c>
    </row>
    <row r="952" spans="1:2" ht="13.5" customHeight="1" x14ac:dyDescent="0.3">
      <c r="A952" s="5" t="s">
        <v>956</v>
      </c>
      <c r="B952" s="1" t="s">
        <v>817</v>
      </c>
    </row>
    <row r="953" spans="1:2" ht="13.5" customHeight="1" x14ac:dyDescent="0.3">
      <c r="A953" s="5" t="s">
        <v>957</v>
      </c>
      <c r="B953" s="1" t="s">
        <v>817</v>
      </c>
    </row>
    <row r="954" spans="1:2" ht="13.5" customHeight="1" x14ac:dyDescent="0.3">
      <c r="A954" s="5" t="s">
        <v>958</v>
      </c>
      <c r="B954" s="1" t="s">
        <v>817</v>
      </c>
    </row>
    <row r="955" spans="1:2" ht="13.5" customHeight="1" x14ac:dyDescent="0.3">
      <c r="A955" s="5" t="s">
        <v>959</v>
      </c>
      <c r="B955" s="1" t="s">
        <v>817</v>
      </c>
    </row>
    <row r="956" spans="1:2" ht="13.5" customHeight="1" x14ac:dyDescent="0.3">
      <c r="A956" s="5" t="s">
        <v>960</v>
      </c>
      <c r="B956" s="1" t="s">
        <v>817</v>
      </c>
    </row>
    <row r="957" spans="1:2" ht="13.5" customHeight="1" x14ac:dyDescent="0.3">
      <c r="A957" s="5" t="s">
        <v>961</v>
      </c>
      <c r="B957" s="1" t="s">
        <v>817</v>
      </c>
    </row>
    <row r="958" spans="1:2" ht="13.5" customHeight="1" x14ac:dyDescent="0.3">
      <c r="A958" s="5" t="s">
        <v>962</v>
      </c>
      <c r="B958" s="1" t="s">
        <v>817</v>
      </c>
    </row>
    <row r="959" spans="1:2" ht="13.5" customHeight="1" x14ac:dyDescent="0.3">
      <c r="A959" s="5" t="s">
        <v>963</v>
      </c>
      <c r="B959" s="1" t="s">
        <v>817</v>
      </c>
    </row>
    <row r="960" spans="1:2" ht="13.5" customHeight="1" x14ac:dyDescent="0.3">
      <c r="A960" s="5" t="s">
        <v>964</v>
      </c>
      <c r="B960" s="1" t="s">
        <v>817</v>
      </c>
    </row>
    <row r="961" spans="1:2" ht="13.5" customHeight="1" x14ac:dyDescent="0.3">
      <c r="A961" s="5" t="s">
        <v>965</v>
      </c>
      <c r="B961" s="1" t="s">
        <v>817</v>
      </c>
    </row>
    <row r="962" spans="1:2" ht="13.5" customHeight="1" x14ac:dyDescent="0.3">
      <c r="A962" s="5" t="s">
        <v>966</v>
      </c>
      <c r="B962" s="1" t="s">
        <v>817</v>
      </c>
    </row>
    <row r="963" spans="1:2" ht="13.5" customHeight="1" x14ac:dyDescent="0.3">
      <c r="A963" s="5" t="s">
        <v>967</v>
      </c>
      <c r="B963" s="1" t="s">
        <v>817</v>
      </c>
    </row>
    <row r="964" spans="1:2" ht="13.5" customHeight="1" x14ac:dyDescent="0.3">
      <c r="A964" s="5" t="s">
        <v>968</v>
      </c>
      <c r="B964" s="1" t="s">
        <v>817</v>
      </c>
    </row>
    <row r="965" spans="1:2" ht="13.5" customHeight="1" x14ac:dyDescent="0.3">
      <c r="A965" s="5" t="s">
        <v>969</v>
      </c>
      <c r="B965" s="1" t="s">
        <v>817</v>
      </c>
    </row>
    <row r="966" spans="1:2" ht="13.5" customHeight="1" x14ac:dyDescent="0.3">
      <c r="A966" s="5" t="s">
        <v>970</v>
      </c>
      <c r="B966" s="1" t="s">
        <v>817</v>
      </c>
    </row>
    <row r="967" spans="1:2" ht="13.5" customHeight="1" x14ac:dyDescent="0.3">
      <c r="A967" s="5" t="s">
        <v>971</v>
      </c>
      <c r="B967" s="1" t="s">
        <v>817</v>
      </c>
    </row>
    <row r="968" spans="1:2" ht="13.5" customHeight="1" x14ac:dyDescent="0.3">
      <c r="A968" s="5" t="s">
        <v>972</v>
      </c>
      <c r="B968" s="1" t="s">
        <v>817</v>
      </c>
    </row>
    <row r="969" spans="1:2" ht="13.5" customHeight="1" x14ac:dyDescent="0.3">
      <c r="A969" s="5" t="s">
        <v>973</v>
      </c>
      <c r="B969" s="1" t="s">
        <v>817</v>
      </c>
    </row>
    <row r="970" spans="1:2" ht="13.5" customHeight="1" x14ac:dyDescent="0.3">
      <c r="A970" s="5" t="s">
        <v>974</v>
      </c>
      <c r="B970" s="1" t="s">
        <v>817</v>
      </c>
    </row>
    <row r="971" spans="1:2" ht="13.5" customHeight="1" x14ac:dyDescent="0.3">
      <c r="A971" s="5" t="s">
        <v>975</v>
      </c>
      <c r="B971" s="1" t="s">
        <v>817</v>
      </c>
    </row>
    <row r="972" spans="1:2" ht="13.5" customHeight="1" x14ac:dyDescent="0.3">
      <c r="A972" s="5" t="s">
        <v>976</v>
      </c>
      <c r="B972" s="1" t="s">
        <v>817</v>
      </c>
    </row>
    <row r="973" spans="1:2" ht="13.5" customHeight="1" x14ac:dyDescent="0.3">
      <c r="A973" s="5" t="s">
        <v>977</v>
      </c>
      <c r="B973" s="1" t="s">
        <v>817</v>
      </c>
    </row>
    <row r="974" spans="1:2" ht="13.5" customHeight="1" x14ac:dyDescent="0.3">
      <c r="A974" s="5" t="s">
        <v>978</v>
      </c>
      <c r="B974" s="1" t="s">
        <v>817</v>
      </c>
    </row>
    <row r="975" spans="1:2" ht="13.5" customHeight="1" x14ac:dyDescent="0.3">
      <c r="A975" s="5" t="s">
        <v>979</v>
      </c>
      <c r="B975" s="1" t="s">
        <v>817</v>
      </c>
    </row>
    <row r="976" spans="1:2" ht="13.5" customHeight="1" x14ac:dyDescent="0.3">
      <c r="A976" s="5" t="s">
        <v>980</v>
      </c>
      <c r="B976" s="1" t="s">
        <v>817</v>
      </c>
    </row>
    <row r="977" spans="1:2" ht="13.5" customHeight="1" x14ac:dyDescent="0.3">
      <c r="A977" s="5" t="s">
        <v>981</v>
      </c>
      <c r="B977" s="1" t="s">
        <v>817</v>
      </c>
    </row>
    <row r="978" spans="1:2" ht="13.5" customHeight="1" x14ac:dyDescent="0.3">
      <c r="A978" s="5" t="s">
        <v>982</v>
      </c>
      <c r="B978" s="1" t="s">
        <v>817</v>
      </c>
    </row>
    <row r="979" spans="1:2" ht="13.5" customHeight="1" x14ac:dyDescent="0.3">
      <c r="A979" s="5" t="s">
        <v>983</v>
      </c>
      <c r="B979" s="1" t="s">
        <v>817</v>
      </c>
    </row>
    <row r="980" spans="1:2" ht="13.5" customHeight="1" x14ac:dyDescent="0.3">
      <c r="A980" s="5" t="s">
        <v>984</v>
      </c>
      <c r="B980" s="1" t="s">
        <v>817</v>
      </c>
    </row>
    <row r="981" spans="1:2" ht="13.5" customHeight="1" x14ac:dyDescent="0.3">
      <c r="A981" s="5" t="s">
        <v>985</v>
      </c>
      <c r="B981" s="1" t="s">
        <v>817</v>
      </c>
    </row>
    <row r="982" spans="1:2" ht="13.5" customHeight="1" x14ac:dyDescent="0.3">
      <c r="A982" s="5" t="s">
        <v>986</v>
      </c>
      <c r="B982" s="1" t="s">
        <v>817</v>
      </c>
    </row>
    <row r="983" spans="1:2" ht="13.5" customHeight="1" x14ac:dyDescent="0.3">
      <c r="A983" s="5" t="s">
        <v>987</v>
      </c>
      <c r="B983" s="1" t="s">
        <v>817</v>
      </c>
    </row>
    <row r="984" spans="1:2" ht="13.5" customHeight="1" x14ac:dyDescent="0.3">
      <c r="A984" s="5" t="s">
        <v>988</v>
      </c>
      <c r="B984" s="1" t="s">
        <v>817</v>
      </c>
    </row>
    <row r="985" spans="1:2" ht="13.5" customHeight="1" x14ac:dyDescent="0.3">
      <c r="A985" s="5" t="s">
        <v>989</v>
      </c>
      <c r="B985" s="1" t="s">
        <v>817</v>
      </c>
    </row>
    <row r="986" spans="1:2" ht="13.5" customHeight="1" x14ac:dyDescent="0.3">
      <c r="A986" s="5" t="s">
        <v>990</v>
      </c>
      <c r="B986" s="1" t="s">
        <v>817</v>
      </c>
    </row>
    <row r="987" spans="1:2" ht="13.5" customHeight="1" x14ac:dyDescent="0.3">
      <c r="A987" s="5" t="s">
        <v>991</v>
      </c>
      <c r="B987" s="1" t="s">
        <v>817</v>
      </c>
    </row>
    <row r="988" spans="1:2" ht="13.5" customHeight="1" x14ac:dyDescent="0.3">
      <c r="A988" s="5" t="s">
        <v>992</v>
      </c>
      <c r="B988" s="1" t="s">
        <v>817</v>
      </c>
    </row>
    <row r="989" spans="1:2" ht="13.5" customHeight="1" x14ac:dyDescent="0.3">
      <c r="A989" s="5" t="s">
        <v>993</v>
      </c>
      <c r="B989" s="1" t="s">
        <v>817</v>
      </c>
    </row>
    <row r="990" spans="1:2" ht="13.5" customHeight="1" x14ac:dyDescent="0.3">
      <c r="A990" s="5" t="s">
        <v>994</v>
      </c>
      <c r="B990" s="1" t="s">
        <v>817</v>
      </c>
    </row>
    <row r="991" spans="1:2" ht="13.5" customHeight="1" x14ac:dyDescent="0.3">
      <c r="A991" s="5" t="s">
        <v>995</v>
      </c>
      <c r="B991" s="1" t="s">
        <v>817</v>
      </c>
    </row>
    <row r="992" spans="1:2" ht="13.5" customHeight="1" x14ac:dyDescent="0.3">
      <c r="A992" s="5" t="s">
        <v>996</v>
      </c>
      <c r="B992" s="1" t="s">
        <v>817</v>
      </c>
    </row>
    <row r="993" spans="1:2" ht="13.5" customHeight="1" x14ac:dyDescent="0.3">
      <c r="A993" s="5" t="s">
        <v>997</v>
      </c>
      <c r="B993" s="1" t="s">
        <v>817</v>
      </c>
    </row>
    <row r="994" spans="1:2" ht="13.5" customHeight="1" x14ac:dyDescent="0.3">
      <c r="A994" s="5" t="s">
        <v>998</v>
      </c>
      <c r="B994" s="1" t="s">
        <v>817</v>
      </c>
    </row>
    <row r="995" spans="1:2" ht="13.5" customHeight="1" x14ac:dyDescent="0.3">
      <c r="A995" s="5" t="s">
        <v>999</v>
      </c>
      <c r="B995" s="1" t="s">
        <v>817</v>
      </c>
    </row>
    <row r="996" spans="1:2" ht="13.5" customHeight="1" x14ac:dyDescent="0.3">
      <c r="A996" s="5" t="s">
        <v>1000</v>
      </c>
      <c r="B996" s="1" t="s">
        <v>817</v>
      </c>
    </row>
    <row r="997" spans="1:2" ht="13.5" customHeight="1" x14ac:dyDescent="0.3">
      <c r="A997" s="5" t="s">
        <v>1001</v>
      </c>
      <c r="B997" s="1" t="s">
        <v>817</v>
      </c>
    </row>
    <row r="998" spans="1:2" ht="13.5" customHeight="1" x14ac:dyDescent="0.3">
      <c r="A998" s="5" t="s">
        <v>1002</v>
      </c>
      <c r="B998" s="1" t="s">
        <v>817</v>
      </c>
    </row>
    <row r="999" spans="1:2" ht="13.5" customHeight="1" x14ac:dyDescent="0.3">
      <c r="A999" s="5" t="s">
        <v>1003</v>
      </c>
      <c r="B999" s="1" t="s">
        <v>817</v>
      </c>
    </row>
    <row r="1000" spans="1:2" ht="13.5" customHeight="1" x14ac:dyDescent="0.3">
      <c r="A1000" s="5" t="s">
        <v>1004</v>
      </c>
      <c r="B1000" s="1" t="s">
        <v>817</v>
      </c>
    </row>
    <row r="1001" spans="1:2" ht="13.5" customHeight="1" x14ac:dyDescent="0.3">
      <c r="A1001" s="5" t="s">
        <v>1005</v>
      </c>
      <c r="B1001" s="1" t="s">
        <v>817</v>
      </c>
    </row>
    <row r="1002" spans="1:2" ht="13.5" customHeight="1" x14ac:dyDescent="0.3">
      <c r="A1002" s="5" t="s">
        <v>1006</v>
      </c>
      <c r="B1002" s="1" t="s">
        <v>817</v>
      </c>
    </row>
    <row r="1003" spans="1:2" ht="13.5" customHeight="1" x14ac:dyDescent="0.3">
      <c r="A1003" s="5" t="s">
        <v>1007</v>
      </c>
      <c r="B1003" s="1" t="s">
        <v>817</v>
      </c>
    </row>
    <row r="1004" spans="1:2" ht="13.5" customHeight="1" x14ac:dyDescent="0.3">
      <c r="A1004" s="5" t="s">
        <v>1008</v>
      </c>
      <c r="B1004" s="1" t="s">
        <v>817</v>
      </c>
    </row>
    <row r="1005" spans="1:2" ht="13.5" customHeight="1" x14ac:dyDescent="0.3">
      <c r="A1005" s="5" t="s">
        <v>1009</v>
      </c>
      <c r="B1005" s="1" t="s">
        <v>817</v>
      </c>
    </row>
    <row r="1006" spans="1:2" ht="13.5" customHeight="1" x14ac:dyDescent="0.3">
      <c r="A1006" s="5" t="s">
        <v>1010</v>
      </c>
      <c r="B1006" s="1" t="s">
        <v>817</v>
      </c>
    </row>
    <row r="1007" spans="1:2" ht="13.5" customHeight="1" x14ac:dyDescent="0.3">
      <c r="A1007" s="5" t="s">
        <v>1011</v>
      </c>
      <c r="B1007" s="1" t="s">
        <v>817</v>
      </c>
    </row>
    <row r="1008" spans="1:2" ht="13.5" customHeight="1" x14ac:dyDescent="0.3">
      <c r="A1008" s="5" t="s">
        <v>1012</v>
      </c>
      <c r="B1008" s="1" t="s">
        <v>817</v>
      </c>
    </row>
    <row r="1009" spans="1:2" ht="13.5" customHeight="1" x14ac:dyDescent="0.3">
      <c r="A1009" s="5" t="s">
        <v>1013</v>
      </c>
      <c r="B1009" s="1" t="s">
        <v>817</v>
      </c>
    </row>
    <row r="1010" spans="1:2" ht="13.5" customHeight="1" x14ac:dyDescent="0.3">
      <c r="A1010" s="5" t="s">
        <v>1014</v>
      </c>
      <c r="B1010" s="1" t="s">
        <v>817</v>
      </c>
    </row>
    <row r="1011" spans="1:2" ht="13.5" customHeight="1" x14ac:dyDescent="0.3">
      <c r="A1011" s="5" t="s">
        <v>1015</v>
      </c>
      <c r="B1011" s="1" t="s">
        <v>817</v>
      </c>
    </row>
    <row r="1012" spans="1:2" ht="13.5" customHeight="1" x14ac:dyDescent="0.3">
      <c r="A1012" s="5" t="s">
        <v>1016</v>
      </c>
      <c r="B1012" s="1" t="s">
        <v>817</v>
      </c>
    </row>
    <row r="1013" spans="1:2" ht="13.5" customHeight="1" x14ac:dyDescent="0.3">
      <c r="A1013" s="5" t="s">
        <v>1017</v>
      </c>
      <c r="B1013" s="1" t="s">
        <v>817</v>
      </c>
    </row>
    <row r="1014" spans="1:2" ht="13.5" customHeight="1" x14ac:dyDescent="0.3">
      <c r="A1014" s="5" t="s">
        <v>1018</v>
      </c>
      <c r="B1014" s="1" t="s">
        <v>817</v>
      </c>
    </row>
    <row r="1015" spans="1:2" ht="13.5" customHeight="1" x14ac:dyDescent="0.3">
      <c r="A1015" s="5" t="s">
        <v>1019</v>
      </c>
      <c r="B1015" s="1" t="s">
        <v>817</v>
      </c>
    </row>
    <row r="1016" spans="1:2" ht="13.5" customHeight="1" x14ac:dyDescent="0.3">
      <c r="A1016" s="5" t="s">
        <v>1020</v>
      </c>
      <c r="B1016" s="1" t="s">
        <v>817</v>
      </c>
    </row>
    <row r="1017" spans="1:2" ht="13.5" customHeight="1" x14ac:dyDescent="0.3">
      <c r="A1017" s="5" t="s">
        <v>1021</v>
      </c>
      <c r="B1017" s="1" t="s">
        <v>817</v>
      </c>
    </row>
    <row r="1018" spans="1:2" ht="13.5" customHeight="1" x14ac:dyDescent="0.3">
      <c r="A1018" s="5" t="s">
        <v>1022</v>
      </c>
      <c r="B1018" s="1" t="s">
        <v>817</v>
      </c>
    </row>
    <row r="1019" spans="1:2" ht="13.5" customHeight="1" x14ac:dyDescent="0.3">
      <c r="A1019" s="5" t="s">
        <v>1023</v>
      </c>
      <c r="B1019" s="1" t="s">
        <v>817</v>
      </c>
    </row>
    <row r="1020" spans="1:2" ht="13.5" customHeight="1" x14ac:dyDescent="0.3">
      <c r="A1020" s="5" t="s">
        <v>1024</v>
      </c>
      <c r="B1020" s="1" t="s">
        <v>817</v>
      </c>
    </row>
    <row r="1021" spans="1:2" ht="13.5" customHeight="1" x14ac:dyDescent="0.3">
      <c r="A1021" s="5" t="s">
        <v>1025</v>
      </c>
      <c r="B1021" s="1" t="s">
        <v>817</v>
      </c>
    </row>
    <row r="1022" spans="1:2" ht="13.5" customHeight="1" x14ac:dyDescent="0.3">
      <c r="A1022" s="5" t="s">
        <v>1026</v>
      </c>
      <c r="B1022" s="1" t="s">
        <v>817</v>
      </c>
    </row>
    <row r="1023" spans="1:2" ht="13.5" customHeight="1" x14ac:dyDescent="0.3">
      <c r="A1023" s="5" t="s">
        <v>1027</v>
      </c>
      <c r="B1023" s="1" t="s">
        <v>817</v>
      </c>
    </row>
    <row r="1024" spans="1:2" ht="13.5" customHeight="1" x14ac:dyDescent="0.3">
      <c r="A1024" s="5" t="s">
        <v>1028</v>
      </c>
      <c r="B1024" s="1" t="s">
        <v>817</v>
      </c>
    </row>
    <row r="1025" spans="1:2" ht="13.5" customHeight="1" x14ac:dyDescent="0.3">
      <c r="A1025" s="5" t="s">
        <v>1029</v>
      </c>
      <c r="B1025" s="1" t="s">
        <v>817</v>
      </c>
    </row>
    <row r="1026" spans="1:2" ht="13.5" customHeight="1" x14ac:dyDescent="0.3">
      <c r="A1026" s="5" t="s">
        <v>1030</v>
      </c>
      <c r="B1026" s="1" t="s">
        <v>817</v>
      </c>
    </row>
    <row r="1027" spans="1:2" ht="13.5" customHeight="1" x14ac:dyDescent="0.3">
      <c r="A1027" s="5" t="s">
        <v>1031</v>
      </c>
      <c r="B1027" s="1" t="s">
        <v>817</v>
      </c>
    </row>
    <row r="1028" spans="1:2" ht="13.5" customHeight="1" x14ac:dyDescent="0.3">
      <c r="A1028" s="5" t="s">
        <v>1032</v>
      </c>
      <c r="B1028" s="1" t="s">
        <v>817</v>
      </c>
    </row>
    <row r="1029" spans="1:2" ht="13.5" customHeight="1" x14ac:dyDescent="0.3">
      <c r="A1029" s="5" t="s">
        <v>1033</v>
      </c>
      <c r="B1029" s="1" t="s">
        <v>817</v>
      </c>
    </row>
    <row r="1030" spans="1:2" ht="13.5" customHeight="1" x14ac:dyDescent="0.3">
      <c r="A1030" s="5" t="s">
        <v>1034</v>
      </c>
      <c r="B1030" s="1" t="s">
        <v>817</v>
      </c>
    </row>
    <row r="1031" spans="1:2" ht="13.5" customHeight="1" x14ac:dyDescent="0.3">
      <c r="A1031" s="5" t="s">
        <v>1035</v>
      </c>
      <c r="B1031" s="1" t="s">
        <v>817</v>
      </c>
    </row>
    <row r="1032" spans="1:2" ht="13.5" customHeight="1" x14ac:dyDescent="0.3">
      <c r="A1032" s="5" t="s">
        <v>1036</v>
      </c>
      <c r="B1032" s="1" t="s">
        <v>817</v>
      </c>
    </row>
    <row r="1033" spans="1:2" ht="13.5" customHeight="1" x14ac:dyDescent="0.3">
      <c r="A1033" s="5" t="s">
        <v>1037</v>
      </c>
      <c r="B1033" s="1" t="s">
        <v>817</v>
      </c>
    </row>
    <row r="1034" spans="1:2" ht="13.5" customHeight="1" x14ac:dyDescent="0.3">
      <c r="A1034" s="5" t="s">
        <v>1038</v>
      </c>
      <c r="B1034" s="1" t="s">
        <v>817</v>
      </c>
    </row>
    <row r="1035" spans="1:2" ht="13.5" customHeight="1" x14ac:dyDescent="0.3">
      <c r="A1035" s="5" t="s">
        <v>1039</v>
      </c>
      <c r="B1035" s="1" t="s">
        <v>817</v>
      </c>
    </row>
    <row r="1036" spans="1:2" ht="13.5" customHeight="1" x14ac:dyDescent="0.3">
      <c r="A1036" s="5" t="s">
        <v>1040</v>
      </c>
      <c r="B1036" s="1" t="s">
        <v>817</v>
      </c>
    </row>
    <row r="1037" spans="1:2" ht="13.5" customHeight="1" x14ac:dyDescent="0.3">
      <c r="A1037" s="5" t="s">
        <v>1041</v>
      </c>
      <c r="B1037" s="1" t="s">
        <v>817</v>
      </c>
    </row>
    <row r="1038" spans="1:2" ht="13.5" customHeight="1" x14ac:dyDescent="0.3">
      <c r="A1038" s="5" t="s">
        <v>1042</v>
      </c>
      <c r="B1038" s="1" t="s">
        <v>817</v>
      </c>
    </row>
    <row r="1039" spans="1:2" ht="13.5" customHeight="1" x14ac:dyDescent="0.3">
      <c r="A1039" s="5" t="s">
        <v>1043</v>
      </c>
      <c r="B1039" s="1" t="s">
        <v>817</v>
      </c>
    </row>
    <row r="1040" spans="1:2" ht="13.5" customHeight="1" x14ac:dyDescent="0.3">
      <c r="A1040" s="5" t="s">
        <v>1044</v>
      </c>
      <c r="B1040" s="1" t="s">
        <v>817</v>
      </c>
    </row>
    <row r="1041" spans="1:2" ht="13.5" customHeight="1" x14ac:dyDescent="0.3">
      <c r="A1041" s="5" t="s">
        <v>1045</v>
      </c>
      <c r="B1041" s="1" t="s">
        <v>817</v>
      </c>
    </row>
    <row r="1042" spans="1:2" ht="13.5" customHeight="1" x14ac:dyDescent="0.3">
      <c r="A1042" s="5" t="s">
        <v>1046</v>
      </c>
      <c r="B1042" s="1" t="s">
        <v>817</v>
      </c>
    </row>
    <row r="1043" spans="1:2" ht="13.5" customHeight="1" x14ac:dyDescent="0.3">
      <c r="A1043" s="5" t="s">
        <v>1047</v>
      </c>
      <c r="B1043" s="1" t="s">
        <v>817</v>
      </c>
    </row>
    <row r="1044" spans="1:2" ht="13.5" customHeight="1" x14ac:dyDescent="0.3">
      <c r="A1044" s="5" t="s">
        <v>1048</v>
      </c>
      <c r="B1044" s="1" t="s">
        <v>817</v>
      </c>
    </row>
    <row r="1045" spans="1:2" ht="13.5" customHeight="1" x14ac:dyDescent="0.3">
      <c r="A1045" s="5" t="s">
        <v>1049</v>
      </c>
      <c r="B1045" s="1" t="s">
        <v>817</v>
      </c>
    </row>
    <row r="1046" spans="1:2" ht="13.5" customHeight="1" x14ac:dyDescent="0.3">
      <c r="A1046" s="5" t="s">
        <v>1050</v>
      </c>
      <c r="B1046" s="1" t="s">
        <v>817</v>
      </c>
    </row>
    <row r="1047" spans="1:2" ht="13.5" customHeight="1" x14ac:dyDescent="0.3">
      <c r="A1047" s="5" t="s">
        <v>1051</v>
      </c>
      <c r="B1047" s="1" t="s">
        <v>817</v>
      </c>
    </row>
    <row r="1048" spans="1:2" ht="13.5" customHeight="1" x14ac:dyDescent="0.3">
      <c r="A1048" s="5" t="s">
        <v>1052</v>
      </c>
      <c r="B1048" s="1" t="s">
        <v>817</v>
      </c>
    </row>
    <row r="1049" spans="1:2" ht="13.5" customHeight="1" x14ac:dyDescent="0.3">
      <c r="A1049" s="5" t="s">
        <v>1053</v>
      </c>
      <c r="B1049" s="1" t="s">
        <v>817</v>
      </c>
    </row>
    <row r="1050" spans="1:2" ht="13.5" customHeight="1" x14ac:dyDescent="0.3">
      <c r="A1050" s="5" t="s">
        <v>1054</v>
      </c>
      <c r="B1050" s="1" t="s">
        <v>817</v>
      </c>
    </row>
    <row r="1051" spans="1:2" ht="13.5" customHeight="1" x14ac:dyDescent="0.3">
      <c r="A1051" s="5" t="s">
        <v>1055</v>
      </c>
      <c r="B1051" s="1" t="s">
        <v>817</v>
      </c>
    </row>
    <row r="1052" spans="1:2" ht="13.5" customHeight="1" x14ac:dyDescent="0.3">
      <c r="A1052" s="5" t="s">
        <v>1056</v>
      </c>
      <c r="B1052" s="1" t="s">
        <v>817</v>
      </c>
    </row>
    <row r="1053" spans="1:2" ht="13.5" customHeight="1" x14ac:dyDescent="0.3">
      <c r="A1053" s="5" t="s">
        <v>1057</v>
      </c>
      <c r="B1053" s="1" t="s">
        <v>817</v>
      </c>
    </row>
    <row r="1054" spans="1:2" ht="13.5" customHeight="1" x14ac:dyDescent="0.3">
      <c r="A1054" s="5" t="s">
        <v>1058</v>
      </c>
      <c r="B1054" s="1" t="s">
        <v>817</v>
      </c>
    </row>
    <row r="1055" spans="1:2" ht="13.5" customHeight="1" x14ac:dyDescent="0.3">
      <c r="A1055" s="5" t="s">
        <v>1059</v>
      </c>
      <c r="B1055" s="1" t="s">
        <v>817</v>
      </c>
    </row>
    <row r="1056" spans="1:2" ht="13.5" customHeight="1" x14ac:dyDescent="0.3">
      <c r="A1056" s="5" t="s">
        <v>1060</v>
      </c>
      <c r="B1056" s="1" t="s">
        <v>817</v>
      </c>
    </row>
    <row r="1057" spans="1:2" ht="13.5" customHeight="1" x14ac:dyDescent="0.3">
      <c r="A1057" s="5" t="s">
        <v>1061</v>
      </c>
      <c r="B1057" s="1" t="s">
        <v>817</v>
      </c>
    </row>
    <row r="1058" spans="1:2" ht="13.5" customHeight="1" x14ac:dyDescent="0.3">
      <c r="A1058" s="5" t="s">
        <v>1062</v>
      </c>
      <c r="B1058" s="1" t="s">
        <v>817</v>
      </c>
    </row>
    <row r="1059" spans="1:2" ht="13.5" customHeight="1" x14ac:dyDescent="0.3">
      <c r="A1059" s="5" t="s">
        <v>1063</v>
      </c>
      <c r="B1059" s="1" t="s">
        <v>817</v>
      </c>
    </row>
    <row r="1060" spans="1:2" ht="13.5" customHeight="1" x14ac:dyDescent="0.3">
      <c r="A1060" s="5" t="s">
        <v>1064</v>
      </c>
      <c r="B1060" s="1" t="s">
        <v>817</v>
      </c>
    </row>
    <row r="1061" spans="1:2" ht="13.5" customHeight="1" x14ac:dyDescent="0.3">
      <c r="A1061" s="5" t="s">
        <v>1065</v>
      </c>
      <c r="B1061" s="1" t="s">
        <v>817</v>
      </c>
    </row>
    <row r="1062" spans="1:2" ht="13.5" customHeight="1" x14ac:dyDescent="0.3">
      <c r="A1062" s="5" t="s">
        <v>1066</v>
      </c>
      <c r="B1062" s="1" t="s">
        <v>817</v>
      </c>
    </row>
    <row r="1063" spans="1:2" ht="13.5" customHeight="1" x14ac:dyDescent="0.3">
      <c r="A1063" s="5" t="s">
        <v>1067</v>
      </c>
      <c r="B1063" s="1" t="s">
        <v>817</v>
      </c>
    </row>
    <row r="1064" spans="1:2" ht="13.5" customHeight="1" x14ac:dyDescent="0.3">
      <c r="A1064" s="5" t="s">
        <v>1068</v>
      </c>
      <c r="B1064" s="1" t="s">
        <v>817</v>
      </c>
    </row>
    <row r="1065" spans="1:2" ht="13.5" customHeight="1" x14ac:dyDescent="0.3">
      <c r="A1065" s="5" t="s">
        <v>1069</v>
      </c>
      <c r="B1065" s="1" t="s">
        <v>817</v>
      </c>
    </row>
    <row r="1066" spans="1:2" ht="13.5" customHeight="1" x14ac:dyDescent="0.3">
      <c r="A1066" s="5" t="s">
        <v>1070</v>
      </c>
      <c r="B1066" s="1" t="s">
        <v>817</v>
      </c>
    </row>
    <row r="1067" spans="1:2" ht="13.5" customHeight="1" x14ac:dyDescent="0.3">
      <c r="A1067" s="5" t="s">
        <v>1071</v>
      </c>
      <c r="B1067" s="1" t="s">
        <v>817</v>
      </c>
    </row>
    <row r="1068" spans="1:2" ht="13.5" customHeight="1" x14ac:dyDescent="0.3">
      <c r="A1068" s="5" t="s">
        <v>1072</v>
      </c>
      <c r="B1068" s="1" t="s">
        <v>817</v>
      </c>
    </row>
    <row r="1069" spans="1:2" ht="13.5" customHeight="1" x14ac:dyDescent="0.3">
      <c r="A1069" s="5" t="s">
        <v>1073</v>
      </c>
      <c r="B1069" s="1" t="s">
        <v>817</v>
      </c>
    </row>
    <row r="1070" spans="1:2" ht="13.5" customHeight="1" x14ac:dyDescent="0.3">
      <c r="A1070" s="5" t="s">
        <v>1074</v>
      </c>
      <c r="B1070" s="1" t="s">
        <v>817</v>
      </c>
    </row>
    <row r="1071" spans="1:2" ht="13.5" customHeight="1" x14ac:dyDescent="0.3">
      <c r="A1071" s="5" t="s">
        <v>1075</v>
      </c>
      <c r="B1071" s="1" t="s">
        <v>817</v>
      </c>
    </row>
    <row r="1072" spans="1:2" ht="13.5" customHeight="1" x14ac:dyDescent="0.3">
      <c r="A1072" s="5" t="s">
        <v>1076</v>
      </c>
      <c r="B1072" s="1" t="s">
        <v>817</v>
      </c>
    </row>
    <row r="1073" spans="1:2" ht="13.5" customHeight="1" x14ac:dyDescent="0.3">
      <c r="A1073" s="5" t="s">
        <v>1077</v>
      </c>
      <c r="B1073" s="1" t="s">
        <v>817</v>
      </c>
    </row>
    <row r="1074" spans="1:2" ht="13.5" customHeight="1" x14ac:dyDescent="0.3">
      <c r="A1074" s="5" t="s">
        <v>1078</v>
      </c>
      <c r="B1074" s="1" t="s">
        <v>817</v>
      </c>
    </row>
    <row r="1075" spans="1:2" ht="13.5" customHeight="1" x14ac:dyDescent="0.3">
      <c r="A1075" s="5" t="s">
        <v>1079</v>
      </c>
      <c r="B1075" s="1" t="s">
        <v>817</v>
      </c>
    </row>
    <row r="1076" spans="1:2" ht="13.5" customHeight="1" x14ac:dyDescent="0.3">
      <c r="A1076" s="5" t="s">
        <v>1080</v>
      </c>
      <c r="B1076" s="1" t="s">
        <v>817</v>
      </c>
    </row>
    <row r="1077" spans="1:2" ht="13.5" customHeight="1" x14ac:dyDescent="0.3">
      <c r="A1077" s="5" t="s">
        <v>1081</v>
      </c>
      <c r="B1077" s="1" t="s">
        <v>1082</v>
      </c>
    </row>
    <row r="1078" spans="1:2" ht="13.5" customHeight="1" x14ac:dyDescent="0.3">
      <c r="A1078" s="5" t="s">
        <v>1083</v>
      </c>
      <c r="B1078" s="1" t="s">
        <v>1082</v>
      </c>
    </row>
    <row r="1079" spans="1:2" ht="13.5" customHeight="1" x14ac:dyDescent="0.3">
      <c r="A1079" s="5" t="s">
        <v>1084</v>
      </c>
      <c r="B1079" s="1" t="s">
        <v>1082</v>
      </c>
    </row>
    <row r="1080" spans="1:2" ht="13.5" customHeight="1" x14ac:dyDescent="0.3">
      <c r="A1080" s="5" t="s">
        <v>1085</v>
      </c>
      <c r="B1080" s="1" t="s">
        <v>1082</v>
      </c>
    </row>
    <row r="1081" spans="1:2" ht="13.5" customHeight="1" x14ac:dyDescent="0.3">
      <c r="A1081" s="5" t="s">
        <v>1086</v>
      </c>
      <c r="B1081" s="1" t="s">
        <v>1082</v>
      </c>
    </row>
    <row r="1082" spans="1:2" ht="13.5" customHeight="1" x14ac:dyDescent="0.3">
      <c r="A1082" s="5" t="s">
        <v>1087</v>
      </c>
      <c r="B1082" s="1" t="s">
        <v>1082</v>
      </c>
    </row>
    <row r="1083" spans="1:2" ht="13.5" customHeight="1" x14ac:dyDescent="0.3">
      <c r="A1083" s="5" t="s">
        <v>1088</v>
      </c>
      <c r="B1083" s="1" t="s">
        <v>1082</v>
      </c>
    </row>
    <row r="1084" spans="1:2" ht="13.5" customHeight="1" x14ac:dyDescent="0.3">
      <c r="A1084" s="5" t="s">
        <v>1089</v>
      </c>
      <c r="B1084" s="1" t="s">
        <v>1082</v>
      </c>
    </row>
    <row r="1085" spans="1:2" ht="13.5" customHeight="1" x14ac:dyDescent="0.3">
      <c r="A1085" s="5" t="s">
        <v>1090</v>
      </c>
      <c r="B1085" s="1" t="s">
        <v>1082</v>
      </c>
    </row>
    <row r="1086" spans="1:2" ht="13.5" customHeight="1" x14ac:dyDescent="0.3">
      <c r="A1086" s="5" t="s">
        <v>1091</v>
      </c>
      <c r="B1086" s="1" t="s">
        <v>1082</v>
      </c>
    </row>
    <row r="1087" spans="1:2" ht="13.5" customHeight="1" x14ac:dyDescent="0.3">
      <c r="A1087" s="5" t="s">
        <v>1092</v>
      </c>
      <c r="B1087" s="1" t="s">
        <v>1082</v>
      </c>
    </row>
    <row r="1088" spans="1:2" ht="13.5" customHeight="1" x14ac:dyDescent="0.3">
      <c r="A1088" s="5" t="s">
        <v>1093</v>
      </c>
      <c r="B1088" s="1" t="s">
        <v>1082</v>
      </c>
    </row>
    <row r="1089" spans="1:2" ht="13.5" customHeight="1" x14ac:dyDescent="0.3">
      <c r="A1089" s="5" t="s">
        <v>1094</v>
      </c>
      <c r="B1089" s="1" t="s">
        <v>1082</v>
      </c>
    </row>
    <row r="1090" spans="1:2" ht="13.5" customHeight="1" x14ac:dyDescent="0.3">
      <c r="A1090" s="5" t="s">
        <v>1095</v>
      </c>
      <c r="B1090" s="1" t="s">
        <v>1082</v>
      </c>
    </row>
    <row r="1091" spans="1:2" ht="13.5" customHeight="1" x14ac:dyDescent="0.3">
      <c r="A1091" s="5" t="s">
        <v>1096</v>
      </c>
      <c r="B1091" s="1" t="s">
        <v>1082</v>
      </c>
    </row>
    <row r="1092" spans="1:2" ht="13.5" customHeight="1" x14ac:dyDescent="0.3">
      <c r="A1092" s="5" t="s">
        <v>1097</v>
      </c>
      <c r="B1092" s="1" t="s">
        <v>1082</v>
      </c>
    </row>
    <row r="1093" spans="1:2" ht="13.5" customHeight="1" x14ac:dyDescent="0.3">
      <c r="A1093" s="5" t="s">
        <v>1098</v>
      </c>
      <c r="B1093" s="1" t="s">
        <v>1082</v>
      </c>
    </row>
    <row r="1094" spans="1:2" ht="13.5" customHeight="1" x14ac:dyDescent="0.3">
      <c r="A1094" s="5" t="s">
        <v>1099</v>
      </c>
      <c r="B1094" s="1" t="s">
        <v>1082</v>
      </c>
    </row>
    <row r="1095" spans="1:2" ht="13.5" customHeight="1" x14ac:dyDescent="0.3">
      <c r="A1095" s="5" t="s">
        <v>1100</v>
      </c>
      <c r="B1095" s="1" t="s">
        <v>1082</v>
      </c>
    </row>
    <row r="1096" spans="1:2" ht="13.5" customHeight="1" x14ac:dyDescent="0.3">
      <c r="A1096" s="5" t="s">
        <v>1101</v>
      </c>
      <c r="B1096" s="1" t="s">
        <v>1082</v>
      </c>
    </row>
    <row r="1097" spans="1:2" ht="13.5" customHeight="1" x14ac:dyDescent="0.3">
      <c r="A1097" s="5" t="s">
        <v>1102</v>
      </c>
      <c r="B1097" s="1" t="s">
        <v>1082</v>
      </c>
    </row>
    <row r="1098" spans="1:2" ht="13.5" customHeight="1" x14ac:dyDescent="0.3">
      <c r="A1098" s="5" t="s">
        <v>1103</v>
      </c>
      <c r="B1098" s="1" t="s">
        <v>1082</v>
      </c>
    </row>
    <row r="1099" spans="1:2" ht="13.5" customHeight="1" x14ac:dyDescent="0.3">
      <c r="A1099" s="5" t="s">
        <v>1104</v>
      </c>
      <c r="B1099" s="1" t="s">
        <v>1082</v>
      </c>
    </row>
    <row r="1100" spans="1:2" ht="13.5" customHeight="1" x14ac:dyDescent="0.3">
      <c r="A1100" s="5" t="s">
        <v>1105</v>
      </c>
      <c r="B1100" s="1" t="s">
        <v>1082</v>
      </c>
    </row>
    <row r="1101" spans="1:2" ht="13.5" customHeight="1" x14ac:dyDescent="0.3">
      <c r="A1101" s="5" t="s">
        <v>1106</v>
      </c>
      <c r="B1101" s="1" t="s">
        <v>1082</v>
      </c>
    </row>
    <row r="1102" spans="1:2" ht="13.5" customHeight="1" x14ac:dyDescent="0.3">
      <c r="A1102" s="5" t="s">
        <v>1107</v>
      </c>
      <c r="B1102" s="1" t="s">
        <v>1082</v>
      </c>
    </row>
    <row r="1103" spans="1:2" ht="13.5" customHeight="1" x14ac:dyDescent="0.3">
      <c r="A1103" s="5" t="s">
        <v>1108</v>
      </c>
      <c r="B1103" s="1" t="s">
        <v>1082</v>
      </c>
    </row>
    <row r="1104" spans="1:2" ht="13.5" customHeight="1" x14ac:dyDescent="0.3">
      <c r="A1104" s="5" t="s">
        <v>1109</v>
      </c>
      <c r="B1104" s="1" t="s">
        <v>1082</v>
      </c>
    </row>
    <row r="1105" spans="1:2" ht="13.5" customHeight="1" x14ac:dyDescent="0.3">
      <c r="A1105" s="5" t="s">
        <v>1110</v>
      </c>
      <c r="B1105" s="1" t="s">
        <v>1082</v>
      </c>
    </row>
    <row r="1106" spans="1:2" ht="13.5" customHeight="1" x14ac:dyDescent="0.3">
      <c r="A1106" s="5" t="s">
        <v>1111</v>
      </c>
      <c r="B1106" s="1" t="s">
        <v>1082</v>
      </c>
    </row>
    <row r="1107" spans="1:2" ht="13.5" customHeight="1" x14ac:dyDescent="0.3">
      <c r="A1107" s="5" t="s">
        <v>1112</v>
      </c>
      <c r="B1107" s="1" t="s">
        <v>1082</v>
      </c>
    </row>
    <row r="1108" spans="1:2" ht="13.5" customHeight="1" x14ac:dyDescent="0.3">
      <c r="A1108" s="5" t="s">
        <v>1113</v>
      </c>
      <c r="B1108" s="1" t="s">
        <v>1082</v>
      </c>
    </row>
    <row r="1109" spans="1:2" ht="13.5" customHeight="1" x14ac:dyDescent="0.3">
      <c r="A1109" s="5" t="s">
        <v>1114</v>
      </c>
      <c r="B1109" s="1" t="s">
        <v>1082</v>
      </c>
    </row>
    <row r="1110" spans="1:2" ht="13.5" customHeight="1" x14ac:dyDescent="0.3">
      <c r="A1110" s="5" t="s">
        <v>1115</v>
      </c>
      <c r="B1110" s="1" t="s">
        <v>1082</v>
      </c>
    </row>
    <row r="1111" spans="1:2" ht="13.5" customHeight="1" x14ac:dyDescent="0.3">
      <c r="A1111" s="5" t="s">
        <v>1116</v>
      </c>
      <c r="B1111" s="1" t="s">
        <v>1082</v>
      </c>
    </row>
    <row r="1112" spans="1:2" ht="13.5" customHeight="1" x14ac:dyDescent="0.3">
      <c r="A1112" s="5" t="s">
        <v>1117</v>
      </c>
      <c r="B1112" s="1" t="s">
        <v>1082</v>
      </c>
    </row>
    <row r="1113" spans="1:2" ht="13.5" customHeight="1" x14ac:dyDescent="0.3">
      <c r="A1113" s="5" t="s">
        <v>1118</v>
      </c>
      <c r="B1113" s="1" t="s">
        <v>1082</v>
      </c>
    </row>
    <row r="1114" spans="1:2" ht="13.5" customHeight="1" x14ac:dyDescent="0.3">
      <c r="A1114" s="5" t="s">
        <v>1119</v>
      </c>
      <c r="B1114" s="1" t="s">
        <v>1082</v>
      </c>
    </row>
    <row r="1115" spans="1:2" ht="13.5" customHeight="1" x14ac:dyDescent="0.3">
      <c r="A1115" s="5" t="s">
        <v>1120</v>
      </c>
      <c r="B1115" s="1" t="s">
        <v>1082</v>
      </c>
    </row>
    <row r="1116" spans="1:2" ht="13.5" customHeight="1" x14ac:dyDescent="0.3">
      <c r="A1116" s="5" t="s">
        <v>1121</v>
      </c>
      <c r="B1116" s="1" t="s">
        <v>1082</v>
      </c>
    </row>
    <row r="1117" spans="1:2" ht="13.5" customHeight="1" x14ac:dyDescent="0.3">
      <c r="A1117" s="5" t="s">
        <v>1122</v>
      </c>
      <c r="B1117" s="1" t="s">
        <v>1082</v>
      </c>
    </row>
    <row r="1118" spans="1:2" ht="13.5" customHeight="1" x14ac:dyDescent="0.3">
      <c r="A1118" s="5" t="s">
        <v>1123</v>
      </c>
      <c r="B1118" s="1" t="s">
        <v>1082</v>
      </c>
    </row>
    <row r="1119" spans="1:2" ht="13.5" customHeight="1" x14ac:dyDescent="0.3">
      <c r="A1119" s="5" t="s">
        <v>1124</v>
      </c>
      <c r="B1119" s="1" t="s">
        <v>1082</v>
      </c>
    </row>
    <row r="1120" spans="1:2" ht="13.5" customHeight="1" x14ac:dyDescent="0.3">
      <c r="A1120" s="5" t="s">
        <v>1125</v>
      </c>
      <c r="B1120" s="1" t="s">
        <v>1082</v>
      </c>
    </row>
    <row r="1121" spans="1:2" ht="13.5" customHeight="1" x14ac:dyDescent="0.3">
      <c r="A1121" s="5" t="s">
        <v>1126</v>
      </c>
      <c r="B1121" s="1" t="s">
        <v>1082</v>
      </c>
    </row>
    <row r="1122" spans="1:2" ht="13.5" customHeight="1" x14ac:dyDescent="0.3">
      <c r="A1122" s="5" t="s">
        <v>1127</v>
      </c>
      <c r="B1122" s="1" t="s">
        <v>1082</v>
      </c>
    </row>
    <row r="1123" spans="1:2" ht="13.5" customHeight="1" x14ac:dyDescent="0.3">
      <c r="A1123" s="5" t="s">
        <v>1128</v>
      </c>
      <c r="B1123" s="1" t="s">
        <v>1082</v>
      </c>
    </row>
    <row r="1124" spans="1:2" ht="13.5" customHeight="1" x14ac:dyDescent="0.3">
      <c r="A1124" s="5" t="s">
        <v>1129</v>
      </c>
      <c r="B1124" s="1" t="s">
        <v>1082</v>
      </c>
    </row>
    <row r="1125" spans="1:2" ht="13.5" customHeight="1" x14ac:dyDescent="0.3">
      <c r="A1125" s="5" t="s">
        <v>1130</v>
      </c>
      <c r="B1125" s="1" t="s">
        <v>1082</v>
      </c>
    </row>
    <row r="1126" spans="1:2" ht="13.5" customHeight="1" x14ac:dyDescent="0.3">
      <c r="A1126" s="5" t="s">
        <v>1131</v>
      </c>
      <c r="B1126" s="1" t="s">
        <v>1082</v>
      </c>
    </row>
    <row r="1127" spans="1:2" ht="13.5" customHeight="1" x14ac:dyDescent="0.3">
      <c r="A1127" s="5" t="s">
        <v>1132</v>
      </c>
      <c r="B1127" s="1" t="s">
        <v>1082</v>
      </c>
    </row>
    <row r="1128" spans="1:2" ht="13.5" customHeight="1" x14ac:dyDescent="0.3">
      <c r="A1128" s="5" t="s">
        <v>1133</v>
      </c>
      <c r="B1128" s="1" t="s">
        <v>1082</v>
      </c>
    </row>
    <row r="1129" spans="1:2" ht="13.5" customHeight="1" x14ac:dyDescent="0.3">
      <c r="A1129" s="5" t="s">
        <v>1134</v>
      </c>
      <c r="B1129" s="1" t="s">
        <v>1082</v>
      </c>
    </row>
    <row r="1130" spans="1:2" ht="13.5" customHeight="1" x14ac:dyDescent="0.3">
      <c r="A1130" s="5" t="s">
        <v>1135</v>
      </c>
      <c r="B1130" s="1" t="s">
        <v>1082</v>
      </c>
    </row>
    <row r="1131" spans="1:2" ht="13.5" customHeight="1" x14ac:dyDescent="0.3">
      <c r="A1131" s="5" t="s">
        <v>1136</v>
      </c>
      <c r="B1131" s="1" t="s">
        <v>1082</v>
      </c>
    </row>
    <row r="1132" spans="1:2" ht="13.5" customHeight="1" x14ac:dyDescent="0.3">
      <c r="A1132" s="5" t="s">
        <v>1137</v>
      </c>
      <c r="B1132" s="1" t="s">
        <v>1082</v>
      </c>
    </row>
    <row r="1133" spans="1:2" ht="13.5" customHeight="1" x14ac:dyDescent="0.3">
      <c r="A1133" s="5" t="s">
        <v>1138</v>
      </c>
      <c r="B1133" s="1" t="s">
        <v>1082</v>
      </c>
    </row>
    <row r="1134" spans="1:2" ht="13.5" customHeight="1" x14ac:dyDescent="0.3">
      <c r="A1134" s="5" t="s">
        <v>1139</v>
      </c>
      <c r="B1134" s="1" t="s">
        <v>1082</v>
      </c>
    </row>
    <row r="1135" spans="1:2" ht="13.5" customHeight="1" x14ac:dyDescent="0.3">
      <c r="A1135" s="5" t="s">
        <v>1140</v>
      </c>
      <c r="B1135" s="1" t="s">
        <v>1082</v>
      </c>
    </row>
    <row r="1136" spans="1:2" ht="13.5" customHeight="1" x14ac:dyDescent="0.3">
      <c r="A1136" s="5" t="s">
        <v>1141</v>
      </c>
      <c r="B1136" s="1" t="s">
        <v>1082</v>
      </c>
    </row>
    <row r="1137" spans="1:2" ht="13.5" customHeight="1" x14ac:dyDescent="0.3">
      <c r="A1137" s="5" t="s">
        <v>1142</v>
      </c>
      <c r="B1137" s="1" t="s">
        <v>1082</v>
      </c>
    </row>
    <row r="1138" spans="1:2" ht="13.5" customHeight="1" x14ac:dyDescent="0.3">
      <c r="A1138" s="5" t="s">
        <v>1143</v>
      </c>
      <c r="B1138" s="1" t="s">
        <v>1082</v>
      </c>
    </row>
    <row r="1139" spans="1:2" ht="13.5" customHeight="1" x14ac:dyDescent="0.3">
      <c r="A1139" s="5" t="s">
        <v>1144</v>
      </c>
      <c r="B1139" s="1" t="s">
        <v>1082</v>
      </c>
    </row>
    <row r="1140" spans="1:2" ht="13.5" customHeight="1" x14ac:dyDescent="0.3">
      <c r="A1140" s="5" t="s">
        <v>1145</v>
      </c>
      <c r="B1140" s="1" t="s">
        <v>1082</v>
      </c>
    </row>
    <row r="1141" spans="1:2" ht="13.5" customHeight="1" x14ac:dyDescent="0.3">
      <c r="A1141" s="5" t="s">
        <v>1146</v>
      </c>
      <c r="B1141" s="1" t="s">
        <v>1082</v>
      </c>
    </row>
    <row r="1142" spans="1:2" ht="13.5" customHeight="1" x14ac:dyDescent="0.3">
      <c r="A1142" s="5" t="s">
        <v>1147</v>
      </c>
      <c r="B1142" s="1" t="s">
        <v>1082</v>
      </c>
    </row>
    <row r="1143" spans="1:2" ht="13.5" customHeight="1" x14ac:dyDescent="0.3">
      <c r="A1143" s="5" t="s">
        <v>1148</v>
      </c>
      <c r="B1143" s="1" t="s">
        <v>1082</v>
      </c>
    </row>
    <row r="1144" spans="1:2" ht="13.5" customHeight="1" x14ac:dyDescent="0.3">
      <c r="A1144" s="5" t="s">
        <v>1149</v>
      </c>
      <c r="B1144" s="1" t="s">
        <v>1082</v>
      </c>
    </row>
    <row r="1145" spans="1:2" ht="13.5" customHeight="1" x14ac:dyDescent="0.3">
      <c r="A1145" s="5" t="s">
        <v>1150</v>
      </c>
      <c r="B1145" s="1" t="s">
        <v>1082</v>
      </c>
    </row>
    <row r="1146" spans="1:2" ht="13.5" customHeight="1" x14ac:dyDescent="0.3">
      <c r="A1146" s="5" t="s">
        <v>1151</v>
      </c>
      <c r="B1146" s="1" t="s">
        <v>1082</v>
      </c>
    </row>
    <row r="1147" spans="1:2" ht="13.5" customHeight="1" x14ac:dyDescent="0.3">
      <c r="A1147" s="5" t="s">
        <v>1152</v>
      </c>
      <c r="B1147" s="1" t="s">
        <v>1082</v>
      </c>
    </row>
    <row r="1148" spans="1:2" ht="13.5" customHeight="1" x14ac:dyDescent="0.3">
      <c r="A1148" s="5" t="s">
        <v>1153</v>
      </c>
      <c r="B1148" s="1" t="s">
        <v>1082</v>
      </c>
    </row>
    <row r="1149" spans="1:2" ht="13.5" customHeight="1" x14ac:dyDescent="0.3">
      <c r="A1149" s="5" t="s">
        <v>1154</v>
      </c>
      <c r="B1149" s="1" t="s">
        <v>1082</v>
      </c>
    </row>
    <row r="1150" spans="1:2" ht="13.5" customHeight="1" x14ac:dyDescent="0.3">
      <c r="A1150" s="5" t="s">
        <v>1155</v>
      </c>
      <c r="B1150" s="1" t="s">
        <v>1082</v>
      </c>
    </row>
    <row r="1151" spans="1:2" ht="13.5" customHeight="1" x14ac:dyDescent="0.3">
      <c r="A1151" s="5" t="s">
        <v>1156</v>
      </c>
      <c r="B1151" s="1" t="s">
        <v>1082</v>
      </c>
    </row>
    <row r="1152" spans="1:2" ht="13.5" customHeight="1" x14ac:dyDescent="0.3">
      <c r="A1152" s="5" t="s">
        <v>1157</v>
      </c>
      <c r="B1152" s="1" t="s">
        <v>1082</v>
      </c>
    </row>
    <row r="1153" spans="1:2" ht="13.5" customHeight="1" x14ac:dyDescent="0.3">
      <c r="A1153" s="5" t="s">
        <v>1158</v>
      </c>
      <c r="B1153" s="1" t="s">
        <v>1082</v>
      </c>
    </row>
    <row r="1154" spans="1:2" ht="13.5" customHeight="1" x14ac:dyDescent="0.3">
      <c r="A1154" s="5" t="s">
        <v>1159</v>
      </c>
      <c r="B1154" s="1" t="s">
        <v>1082</v>
      </c>
    </row>
    <row r="1155" spans="1:2" ht="13.5" customHeight="1" x14ac:dyDescent="0.3">
      <c r="A1155" s="5" t="s">
        <v>1160</v>
      </c>
      <c r="B1155" s="1" t="s">
        <v>1082</v>
      </c>
    </row>
    <row r="1156" spans="1:2" ht="13.5" customHeight="1" x14ac:dyDescent="0.3">
      <c r="A1156" s="5" t="s">
        <v>1161</v>
      </c>
      <c r="B1156" s="1" t="s">
        <v>1082</v>
      </c>
    </row>
    <row r="1157" spans="1:2" ht="13.5" customHeight="1" x14ac:dyDescent="0.3">
      <c r="A1157" s="5" t="s">
        <v>1162</v>
      </c>
      <c r="B1157" s="1" t="s">
        <v>1082</v>
      </c>
    </row>
    <row r="1158" spans="1:2" ht="13.5" customHeight="1" x14ac:dyDescent="0.3">
      <c r="A1158" s="5" t="s">
        <v>1163</v>
      </c>
      <c r="B1158" s="1" t="s">
        <v>1082</v>
      </c>
    </row>
    <row r="1159" spans="1:2" ht="13.5" customHeight="1" x14ac:dyDescent="0.3">
      <c r="A1159" s="5" t="s">
        <v>1164</v>
      </c>
      <c r="B1159" s="1" t="s">
        <v>1082</v>
      </c>
    </row>
    <row r="1160" spans="1:2" ht="13.5" customHeight="1" x14ac:dyDescent="0.3">
      <c r="A1160" s="5" t="s">
        <v>1165</v>
      </c>
      <c r="B1160" s="1" t="s">
        <v>1082</v>
      </c>
    </row>
    <row r="1161" spans="1:2" ht="13.5" customHeight="1" x14ac:dyDescent="0.3">
      <c r="A1161" s="5" t="s">
        <v>1166</v>
      </c>
      <c r="B1161" s="1" t="s">
        <v>1082</v>
      </c>
    </row>
    <row r="1162" spans="1:2" ht="13.5" customHeight="1" x14ac:dyDescent="0.3">
      <c r="A1162" s="5" t="s">
        <v>1167</v>
      </c>
      <c r="B1162" s="1" t="s">
        <v>1082</v>
      </c>
    </row>
    <row r="1163" spans="1:2" ht="13.5" customHeight="1" x14ac:dyDescent="0.3">
      <c r="A1163" s="5" t="s">
        <v>1168</v>
      </c>
      <c r="B1163" s="1" t="s">
        <v>1082</v>
      </c>
    </row>
    <row r="1164" spans="1:2" ht="13.5" customHeight="1" x14ac:dyDescent="0.3">
      <c r="A1164" s="5" t="s">
        <v>1169</v>
      </c>
      <c r="B1164" s="1" t="s">
        <v>1082</v>
      </c>
    </row>
    <row r="1165" spans="1:2" ht="13.5" customHeight="1" x14ac:dyDescent="0.3">
      <c r="A1165" s="5" t="s">
        <v>1170</v>
      </c>
      <c r="B1165" s="1" t="s">
        <v>1082</v>
      </c>
    </row>
    <row r="1166" spans="1:2" ht="13.5" customHeight="1" x14ac:dyDescent="0.3">
      <c r="A1166" s="5" t="s">
        <v>1171</v>
      </c>
      <c r="B1166" s="1" t="s">
        <v>1082</v>
      </c>
    </row>
    <row r="1167" spans="1:2" ht="13.5" customHeight="1" x14ac:dyDescent="0.3">
      <c r="A1167" s="5" t="s">
        <v>1172</v>
      </c>
      <c r="B1167" s="1" t="s">
        <v>1082</v>
      </c>
    </row>
    <row r="1168" spans="1:2" ht="13.5" customHeight="1" x14ac:dyDescent="0.3">
      <c r="A1168" s="5" t="s">
        <v>1173</v>
      </c>
      <c r="B1168" s="1" t="s">
        <v>1082</v>
      </c>
    </row>
    <row r="1169" spans="1:2" ht="13.5" customHeight="1" x14ac:dyDescent="0.3">
      <c r="A1169" s="5" t="s">
        <v>1174</v>
      </c>
      <c r="B1169" s="1" t="s">
        <v>1082</v>
      </c>
    </row>
    <row r="1170" spans="1:2" ht="13.5" customHeight="1" x14ac:dyDescent="0.3">
      <c r="A1170" s="5" t="s">
        <v>1175</v>
      </c>
      <c r="B1170" s="1" t="s">
        <v>1082</v>
      </c>
    </row>
    <row r="1171" spans="1:2" ht="13.5" customHeight="1" x14ac:dyDescent="0.3">
      <c r="A1171" s="5" t="s">
        <v>1176</v>
      </c>
      <c r="B1171" s="1" t="s">
        <v>1082</v>
      </c>
    </row>
    <row r="1172" spans="1:2" ht="13.5" customHeight="1" x14ac:dyDescent="0.3">
      <c r="A1172" s="5" t="s">
        <v>1177</v>
      </c>
      <c r="B1172" s="1" t="s">
        <v>1082</v>
      </c>
    </row>
    <row r="1173" spans="1:2" ht="13.5" customHeight="1" x14ac:dyDescent="0.3">
      <c r="A1173" s="5" t="s">
        <v>1178</v>
      </c>
      <c r="B1173" s="1" t="s">
        <v>1082</v>
      </c>
    </row>
    <row r="1174" spans="1:2" ht="13.5" customHeight="1" x14ac:dyDescent="0.3">
      <c r="A1174" s="5" t="s">
        <v>1179</v>
      </c>
      <c r="B1174" s="1" t="s">
        <v>1082</v>
      </c>
    </row>
    <row r="1175" spans="1:2" ht="13.5" customHeight="1" x14ac:dyDescent="0.3">
      <c r="A1175" s="5" t="s">
        <v>1180</v>
      </c>
      <c r="B1175" s="1" t="s">
        <v>1082</v>
      </c>
    </row>
    <row r="1176" spans="1:2" ht="13.5" customHeight="1" x14ac:dyDescent="0.3">
      <c r="A1176" s="5" t="s">
        <v>1181</v>
      </c>
      <c r="B1176" s="1" t="s">
        <v>1082</v>
      </c>
    </row>
    <row r="1177" spans="1:2" ht="13.5" customHeight="1" x14ac:dyDescent="0.3">
      <c r="A1177" s="5" t="s">
        <v>1182</v>
      </c>
      <c r="B1177" s="1" t="s">
        <v>1082</v>
      </c>
    </row>
    <row r="1178" spans="1:2" ht="13.5" customHeight="1" x14ac:dyDescent="0.3">
      <c r="A1178" s="5" t="s">
        <v>1183</v>
      </c>
      <c r="B1178" s="1" t="s">
        <v>1082</v>
      </c>
    </row>
    <row r="1179" spans="1:2" ht="13.5" customHeight="1" x14ac:dyDescent="0.3">
      <c r="A1179" s="5" t="s">
        <v>1184</v>
      </c>
      <c r="B1179" s="1" t="s">
        <v>1082</v>
      </c>
    </row>
    <row r="1180" spans="1:2" ht="13.5" customHeight="1" x14ac:dyDescent="0.3">
      <c r="A1180" s="5" t="s">
        <v>1185</v>
      </c>
      <c r="B1180" s="1" t="s">
        <v>1082</v>
      </c>
    </row>
    <row r="1181" spans="1:2" ht="13.5" customHeight="1" x14ac:dyDescent="0.3">
      <c r="A1181" s="5" t="s">
        <v>1186</v>
      </c>
      <c r="B1181" s="1" t="s">
        <v>1082</v>
      </c>
    </row>
    <row r="1182" spans="1:2" ht="13.5" customHeight="1" x14ac:dyDescent="0.3">
      <c r="A1182" s="5" t="s">
        <v>1187</v>
      </c>
      <c r="B1182" s="1" t="s">
        <v>1082</v>
      </c>
    </row>
    <row r="1183" spans="1:2" ht="13.5" customHeight="1" x14ac:dyDescent="0.3">
      <c r="A1183" s="5" t="s">
        <v>1188</v>
      </c>
      <c r="B1183" s="1" t="s">
        <v>1082</v>
      </c>
    </row>
    <row r="1184" spans="1:2" ht="13.5" customHeight="1" x14ac:dyDescent="0.3">
      <c r="A1184" s="5" t="s">
        <v>1189</v>
      </c>
      <c r="B1184" s="1" t="s">
        <v>1082</v>
      </c>
    </row>
    <row r="1185" spans="1:2" ht="13.5" customHeight="1" x14ac:dyDescent="0.3">
      <c r="A1185" s="5" t="s">
        <v>1190</v>
      </c>
      <c r="B1185" s="1" t="s">
        <v>1082</v>
      </c>
    </row>
    <row r="1186" spans="1:2" ht="13.5" customHeight="1" x14ac:dyDescent="0.3">
      <c r="A1186" s="5" t="s">
        <v>1191</v>
      </c>
      <c r="B1186" s="1" t="s">
        <v>1082</v>
      </c>
    </row>
    <row r="1187" spans="1:2" ht="13.5" customHeight="1" x14ac:dyDescent="0.3">
      <c r="A1187" s="5" t="s">
        <v>1192</v>
      </c>
      <c r="B1187" s="1" t="s">
        <v>1082</v>
      </c>
    </row>
    <row r="1188" spans="1:2" ht="13.5" customHeight="1" x14ac:dyDescent="0.3">
      <c r="A1188" s="5" t="s">
        <v>1193</v>
      </c>
      <c r="B1188" s="1" t="s">
        <v>1082</v>
      </c>
    </row>
    <row r="1189" spans="1:2" ht="13.5" customHeight="1" x14ac:dyDescent="0.3">
      <c r="A1189" s="5" t="s">
        <v>1194</v>
      </c>
      <c r="B1189" s="1" t="s">
        <v>1082</v>
      </c>
    </row>
    <row r="1190" spans="1:2" ht="13.5" customHeight="1" x14ac:dyDescent="0.3">
      <c r="A1190" s="5" t="s">
        <v>1195</v>
      </c>
      <c r="B1190" s="1" t="s">
        <v>1082</v>
      </c>
    </row>
    <row r="1191" spans="1:2" ht="13.5" customHeight="1" x14ac:dyDescent="0.3">
      <c r="A1191" s="5" t="s">
        <v>1196</v>
      </c>
      <c r="B1191" s="1" t="s">
        <v>1082</v>
      </c>
    </row>
    <row r="1192" spans="1:2" ht="13.5" customHeight="1" x14ac:dyDescent="0.3">
      <c r="A1192" s="5" t="s">
        <v>1197</v>
      </c>
      <c r="B1192" s="1" t="s">
        <v>1082</v>
      </c>
    </row>
    <row r="1193" spans="1:2" ht="13.5" customHeight="1" x14ac:dyDescent="0.3">
      <c r="A1193" s="5" t="s">
        <v>1198</v>
      </c>
      <c r="B1193" s="1" t="s">
        <v>1082</v>
      </c>
    </row>
    <row r="1194" spans="1:2" ht="13.5" customHeight="1" x14ac:dyDescent="0.3">
      <c r="A1194" s="5" t="s">
        <v>1199</v>
      </c>
      <c r="B1194" s="1" t="s">
        <v>1082</v>
      </c>
    </row>
    <row r="1195" spans="1:2" ht="13.5" customHeight="1" x14ac:dyDescent="0.3">
      <c r="A1195" s="5" t="s">
        <v>1200</v>
      </c>
      <c r="B1195" s="1" t="s">
        <v>1082</v>
      </c>
    </row>
    <row r="1196" spans="1:2" ht="13.5" customHeight="1" x14ac:dyDescent="0.3">
      <c r="A1196" s="5" t="s">
        <v>1201</v>
      </c>
      <c r="B1196" s="1" t="s">
        <v>1082</v>
      </c>
    </row>
    <row r="1197" spans="1:2" ht="13.5" customHeight="1" x14ac:dyDescent="0.3">
      <c r="A1197" s="5" t="s">
        <v>1202</v>
      </c>
      <c r="B1197" s="1" t="s">
        <v>1082</v>
      </c>
    </row>
    <row r="1198" spans="1:2" ht="13.5" customHeight="1" x14ac:dyDescent="0.3">
      <c r="A1198" s="5" t="s">
        <v>1203</v>
      </c>
      <c r="B1198" s="1" t="s">
        <v>1082</v>
      </c>
    </row>
    <row r="1199" spans="1:2" ht="13.5" customHeight="1" x14ac:dyDescent="0.3">
      <c r="A1199" s="5" t="s">
        <v>1204</v>
      </c>
      <c r="B1199" s="1" t="s">
        <v>1082</v>
      </c>
    </row>
    <row r="1200" spans="1:2" ht="13.5" customHeight="1" x14ac:dyDescent="0.3">
      <c r="A1200" s="5" t="s">
        <v>1205</v>
      </c>
      <c r="B1200" s="1" t="s">
        <v>1082</v>
      </c>
    </row>
    <row r="1201" spans="1:2" ht="13.5" customHeight="1" x14ac:dyDescent="0.3">
      <c r="A1201" s="5" t="s">
        <v>1206</v>
      </c>
      <c r="B1201" s="1" t="s">
        <v>1082</v>
      </c>
    </row>
    <row r="1202" spans="1:2" ht="13.5" customHeight="1" x14ac:dyDescent="0.3">
      <c r="A1202" s="5" t="s">
        <v>1207</v>
      </c>
      <c r="B1202" s="1" t="s">
        <v>1082</v>
      </c>
    </row>
    <row r="1203" spans="1:2" ht="13.5" customHeight="1" x14ac:dyDescent="0.3">
      <c r="A1203" s="5" t="s">
        <v>1208</v>
      </c>
      <c r="B1203" s="1" t="s">
        <v>1082</v>
      </c>
    </row>
    <row r="1204" spans="1:2" ht="13.5" customHeight="1" x14ac:dyDescent="0.3">
      <c r="A1204" s="5" t="s">
        <v>1209</v>
      </c>
      <c r="B1204" s="1" t="s">
        <v>1082</v>
      </c>
    </row>
    <row r="1205" spans="1:2" ht="13.5" customHeight="1" x14ac:dyDescent="0.3">
      <c r="A1205" s="5" t="s">
        <v>1210</v>
      </c>
      <c r="B1205" s="1" t="s">
        <v>1082</v>
      </c>
    </row>
    <row r="1206" spans="1:2" ht="13.5" customHeight="1" x14ac:dyDescent="0.3">
      <c r="A1206" s="5" t="s">
        <v>1211</v>
      </c>
      <c r="B1206" s="1" t="s">
        <v>1082</v>
      </c>
    </row>
    <row r="1207" spans="1:2" ht="13.5" customHeight="1" x14ac:dyDescent="0.3">
      <c r="A1207" s="5" t="s">
        <v>1212</v>
      </c>
      <c r="B1207" s="1" t="s">
        <v>1082</v>
      </c>
    </row>
    <row r="1208" spans="1:2" ht="13.5" customHeight="1" x14ac:dyDescent="0.3">
      <c r="A1208" s="5" t="s">
        <v>1213</v>
      </c>
      <c r="B1208" s="1" t="s">
        <v>1082</v>
      </c>
    </row>
    <row r="1209" spans="1:2" ht="13.5" customHeight="1" x14ac:dyDescent="0.3">
      <c r="A1209" s="5" t="s">
        <v>1214</v>
      </c>
      <c r="B1209" s="1" t="s">
        <v>1082</v>
      </c>
    </row>
    <row r="1210" spans="1:2" ht="13.5" customHeight="1" x14ac:dyDescent="0.3">
      <c r="A1210" s="5" t="s">
        <v>1215</v>
      </c>
      <c r="B1210" s="1" t="s">
        <v>1082</v>
      </c>
    </row>
    <row r="1211" spans="1:2" ht="13.5" customHeight="1" x14ac:dyDescent="0.3">
      <c r="A1211" s="5" t="s">
        <v>1216</v>
      </c>
      <c r="B1211" s="1" t="s">
        <v>1082</v>
      </c>
    </row>
    <row r="1212" spans="1:2" ht="13.5" customHeight="1" x14ac:dyDescent="0.3">
      <c r="A1212" s="5" t="s">
        <v>1217</v>
      </c>
      <c r="B1212" s="1" t="s">
        <v>1082</v>
      </c>
    </row>
    <row r="1213" spans="1:2" ht="13.5" customHeight="1" x14ac:dyDescent="0.3">
      <c r="A1213" s="5" t="s">
        <v>1218</v>
      </c>
      <c r="B1213" s="1" t="s">
        <v>1082</v>
      </c>
    </row>
    <row r="1214" spans="1:2" ht="13.5" customHeight="1" x14ac:dyDescent="0.3">
      <c r="A1214" s="5" t="s">
        <v>1219</v>
      </c>
      <c r="B1214" s="1" t="s">
        <v>1082</v>
      </c>
    </row>
    <row r="1215" spans="1:2" ht="13.5" customHeight="1" x14ac:dyDescent="0.3">
      <c r="A1215" s="5" t="s">
        <v>1220</v>
      </c>
      <c r="B1215" s="1" t="s">
        <v>1082</v>
      </c>
    </row>
    <row r="1216" spans="1:2" ht="13.5" customHeight="1" x14ac:dyDescent="0.3">
      <c r="A1216" s="5" t="s">
        <v>1221</v>
      </c>
      <c r="B1216" s="1" t="s">
        <v>1082</v>
      </c>
    </row>
    <row r="1217" spans="1:2" ht="13.5" customHeight="1" x14ac:dyDescent="0.3">
      <c r="A1217" s="5" t="s">
        <v>1222</v>
      </c>
      <c r="B1217" s="1" t="s">
        <v>1082</v>
      </c>
    </row>
    <row r="1218" spans="1:2" ht="13.5" customHeight="1" x14ac:dyDescent="0.3">
      <c r="A1218" s="5" t="s">
        <v>1223</v>
      </c>
      <c r="B1218" s="1" t="s">
        <v>1082</v>
      </c>
    </row>
    <row r="1219" spans="1:2" ht="13.5" customHeight="1" x14ac:dyDescent="0.3">
      <c r="A1219" s="5" t="s">
        <v>1224</v>
      </c>
      <c r="B1219" s="1" t="s">
        <v>1082</v>
      </c>
    </row>
    <row r="1220" spans="1:2" ht="13.5" customHeight="1" x14ac:dyDescent="0.3">
      <c r="A1220" s="5" t="s">
        <v>1225</v>
      </c>
      <c r="B1220" s="1" t="s">
        <v>1082</v>
      </c>
    </row>
    <row r="1221" spans="1:2" ht="13.5" customHeight="1" x14ac:dyDescent="0.3">
      <c r="A1221" s="5" t="s">
        <v>1226</v>
      </c>
      <c r="B1221" s="1" t="s">
        <v>1082</v>
      </c>
    </row>
    <row r="1222" spans="1:2" ht="13.5" customHeight="1" x14ac:dyDescent="0.3">
      <c r="A1222" s="5" t="s">
        <v>1227</v>
      </c>
      <c r="B1222" s="1" t="s">
        <v>1082</v>
      </c>
    </row>
    <row r="1223" spans="1:2" ht="13.5" customHeight="1" x14ac:dyDescent="0.3">
      <c r="A1223" s="5" t="s">
        <v>1228</v>
      </c>
      <c r="B1223" s="1" t="s">
        <v>1082</v>
      </c>
    </row>
    <row r="1224" spans="1:2" ht="13.5" customHeight="1" x14ac:dyDescent="0.3">
      <c r="A1224" s="5" t="s">
        <v>1229</v>
      </c>
      <c r="B1224" s="1" t="s">
        <v>1082</v>
      </c>
    </row>
    <row r="1225" spans="1:2" ht="13.5" customHeight="1" x14ac:dyDescent="0.3">
      <c r="A1225" s="5" t="s">
        <v>1230</v>
      </c>
      <c r="B1225" s="1" t="s">
        <v>1082</v>
      </c>
    </row>
    <row r="1226" spans="1:2" ht="13.5" customHeight="1" x14ac:dyDescent="0.3">
      <c r="A1226" s="5" t="s">
        <v>1231</v>
      </c>
      <c r="B1226" s="1" t="s">
        <v>1082</v>
      </c>
    </row>
    <row r="1227" spans="1:2" ht="13.5" customHeight="1" x14ac:dyDescent="0.3">
      <c r="A1227" s="5" t="s">
        <v>1232</v>
      </c>
      <c r="B1227" s="1" t="s">
        <v>1082</v>
      </c>
    </row>
    <row r="1228" spans="1:2" ht="13.5" customHeight="1" x14ac:dyDescent="0.3">
      <c r="A1228" s="5" t="s">
        <v>1233</v>
      </c>
      <c r="B1228" s="1" t="s">
        <v>1082</v>
      </c>
    </row>
    <row r="1229" spans="1:2" ht="13.5" customHeight="1" x14ac:dyDescent="0.3">
      <c r="A1229" s="5" t="s">
        <v>1234</v>
      </c>
      <c r="B1229" s="1" t="s">
        <v>1082</v>
      </c>
    </row>
    <row r="1230" spans="1:2" ht="13.5" customHeight="1" x14ac:dyDescent="0.3">
      <c r="A1230" s="5" t="s">
        <v>1235</v>
      </c>
      <c r="B1230" s="1" t="s">
        <v>1082</v>
      </c>
    </row>
    <row r="1231" spans="1:2" ht="13.5" customHeight="1" x14ac:dyDescent="0.3">
      <c r="A1231" s="5" t="s">
        <v>1236</v>
      </c>
      <c r="B1231" s="1" t="s">
        <v>1082</v>
      </c>
    </row>
    <row r="1232" spans="1:2" ht="13.5" customHeight="1" x14ac:dyDescent="0.3">
      <c r="A1232" s="5" t="s">
        <v>1237</v>
      </c>
      <c r="B1232" s="1" t="s">
        <v>1082</v>
      </c>
    </row>
    <row r="1233" spans="1:2" ht="13.5" customHeight="1" x14ac:dyDescent="0.3">
      <c r="A1233" s="5" t="s">
        <v>1238</v>
      </c>
      <c r="B1233" s="1" t="s">
        <v>1082</v>
      </c>
    </row>
    <row r="1234" spans="1:2" ht="13.5" customHeight="1" x14ac:dyDescent="0.3">
      <c r="A1234" s="5" t="s">
        <v>1239</v>
      </c>
      <c r="B1234" s="1" t="s">
        <v>1082</v>
      </c>
    </row>
    <row r="1235" spans="1:2" ht="13.5" customHeight="1" x14ac:dyDescent="0.3">
      <c r="A1235" s="5" t="s">
        <v>1240</v>
      </c>
      <c r="B1235" s="1" t="s">
        <v>1082</v>
      </c>
    </row>
    <row r="1236" spans="1:2" ht="13.5" customHeight="1" x14ac:dyDescent="0.3">
      <c r="A1236" s="5" t="s">
        <v>1241</v>
      </c>
      <c r="B1236" s="1" t="s">
        <v>1082</v>
      </c>
    </row>
    <row r="1237" spans="1:2" ht="13.5" customHeight="1" x14ac:dyDescent="0.3">
      <c r="A1237" s="5" t="s">
        <v>1242</v>
      </c>
      <c r="B1237" s="1" t="s">
        <v>1082</v>
      </c>
    </row>
    <row r="1238" spans="1:2" ht="13.5" customHeight="1" x14ac:dyDescent="0.3">
      <c r="A1238" s="5" t="s">
        <v>1243</v>
      </c>
      <c r="B1238" s="1" t="s">
        <v>1082</v>
      </c>
    </row>
    <row r="1239" spans="1:2" ht="13.5" customHeight="1" x14ac:dyDescent="0.3">
      <c r="A1239" s="5" t="s">
        <v>1244</v>
      </c>
      <c r="B1239" s="1" t="s">
        <v>1082</v>
      </c>
    </row>
    <row r="1240" spans="1:2" ht="13.5" customHeight="1" x14ac:dyDescent="0.3">
      <c r="A1240" s="5" t="s">
        <v>1245</v>
      </c>
      <c r="B1240" s="1" t="s">
        <v>1082</v>
      </c>
    </row>
    <row r="1241" spans="1:2" ht="13.5" customHeight="1" x14ac:dyDescent="0.3">
      <c r="A1241" s="5" t="s">
        <v>1246</v>
      </c>
      <c r="B1241" s="1" t="s">
        <v>1082</v>
      </c>
    </row>
    <row r="1242" spans="1:2" ht="13.5" customHeight="1" x14ac:dyDescent="0.3">
      <c r="A1242" s="5" t="s">
        <v>1247</v>
      </c>
      <c r="B1242" s="1" t="s">
        <v>1082</v>
      </c>
    </row>
    <row r="1243" spans="1:2" ht="13.5" customHeight="1" x14ac:dyDescent="0.3">
      <c r="A1243" s="5" t="s">
        <v>1248</v>
      </c>
      <c r="B1243" s="1" t="s">
        <v>1082</v>
      </c>
    </row>
    <row r="1244" spans="1:2" ht="13.5" customHeight="1" x14ac:dyDescent="0.3">
      <c r="A1244" s="5" t="s">
        <v>1249</v>
      </c>
      <c r="B1244" s="1" t="s">
        <v>1082</v>
      </c>
    </row>
    <row r="1245" spans="1:2" ht="13.5" customHeight="1" x14ac:dyDescent="0.3">
      <c r="A1245" s="5" t="s">
        <v>1250</v>
      </c>
      <c r="B1245" s="1" t="s">
        <v>1082</v>
      </c>
    </row>
    <row r="1246" spans="1:2" ht="13.5" customHeight="1" x14ac:dyDescent="0.3">
      <c r="A1246" s="5" t="s">
        <v>1251</v>
      </c>
      <c r="B1246" s="1" t="s">
        <v>1082</v>
      </c>
    </row>
    <row r="1247" spans="1:2" ht="13.5" customHeight="1" x14ac:dyDescent="0.3">
      <c r="A1247" s="5" t="s">
        <v>1252</v>
      </c>
      <c r="B1247" s="1" t="s">
        <v>1082</v>
      </c>
    </row>
    <row r="1248" spans="1:2" ht="13.5" customHeight="1" x14ac:dyDescent="0.3">
      <c r="A1248" s="5" t="s">
        <v>1253</v>
      </c>
      <c r="B1248" s="1" t="s">
        <v>1082</v>
      </c>
    </row>
    <row r="1249" spans="1:2" ht="13.5" customHeight="1" x14ac:dyDescent="0.3">
      <c r="A1249" s="5" t="s">
        <v>1254</v>
      </c>
      <c r="B1249" s="1" t="s">
        <v>1082</v>
      </c>
    </row>
    <row r="1250" spans="1:2" ht="13.5" customHeight="1" x14ac:dyDescent="0.3">
      <c r="A1250" s="5" t="s">
        <v>1255</v>
      </c>
      <c r="B1250" s="1" t="s">
        <v>1082</v>
      </c>
    </row>
    <row r="1251" spans="1:2" ht="13.5" customHeight="1" x14ac:dyDescent="0.3">
      <c r="A1251" s="5" t="s">
        <v>1256</v>
      </c>
      <c r="B1251" s="1" t="s">
        <v>1082</v>
      </c>
    </row>
    <row r="1252" spans="1:2" ht="13.5" customHeight="1" x14ac:dyDescent="0.3">
      <c r="A1252" s="5" t="s">
        <v>1257</v>
      </c>
      <c r="B1252" s="1" t="s">
        <v>1082</v>
      </c>
    </row>
    <row r="1253" spans="1:2" ht="13.5" customHeight="1" x14ac:dyDescent="0.3">
      <c r="A1253" s="5" t="s">
        <v>1258</v>
      </c>
      <c r="B1253" s="1" t="s">
        <v>1082</v>
      </c>
    </row>
    <row r="1254" spans="1:2" ht="13.5" customHeight="1" x14ac:dyDescent="0.3">
      <c r="A1254" s="5" t="s">
        <v>1259</v>
      </c>
      <c r="B1254" s="1" t="s">
        <v>1082</v>
      </c>
    </row>
    <row r="1255" spans="1:2" ht="13.5" customHeight="1" x14ac:dyDescent="0.3">
      <c r="A1255" s="5" t="s">
        <v>1260</v>
      </c>
      <c r="B1255" s="1" t="s">
        <v>1082</v>
      </c>
    </row>
    <row r="1256" spans="1:2" ht="13.5" customHeight="1" x14ac:dyDescent="0.3">
      <c r="A1256" s="5" t="s">
        <v>1261</v>
      </c>
      <c r="B1256" s="1" t="s">
        <v>1082</v>
      </c>
    </row>
    <row r="1257" spans="1:2" ht="13.5" customHeight="1" x14ac:dyDescent="0.3">
      <c r="A1257" s="5" t="s">
        <v>1262</v>
      </c>
      <c r="B1257" s="1" t="s">
        <v>1082</v>
      </c>
    </row>
    <row r="1258" spans="1:2" ht="13.5" customHeight="1" x14ac:dyDescent="0.3">
      <c r="A1258" s="5" t="s">
        <v>1263</v>
      </c>
      <c r="B1258" s="1" t="s">
        <v>1082</v>
      </c>
    </row>
    <row r="1259" spans="1:2" ht="13.5" customHeight="1" x14ac:dyDescent="0.3">
      <c r="A1259" s="5" t="s">
        <v>1264</v>
      </c>
      <c r="B1259" s="1" t="s">
        <v>1082</v>
      </c>
    </row>
    <row r="1260" spans="1:2" ht="13.5" customHeight="1" x14ac:dyDescent="0.3">
      <c r="A1260" s="5" t="s">
        <v>1265</v>
      </c>
      <c r="B1260" s="1" t="s">
        <v>1082</v>
      </c>
    </row>
    <row r="1261" spans="1:2" ht="13.5" customHeight="1" x14ac:dyDescent="0.3">
      <c r="A1261" s="5" t="s">
        <v>1266</v>
      </c>
      <c r="B1261" s="1" t="s">
        <v>1082</v>
      </c>
    </row>
    <row r="1262" spans="1:2" ht="13.5" customHeight="1" x14ac:dyDescent="0.3">
      <c r="A1262" s="5" t="s">
        <v>1267</v>
      </c>
      <c r="B1262" s="1" t="s">
        <v>1082</v>
      </c>
    </row>
    <row r="1263" spans="1:2" ht="13.5" customHeight="1" x14ac:dyDescent="0.3">
      <c r="A1263" s="5" t="s">
        <v>1268</v>
      </c>
      <c r="B1263" s="1" t="s">
        <v>1082</v>
      </c>
    </row>
    <row r="1264" spans="1:2" ht="13.5" customHeight="1" x14ac:dyDescent="0.3">
      <c r="A1264" s="5" t="s">
        <v>1269</v>
      </c>
      <c r="B1264" s="1" t="s">
        <v>1082</v>
      </c>
    </row>
    <row r="1265" spans="1:2" ht="13.5" customHeight="1" x14ac:dyDescent="0.3">
      <c r="A1265" s="5" t="s">
        <v>1270</v>
      </c>
      <c r="B1265" s="1" t="s">
        <v>1082</v>
      </c>
    </row>
    <row r="1266" spans="1:2" ht="13.5" customHeight="1" x14ac:dyDescent="0.3">
      <c r="A1266" s="5" t="s">
        <v>1271</v>
      </c>
      <c r="B1266" s="1" t="s">
        <v>1082</v>
      </c>
    </row>
    <row r="1267" spans="1:2" ht="13.5" customHeight="1" x14ac:dyDescent="0.3">
      <c r="A1267" s="5" t="s">
        <v>1272</v>
      </c>
      <c r="B1267" s="1" t="s">
        <v>1082</v>
      </c>
    </row>
    <row r="1268" spans="1:2" ht="13.5" customHeight="1" x14ac:dyDescent="0.3">
      <c r="A1268" s="5" t="s">
        <v>1273</v>
      </c>
      <c r="B1268" s="1" t="s">
        <v>1082</v>
      </c>
    </row>
    <row r="1269" spans="1:2" ht="13.5" customHeight="1" x14ac:dyDescent="0.3">
      <c r="A1269" s="5" t="s">
        <v>1274</v>
      </c>
      <c r="B1269" s="1" t="s">
        <v>1082</v>
      </c>
    </row>
    <row r="1270" spans="1:2" ht="13.5" customHeight="1" x14ac:dyDescent="0.3">
      <c r="A1270" s="5" t="s">
        <v>1275</v>
      </c>
      <c r="B1270" s="1" t="s">
        <v>1082</v>
      </c>
    </row>
    <row r="1271" spans="1:2" ht="13.5" customHeight="1" x14ac:dyDescent="0.3">
      <c r="A1271" s="5" t="s">
        <v>1276</v>
      </c>
      <c r="B1271" s="1" t="s">
        <v>1082</v>
      </c>
    </row>
    <row r="1272" spans="1:2" ht="13.5" customHeight="1" x14ac:dyDescent="0.3">
      <c r="A1272" s="5" t="s">
        <v>1277</v>
      </c>
      <c r="B1272" s="1" t="s">
        <v>1082</v>
      </c>
    </row>
    <row r="1273" spans="1:2" ht="13.5" customHeight="1" x14ac:dyDescent="0.3">
      <c r="A1273" s="5" t="s">
        <v>1278</v>
      </c>
      <c r="B1273" s="1" t="s">
        <v>1082</v>
      </c>
    </row>
    <row r="1274" spans="1:2" ht="13.5" customHeight="1" x14ac:dyDescent="0.3">
      <c r="A1274" s="5" t="s">
        <v>1279</v>
      </c>
      <c r="B1274" s="1" t="s">
        <v>1082</v>
      </c>
    </row>
    <row r="1275" spans="1:2" ht="13.5" customHeight="1" x14ac:dyDescent="0.3">
      <c r="A1275" s="5" t="s">
        <v>1280</v>
      </c>
      <c r="B1275" s="1" t="s">
        <v>1082</v>
      </c>
    </row>
    <row r="1276" spans="1:2" ht="13.5" customHeight="1" x14ac:dyDescent="0.3">
      <c r="A1276" s="5" t="s">
        <v>1281</v>
      </c>
      <c r="B1276" s="1" t="s">
        <v>1082</v>
      </c>
    </row>
    <row r="1277" spans="1:2" ht="13.5" customHeight="1" x14ac:dyDescent="0.3">
      <c r="A1277" s="5" t="s">
        <v>1282</v>
      </c>
      <c r="B1277" s="1" t="s">
        <v>1082</v>
      </c>
    </row>
    <row r="1278" spans="1:2" ht="13.5" customHeight="1" x14ac:dyDescent="0.3">
      <c r="A1278" s="5" t="s">
        <v>1283</v>
      </c>
      <c r="B1278" s="1" t="s">
        <v>1082</v>
      </c>
    </row>
    <row r="1279" spans="1:2" ht="13.5" customHeight="1" x14ac:dyDescent="0.3">
      <c r="A1279" s="5" t="s">
        <v>1284</v>
      </c>
      <c r="B1279" s="1" t="s">
        <v>1082</v>
      </c>
    </row>
    <row r="1280" spans="1:2" ht="13.5" customHeight="1" x14ac:dyDescent="0.3">
      <c r="A1280" s="5" t="s">
        <v>1285</v>
      </c>
      <c r="B1280" s="1" t="s">
        <v>1082</v>
      </c>
    </row>
    <row r="1281" spans="1:2" ht="13.5" customHeight="1" x14ac:dyDescent="0.3">
      <c r="A1281" s="5" t="s">
        <v>1286</v>
      </c>
      <c r="B1281" s="1" t="s">
        <v>1082</v>
      </c>
    </row>
    <row r="1282" spans="1:2" ht="13.5" customHeight="1" x14ac:dyDescent="0.3">
      <c r="A1282" s="5" t="s">
        <v>1287</v>
      </c>
      <c r="B1282" s="1" t="s">
        <v>1082</v>
      </c>
    </row>
    <row r="1283" spans="1:2" ht="13.5" customHeight="1" x14ac:dyDescent="0.3">
      <c r="A1283" s="5" t="s">
        <v>1288</v>
      </c>
      <c r="B1283" s="1" t="s">
        <v>1082</v>
      </c>
    </row>
    <row r="1284" spans="1:2" ht="13.5" customHeight="1" x14ac:dyDescent="0.3">
      <c r="A1284" s="5" t="s">
        <v>1289</v>
      </c>
      <c r="B1284" s="1" t="s">
        <v>1082</v>
      </c>
    </row>
    <row r="1285" spans="1:2" ht="13.5" customHeight="1" x14ac:dyDescent="0.3">
      <c r="A1285" s="5" t="s">
        <v>1290</v>
      </c>
      <c r="B1285" s="1" t="s">
        <v>1082</v>
      </c>
    </row>
    <row r="1286" spans="1:2" ht="13.5" customHeight="1" x14ac:dyDescent="0.3">
      <c r="A1286" s="5" t="s">
        <v>1291</v>
      </c>
      <c r="B1286" s="1" t="s">
        <v>1082</v>
      </c>
    </row>
    <row r="1287" spans="1:2" ht="13.5" customHeight="1" x14ac:dyDescent="0.3">
      <c r="A1287" s="5" t="s">
        <v>1292</v>
      </c>
      <c r="B1287" s="1" t="s">
        <v>1082</v>
      </c>
    </row>
    <row r="1288" spans="1:2" ht="13.5" customHeight="1" x14ac:dyDescent="0.3">
      <c r="A1288" s="5" t="s">
        <v>1293</v>
      </c>
      <c r="B1288" s="1" t="s">
        <v>1082</v>
      </c>
    </row>
    <row r="1289" spans="1:2" ht="13.5" customHeight="1" x14ac:dyDescent="0.3">
      <c r="A1289" s="5" t="s">
        <v>1294</v>
      </c>
      <c r="B1289" s="1" t="s">
        <v>1082</v>
      </c>
    </row>
    <row r="1290" spans="1:2" ht="13.5" customHeight="1" x14ac:dyDescent="0.3">
      <c r="A1290" s="5" t="s">
        <v>1295</v>
      </c>
      <c r="B1290" s="1" t="s">
        <v>1082</v>
      </c>
    </row>
    <row r="1291" spans="1:2" ht="13.5" customHeight="1" x14ac:dyDescent="0.3">
      <c r="A1291" s="5" t="s">
        <v>1296</v>
      </c>
      <c r="B1291" s="1" t="s">
        <v>1082</v>
      </c>
    </row>
    <row r="1292" spans="1:2" ht="13.5" customHeight="1" x14ac:dyDescent="0.3">
      <c r="A1292" s="5" t="s">
        <v>1297</v>
      </c>
      <c r="B1292" s="1" t="s">
        <v>1082</v>
      </c>
    </row>
    <row r="1293" spans="1:2" ht="13.5" customHeight="1" x14ac:dyDescent="0.3">
      <c r="A1293" s="5" t="s">
        <v>1298</v>
      </c>
      <c r="B1293" s="1" t="s">
        <v>1082</v>
      </c>
    </row>
    <row r="1294" spans="1:2" ht="13.5" customHeight="1" x14ac:dyDescent="0.3">
      <c r="A1294" s="5" t="s">
        <v>1299</v>
      </c>
      <c r="B1294" s="1" t="s">
        <v>1082</v>
      </c>
    </row>
    <row r="1295" spans="1:2" ht="13.5" customHeight="1" x14ac:dyDescent="0.3">
      <c r="A1295" s="5" t="s">
        <v>1300</v>
      </c>
      <c r="B1295" s="1" t="s">
        <v>1082</v>
      </c>
    </row>
    <row r="1296" spans="1:2" ht="13.5" customHeight="1" x14ac:dyDescent="0.3">
      <c r="A1296" s="5" t="s">
        <v>1301</v>
      </c>
      <c r="B1296" s="1" t="s">
        <v>1082</v>
      </c>
    </row>
    <row r="1297" spans="1:2" ht="13.5" customHeight="1" x14ac:dyDescent="0.3">
      <c r="A1297" s="5" t="s">
        <v>1302</v>
      </c>
      <c r="B1297" s="1" t="s">
        <v>1082</v>
      </c>
    </row>
    <row r="1298" spans="1:2" ht="13.5" customHeight="1" x14ac:dyDescent="0.3">
      <c r="A1298" s="5" t="s">
        <v>1303</v>
      </c>
      <c r="B1298" s="1" t="s">
        <v>1082</v>
      </c>
    </row>
    <row r="1299" spans="1:2" ht="13.5" customHeight="1" x14ac:dyDescent="0.3">
      <c r="A1299" s="5" t="s">
        <v>1304</v>
      </c>
      <c r="B1299" s="1" t="s">
        <v>1082</v>
      </c>
    </row>
    <row r="1300" spans="1:2" ht="13.5" customHeight="1" x14ac:dyDescent="0.3">
      <c r="A1300" s="5" t="s">
        <v>1305</v>
      </c>
      <c r="B1300" s="1" t="s">
        <v>1082</v>
      </c>
    </row>
    <row r="1301" spans="1:2" ht="13.5" customHeight="1" x14ac:dyDescent="0.3">
      <c r="A1301" s="5" t="s">
        <v>1306</v>
      </c>
      <c r="B1301" s="1" t="s">
        <v>1082</v>
      </c>
    </row>
    <row r="1302" spans="1:2" ht="13.5" customHeight="1" x14ac:dyDescent="0.3">
      <c r="A1302" s="5" t="s">
        <v>1307</v>
      </c>
      <c r="B1302" s="1" t="s">
        <v>1082</v>
      </c>
    </row>
    <row r="1303" spans="1:2" ht="13.5" customHeight="1" x14ac:dyDescent="0.3">
      <c r="A1303" s="5" t="s">
        <v>1308</v>
      </c>
      <c r="B1303" s="1" t="s">
        <v>1082</v>
      </c>
    </row>
    <row r="1304" spans="1:2" ht="13.5" customHeight="1" x14ac:dyDescent="0.3">
      <c r="A1304" s="5" t="s">
        <v>1309</v>
      </c>
      <c r="B1304" s="1" t="s">
        <v>1082</v>
      </c>
    </row>
    <row r="1305" spans="1:2" ht="13.5" customHeight="1" x14ac:dyDescent="0.3">
      <c r="A1305" s="5" t="s">
        <v>1310</v>
      </c>
      <c r="B1305" s="1" t="s">
        <v>1082</v>
      </c>
    </row>
    <row r="1306" spans="1:2" ht="13.5" customHeight="1" x14ac:dyDescent="0.3">
      <c r="A1306" s="5" t="s">
        <v>1311</v>
      </c>
      <c r="B1306" s="1" t="s">
        <v>1082</v>
      </c>
    </row>
    <row r="1307" spans="1:2" ht="13.5" customHeight="1" x14ac:dyDescent="0.3">
      <c r="A1307" s="5" t="s">
        <v>1312</v>
      </c>
      <c r="B1307" s="1" t="s">
        <v>1082</v>
      </c>
    </row>
    <row r="1308" spans="1:2" ht="13.5" customHeight="1" x14ac:dyDescent="0.3">
      <c r="A1308" s="5" t="s">
        <v>1313</v>
      </c>
      <c r="B1308" s="1" t="s">
        <v>1082</v>
      </c>
    </row>
    <row r="1309" spans="1:2" ht="13.5" customHeight="1" x14ac:dyDescent="0.3">
      <c r="A1309" s="5" t="s">
        <v>1314</v>
      </c>
      <c r="B1309" s="1" t="s">
        <v>1082</v>
      </c>
    </row>
    <row r="1310" spans="1:2" ht="13.5" customHeight="1" x14ac:dyDescent="0.3">
      <c r="A1310" s="5" t="s">
        <v>1315</v>
      </c>
      <c r="B1310" s="1" t="s">
        <v>1082</v>
      </c>
    </row>
    <row r="1311" spans="1:2" ht="13.5" customHeight="1" x14ac:dyDescent="0.3">
      <c r="A1311" s="5" t="s">
        <v>1316</v>
      </c>
      <c r="B1311" s="1" t="s">
        <v>1082</v>
      </c>
    </row>
    <row r="1312" spans="1:2" ht="13.5" customHeight="1" x14ac:dyDescent="0.3">
      <c r="A1312" s="5" t="s">
        <v>1317</v>
      </c>
      <c r="B1312" s="1" t="s">
        <v>1082</v>
      </c>
    </row>
    <row r="1313" spans="1:2" ht="13.5" customHeight="1" x14ac:dyDescent="0.3">
      <c r="A1313" s="5" t="s">
        <v>1318</v>
      </c>
      <c r="B1313" s="1" t="s">
        <v>1082</v>
      </c>
    </row>
    <row r="1314" spans="1:2" ht="13.5" customHeight="1" x14ac:dyDescent="0.3">
      <c r="A1314" s="5" t="s">
        <v>1319</v>
      </c>
      <c r="B1314" s="1" t="s">
        <v>1082</v>
      </c>
    </row>
    <row r="1315" spans="1:2" ht="13.5" customHeight="1" x14ac:dyDescent="0.3">
      <c r="A1315" s="5" t="s">
        <v>1320</v>
      </c>
      <c r="B1315" s="1" t="s">
        <v>1082</v>
      </c>
    </row>
    <row r="1316" spans="1:2" ht="13.5" customHeight="1" x14ac:dyDescent="0.3">
      <c r="A1316" s="5" t="s">
        <v>1321</v>
      </c>
      <c r="B1316" s="1" t="s">
        <v>1082</v>
      </c>
    </row>
    <row r="1317" spans="1:2" ht="13.5" customHeight="1" x14ac:dyDescent="0.3">
      <c r="A1317" s="5" t="s">
        <v>1322</v>
      </c>
      <c r="B1317" s="1" t="s">
        <v>1082</v>
      </c>
    </row>
    <row r="1318" spans="1:2" ht="13.5" customHeight="1" x14ac:dyDescent="0.3">
      <c r="A1318" s="5" t="s">
        <v>1323</v>
      </c>
      <c r="B1318" s="1" t="s">
        <v>1082</v>
      </c>
    </row>
    <row r="1319" spans="1:2" ht="13.5" customHeight="1" x14ac:dyDescent="0.3">
      <c r="A1319" s="5" t="s">
        <v>1324</v>
      </c>
      <c r="B1319" s="1" t="s">
        <v>1082</v>
      </c>
    </row>
    <row r="1320" spans="1:2" ht="13.5" customHeight="1" x14ac:dyDescent="0.3">
      <c r="A1320" s="5" t="s">
        <v>1325</v>
      </c>
      <c r="B1320" s="1" t="s">
        <v>1082</v>
      </c>
    </row>
    <row r="1321" spans="1:2" ht="13.5" customHeight="1" x14ac:dyDescent="0.3">
      <c r="A1321" s="5" t="s">
        <v>1326</v>
      </c>
      <c r="B1321" s="1" t="s">
        <v>1082</v>
      </c>
    </row>
    <row r="1322" spans="1:2" ht="13.5" customHeight="1" x14ac:dyDescent="0.3">
      <c r="A1322" s="5" t="s">
        <v>1327</v>
      </c>
      <c r="B1322" s="1" t="s">
        <v>1082</v>
      </c>
    </row>
    <row r="1323" spans="1:2" ht="13.5" customHeight="1" x14ac:dyDescent="0.3">
      <c r="A1323" s="5" t="s">
        <v>1328</v>
      </c>
      <c r="B1323" s="1" t="s">
        <v>1082</v>
      </c>
    </row>
    <row r="1324" spans="1:2" ht="13.5" customHeight="1" x14ac:dyDescent="0.3">
      <c r="A1324" s="5" t="s">
        <v>1329</v>
      </c>
      <c r="B1324" s="1" t="s">
        <v>1082</v>
      </c>
    </row>
    <row r="1325" spans="1:2" ht="13.5" customHeight="1" x14ac:dyDescent="0.3">
      <c r="A1325" s="5" t="s">
        <v>1330</v>
      </c>
      <c r="B1325" s="1" t="s">
        <v>1082</v>
      </c>
    </row>
    <row r="1326" spans="1:2" ht="13.5" customHeight="1" x14ac:dyDescent="0.3">
      <c r="A1326" s="5" t="s">
        <v>1331</v>
      </c>
      <c r="B1326" s="1" t="s">
        <v>1082</v>
      </c>
    </row>
    <row r="1327" spans="1:2" ht="13.5" customHeight="1" x14ac:dyDescent="0.3">
      <c r="A1327" s="5" t="s">
        <v>1332</v>
      </c>
      <c r="B1327" s="1" t="s">
        <v>1082</v>
      </c>
    </row>
    <row r="1328" spans="1:2" ht="13.5" customHeight="1" x14ac:dyDescent="0.3">
      <c r="A1328" s="5" t="s">
        <v>1333</v>
      </c>
      <c r="B1328" s="1" t="s">
        <v>1082</v>
      </c>
    </row>
    <row r="1329" spans="1:2" ht="13.5" customHeight="1" x14ac:dyDescent="0.3">
      <c r="A1329" s="5" t="s">
        <v>1334</v>
      </c>
      <c r="B1329" s="1" t="s">
        <v>1082</v>
      </c>
    </row>
    <row r="1330" spans="1:2" ht="13.5" customHeight="1" x14ac:dyDescent="0.3">
      <c r="A1330" s="5" t="s">
        <v>1335</v>
      </c>
      <c r="B1330" s="1" t="s">
        <v>1082</v>
      </c>
    </row>
    <row r="1331" spans="1:2" ht="13.5" customHeight="1" x14ac:dyDescent="0.3">
      <c r="A1331" s="5" t="s">
        <v>1336</v>
      </c>
      <c r="B1331" s="1" t="s">
        <v>1082</v>
      </c>
    </row>
    <row r="1332" spans="1:2" ht="13.5" customHeight="1" x14ac:dyDescent="0.3">
      <c r="A1332" s="5" t="s">
        <v>1337</v>
      </c>
      <c r="B1332" s="1" t="s">
        <v>1082</v>
      </c>
    </row>
    <row r="1333" spans="1:2" ht="13.5" customHeight="1" x14ac:dyDescent="0.3">
      <c r="A1333" s="5" t="s">
        <v>1338</v>
      </c>
      <c r="B1333" s="1" t="s">
        <v>1082</v>
      </c>
    </row>
    <row r="1334" spans="1:2" ht="13.5" customHeight="1" x14ac:dyDescent="0.3">
      <c r="A1334" s="5" t="s">
        <v>1339</v>
      </c>
      <c r="B1334" s="1" t="s">
        <v>1082</v>
      </c>
    </row>
    <row r="1335" spans="1:2" ht="13.5" customHeight="1" x14ac:dyDescent="0.3">
      <c r="A1335" s="5" t="s">
        <v>1340</v>
      </c>
      <c r="B1335" s="1" t="s">
        <v>1082</v>
      </c>
    </row>
    <row r="1336" spans="1:2" ht="13.5" customHeight="1" x14ac:dyDescent="0.3">
      <c r="A1336" s="5" t="s">
        <v>1341</v>
      </c>
      <c r="B1336" s="1" t="s">
        <v>1082</v>
      </c>
    </row>
    <row r="1337" spans="1:2" ht="13.5" customHeight="1" x14ac:dyDescent="0.3">
      <c r="A1337" s="5" t="s">
        <v>1342</v>
      </c>
      <c r="B1337" s="1" t="s">
        <v>1082</v>
      </c>
    </row>
    <row r="1338" spans="1:2" ht="13.5" customHeight="1" x14ac:dyDescent="0.3">
      <c r="A1338" s="5" t="s">
        <v>1343</v>
      </c>
      <c r="B1338" s="1" t="s">
        <v>1082</v>
      </c>
    </row>
    <row r="1339" spans="1:2" ht="13.5" customHeight="1" x14ac:dyDescent="0.3">
      <c r="A1339" s="5" t="s">
        <v>1344</v>
      </c>
      <c r="B1339" s="1" t="s">
        <v>1082</v>
      </c>
    </row>
    <row r="1340" spans="1:2" ht="13.5" customHeight="1" x14ac:dyDescent="0.3">
      <c r="A1340" s="5" t="s">
        <v>1345</v>
      </c>
      <c r="B1340" s="1" t="s">
        <v>1082</v>
      </c>
    </row>
    <row r="1341" spans="1:2" ht="13.5" customHeight="1" x14ac:dyDescent="0.3">
      <c r="A1341" s="5" t="s">
        <v>1346</v>
      </c>
      <c r="B1341" s="1" t="s">
        <v>1082</v>
      </c>
    </row>
    <row r="1342" spans="1:2" ht="13.5" customHeight="1" x14ac:dyDescent="0.3">
      <c r="A1342" s="5" t="s">
        <v>1347</v>
      </c>
      <c r="B1342" s="1" t="s">
        <v>1082</v>
      </c>
    </row>
    <row r="1343" spans="1:2" ht="13.5" customHeight="1" x14ac:dyDescent="0.3">
      <c r="A1343" s="5" t="s">
        <v>1348</v>
      </c>
      <c r="B1343" s="1" t="s">
        <v>1349</v>
      </c>
    </row>
    <row r="1344" spans="1:2" ht="13.5" customHeight="1" x14ac:dyDescent="0.3">
      <c r="A1344" s="5" t="s">
        <v>1350</v>
      </c>
      <c r="B1344" s="1" t="s">
        <v>1349</v>
      </c>
    </row>
    <row r="1345" spans="1:2" ht="13.5" customHeight="1" x14ac:dyDescent="0.3">
      <c r="A1345" s="5" t="s">
        <v>1351</v>
      </c>
      <c r="B1345" s="1" t="s">
        <v>1349</v>
      </c>
    </row>
    <row r="1346" spans="1:2" ht="13.5" customHeight="1" x14ac:dyDescent="0.3">
      <c r="A1346" s="5" t="s">
        <v>1352</v>
      </c>
      <c r="B1346" s="1" t="s">
        <v>1349</v>
      </c>
    </row>
    <row r="1347" spans="1:2" ht="13.5" customHeight="1" x14ac:dyDescent="0.3">
      <c r="A1347" s="5" t="s">
        <v>1353</v>
      </c>
      <c r="B1347" s="1" t="s">
        <v>1349</v>
      </c>
    </row>
    <row r="1348" spans="1:2" ht="13.5" customHeight="1" x14ac:dyDescent="0.3">
      <c r="A1348" s="5" t="s">
        <v>1354</v>
      </c>
      <c r="B1348" s="1" t="s">
        <v>1349</v>
      </c>
    </row>
    <row r="1349" spans="1:2" ht="13.5" customHeight="1" x14ac:dyDescent="0.3">
      <c r="A1349" s="5" t="s">
        <v>1355</v>
      </c>
      <c r="B1349" s="1" t="s">
        <v>1349</v>
      </c>
    </row>
    <row r="1350" spans="1:2" ht="13.5" customHeight="1" x14ac:dyDescent="0.3">
      <c r="A1350" s="5" t="s">
        <v>1356</v>
      </c>
      <c r="B1350" s="1" t="s">
        <v>1349</v>
      </c>
    </row>
    <row r="1351" spans="1:2" ht="13.5" customHeight="1" x14ac:dyDescent="0.3">
      <c r="A1351" s="5" t="s">
        <v>1357</v>
      </c>
      <c r="B1351" s="1" t="s">
        <v>1349</v>
      </c>
    </row>
    <row r="1352" spans="1:2" ht="13.5" customHeight="1" x14ac:dyDescent="0.3">
      <c r="A1352" s="5" t="s">
        <v>1358</v>
      </c>
      <c r="B1352" s="1" t="s">
        <v>1349</v>
      </c>
    </row>
    <row r="1353" spans="1:2" ht="13.5" customHeight="1" x14ac:dyDescent="0.3">
      <c r="A1353" s="5" t="s">
        <v>1359</v>
      </c>
      <c r="B1353" s="1" t="s">
        <v>1349</v>
      </c>
    </row>
    <row r="1354" spans="1:2" ht="13.5" customHeight="1" x14ac:dyDescent="0.3">
      <c r="A1354" s="5" t="s">
        <v>1360</v>
      </c>
      <c r="B1354" s="1" t="s">
        <v>1349</v>
      </c>
    </row>
    <row r="1355" spans="1:2" ht="13.5" customHeight="1" x14ac:dyDescent="0.3">
      <c r="A1355" s="5" t="s">
        <v>1361</v>
      </c>
      <c r="B1355" s="1" t="s">
        <v>1349</v>
      </c>
    </row>
    <row r="1356" spans="1:2" ht="13.5" customHeight="1" x14ac:dyDescent="0.3">
      <c r="A1356" s="5" t="s">
        <v>1362</v>
      </c>
      <c r="B1356" s="1" t="s">
        <v>1349</v>
      </c>
    </row>
    <row r="1357" spans="1:2" ht="13.5" customHeight="1" x14ac:dyDescent="0.3">
      <c r="A1357" s="5" t="s">
        <v>1363</v>
      </c>
      <c r="B1357" s="1" t="s">
        <v>1349</v>
      </c>
    </row>
    <row r="1358" spans="1:2" ht="13.5" customHeight="1" x14ac:dyDescent="0.3">
      <c r="A1358" s="5" t="s">
        <v>1364</v>
      </c>
      <c r="B1358" s="1" t="s">
        <v>1349</v>
      </c>
    </row>
    <row r="1359" spans="1:2" ht="13.5" customHeight="1" x14ac:dyDescent="0.3">
      <c r="A1359" s="5" t="s">
        <v>1365</v>
      </c>
      <c r="B1359" s="1" t="s">
        <v>1349</v>
      </c>
    </row>
    <row r="1360" spans="1:2" ht="13.5" customHeight="1" x14ac:dyDescent="0.3">
      <c r="A1360" s="5" t="s">
        <v>1366</v>
      </c>
      <c r="B1360" s="1" t="s">
        <v>1349</v>
      </c>
    </row>
    <row r="1361" spans="1:2" ht="13.5" customHeight="1" x14ac:dyDescent="0.3">
      <c r="A1361" s="5" t="s">
        <v>1367</v>
      </c>
      <c r="B1361" s="1" t="s">
        <v>1349</v>
      </c>
    </row>
    <row r="1362" spans="1:2" ht="13.5" customHeight="1" x14ac:dyDescent="0.3">
      <c r="A1362" s="5" t="s">
        <v>1368</v>
      </c>
      <c r="B1362" s="1" t="s">
        <v>1349</v>
      </c>
    </row>
    <row r="1363" spans="1:2" ht="13.5" customHeight="1" x14ac:dyDescent="0.3">
      <c r="A1363" s="5" t="s">
        <v>1369</v>
      </c>
      <c r="B1363" s="1" t="s">
        <v>1349</v>
      </c>
    </row>
    <row r="1364" spans="1:2" ht="13.5" customHeight="1" x14ac:dyDescent="0.3">
      <c r="A1364" s="5" t="s">
        <v>1370</v>
      </c>
      <c r="B1364" s="1" t="s">
        <v>1349</v>
      </c>
    </row>
    <row r="1365" spans="1:2" ht="13.5" customHeight="1" x14ac:dyDescent="0.3">
      <c r="A1365" s="5" t="s">
        <v>1371</v>
      </c>
      <c r="B1365" s="1" t="s">
        <v>1349</v>
      </c>
    </row>
    <row r="1366" spans="1:2" ht="13.5" customHeight="1" x14ac:dyDescent="0.3">
      <c r="A1366" s="5" t="s">
        <v>1372</v>
      </c>
      <c r="B1366" s="1" t="s">
        <v>1349</v>
      </c>
    </row>
    <row r="1367" spans="1:2" ht="13.5" customHeight="1" x14ac:dyDescent="0.3">
      <c r="A1367" s="5" t="s">
        <v>1373</v>
      </c>
      <c r="B1367" s="1" t="s">
        <v>1349</v>
      </c>
    </row>
    <row r="1368" spans="1:2" ht="13.5" customHeight="1" x14ac:dyDescent="0.3">
      <c r="A1368" s="5" t="s">
        <v>1374</v>
      </c>
      <c r="B1368" s="1" t="s">
        <v>1349</v>
      </c>
    </row>
    <row r="1369" spans="1:2" ht="13.5" customHeight="1" x14ac:dyDescent="0.3">
      <c r="A1369" s="5" t="s">
        <v>1375</v>
      </c>
      <c r="B1369" s="1" t="s">
        <v>1349</v>
      </c>
    </row>
    <row r="1370" spans="1:2" ht="13.5" customHeight="1" x14ac:dyDescent="0.3">
      <c r="A1370" s="5" t="s">
        <v>1376</v>
      </c>
      <c r="B1370" s="1" t="s">
        <v>1349</v>
      </c>
    </row>
    <row r="1371" spans="1:2" ht="13.5" customHeight="1" x14ac:dyDescent="0.3">
      <c r="A1371" s="5" t="s">
        <v>1377</v>
      </c>
      <c r="B1371" s="1" t="s">
        <v>1349</v>
      </c>
    </row>
    <row r="1372" spans="1:2" ht="13.5" customHeight="1" x14ac:dyDescent="0.3">
      <c r="A1372" s="5" t="s">
        <v>1378</v>
      </c>
      <c r="B1372" s="1" t="s">
        <v>1349</v>
      </c>
    </row>
    <row r="1373" spans="1:2" ht="13.5" customHeight="1" x14ac:dyDescent="0.3">
      <c r="A1373" s="5" t="s">
        <v>1379</v>
      </c>
      <c r="B1373" s="1" t="s">
        <v>1349</v>
      </c>
    </row>
    <row r="1374" spans="1:2" ht="13.5" customHeight="1" x14ac:dyDescent="0.3">
      <c r="A1374" s="5" t="s">
        <v>1380</v>
      </c>
      <c r="B1374" s="1" t="s">
        <v>1349</v>
      </c>
    </row>
    <row r="1375" spans="1:2" ht="13.5" customHeight="1" x14ac:dyDescent="0.3">
      <c r="A1375" s="5" t="s">
        <v>1381</v>
      </c>
      <c r="B1375" s="1" t="s">
        <v>1349</v>
      </c>
    </row>
    <row r="1376" spans="1:2" ht="13.5" customHeight="1" x14ac:dyDescent="0.3">
      <c r="A1376" s="5" t="s">
        <v>1382</v>
      </c>
      <c r="B1376" s="1" t="s">
        <v>1349</v>
      </c>
    </row>
    <row r="1377" spans="1:2" ht="13.5" customHeight="1" x14ac:dyDescent="0.3">
      <c r="A1377" s="5" t="s">
        <v>1383</v>
      </c>
      <c r="B1377" s="1" t="s">
        <v>1349</v>
      </c>
    </row>
    <row r="1378" spans="1:2" ht="13.5" customHeight="1" x14ac:dyDescent="0.3">
      <c r="A1378" s="5" t="s">
        <v>1384</v>
      </c>
      <c r="B1378" s="1" t="s">
        <v>1349</v>
      </c>
    </row>
    <row r="1379" spans="1:2" ht="13.5" customHeight="1" x14ac:dyDescent="0.3">
      <c r="A1379" s="5" t="s">
        <v>1385</v>
      </c>
      <c r="B1379" s="1" t="s">
        <v>1349</v>
      </c>
    </row>
    <row r="1380" spans="1:2" ht="13.5" customHeight="1" x14ac:dyDescent="0.3">
      <c r="A1380" s="5" t="s">
        <v>1386</v>
      </c>
      <c r="B1380" s="1" t="s">
        <v>1349</v>
      </c>
    </row>
    <row r="1381" spans="1:2" ht="13.5" customHeight="1" x14ac:dyDescent="0.3">
      <c r="A1381" s="5" t="s">
        <v>1387</v>
      </c>
      <c r="B1381" s="1" t="s">
        <v>1349</v>
      </c>
    </row>
    <row r="1382" spans="1:2" ht="13.5" customHeight="1" x14ac:dyDescent="0.3">
      <c r="A1382" s="5" t="s">
        <v>1388</v>
      </c>
      <c r="B1382" s="1" t="s">
        <v>1349</v>
      </c>
    </row>
    <row r="1383" spans="1:2" ht="13.5" customHeight="1" x14ac:dyDescent="0.3">
      <c r="A1383" s="5" t="s">
        <v>1389</v>
      </c>
      <c r="B1383" s="1" t="s">
        <v>1349</v>
      </c>
    </row>
    <row r="1384" spans="1:2" ht="13.5" customHeight="1" x14ac:dyDescent="0.3">
      <c r="A1384" s="5" t="s">
        <v>1390</v>
      </c>
      <c r="B1384" s="1" t="s">
        <v>1349</v>
      </c>
    </row>
    <row r="1385" spans="1:2" ht="13.5" customHeight="1" x14ac:dyDescent="0.3">
      <c r="A1385" s="5" t="s">
        <v>1391</v>
      </c>
      <c r="B1385" s="1" t="s">
        <v>1349</v>
      </c>
    </row>
    <row r="1386" spans="1:2" ht="13.5" customHeight="1" x14ac:dyDescent="0.3">
      <c r="A1386" s="5" t="s">
        <v>1392</v>
      </c>
      <c r="B1386" s="1" t="s">
        <v>1349</v>
      </c>
    </row>
    <row r="1387" spans="1:2" ht="13.5" customHeight="1" x14ac:dyDescent="0.3">
      <c r="A1387" s="5" t="s">
        <v>1393</v>
      </c>
      <c r="B1387" s="1" t="s">
        <v>1349</v>
      </c>
    </row>
    <row r="1388" spans="1:2" ht="13.5" customHeight="1" x14ac:dyDescent="0.3">
      <c r="A1388" s="5" t="s">
        <v>1394</v>
      </c>
      <c r="B1388" s="1" t="s">
        <v>1349</v>
      </c>
    </row>
    <row r="1389" spans="1:2" ht="13.5" customHeight="1" x14ac:dyDescent="0.3">
      <c r="A1389" s="5" t="s">
        <v>1395</v>
      </c>
      <c r="B1389" s="1" t="s">
        <v>1349</v>
      </c>
    </row>
    <row r="1390" spans="1:2" ht="13.5" customHeight="1" x14ac:dyDescent="0.3">
      <c r="A1390" s="5" t="s">
        <v>1396</v>
      </c>
      <c r="B1390" s="1" t="s">
        <v>1349</v>
      </c>
    </row>
    <row r="1391" spans="1:2" ht="13.5" customHeight="1" x14ac:dyDescent="0.3">
      <c r="A1391" s="5" t="s">
        <v>1397</v>
      </c>
      <c r="B1391" s="1" t="s">
        <v>1349</v>
      </c>
    </row>
    <row r="1392" spans="1:2" ht="13.5" customHeight="1" x14ac:dyDescent="0.3">
      <c r="A1392" s="5" t="s">
        <v>1398</v>
      </c>
      <c r="B1392" s="1" t="s">
        <v>1349</v>
      </c>
    </row>
    <row r="1393" spans="1:2" ht="13.5" customHeight="1" x14ac:dyDescent="0.3">
      <c r="A1393" s="5" t="s">
        <v>1399</v>
      </c>
      <c r="B1393" s="1" t="s">
        <v>1349</v>
      </c>
    </row>
    <row r="1394" spans="1:2" ht="13.5" customHeight="1" x14ac:dyDescent="0.3">
      <c r="A1394" s="5" t="s">
        <v>1400</v>
      </c>
      <c r="B1394" s="1" t="s">
        <v>1349</v>
      </c>
    </row>
    <row r="1395" spans="1:2" ht="13.5" customHeight="1" x14ac:dyDescent="0.3">
      <c r="A1395" s="5" t="s">
        <v>1401</v>
      </c>
      <c r="B1395" s="1" t="s">
        <v>1349</v>
      </c>
    </row>
    <row r="1396" spans="1:2" ht="13.5" customHeight="1" x14ac:dyDescent="0.3">
      <c r="A1396" s="5" t="s">
        <v>1402</v>
      </c>
      <c r="B1396" s="1" t="s">
        <v>1349</v>
      </c>
    </row>
    <row r="1397" spans="1:2" ht="13.5" customHeight="1" x14ac:dyDescent="0.3">
      <c r="A1397" s="5" t="s">
        <v>1403</v>
      </c>
      <c r="B1397" s="1" t="s">
        <v>1349</v>
      </c>
    </row>
    <row r="1398" spans="1:2" ht="13.5" customHeight="1" x14ac:dyDescent="0.3">
      <c r="A1398" s="5" t="s">
        <v>1404</v>
      </c>
      <c r="B1398" s="1" t="s">
        <v>1349</v>
      </c>
    </row>
    <row r="1399" spans="1:2" ht="13.5" customHeight="1" x14ac:dyDescent="0.3">
      <c r="A1399" s="5" t="s">
        <v>1405</v>
      </c>
      <c r="B1399" s="1" t="s">
        <v>1349</v>
      </c>
    </row>
    <row r="1400" spans="1:2" ht="13.5" customHeight="1" x14ac:dyDescent="0.3">
      <c r="A1400" s="5" t="s">
        <v>1406</v>
      </c>
      <c r="B1400" s="1" t="s">
        <v>1349</v>
      </c>
    </row>
    <row r="1401" spans="1:2" ht="13.5" customHeight="1" x14ac:dyDescent="0.3">
      <c r="A1401" s="5" t="s">
        <v>1407</v>
      </c>
      <c r="B1401" s="1" t="s">
        <v>1349</v>
      </c>
    </row>
    <row r="1402" spans="1:2" ht="13.5" customHeight="1" x14ac:dyDescent="0.3">
      <c r="A1402" s="5" t="s">
        <v>1408</v>
      </c>
      <c r="B1402" s="1" t="s">
        <v>1349</v>
      </c>
    </row>
    <row r="1403" spans="1:2" ht="13.5" customHeight="1" x14ac:dyDescent="0.3">
      <c r="A1403" s="5" t="s">
        <v>1409</v>
      </c>
      <c r="B1403" s="1" t="s">
        <v>1349</v>
      </c>
    </row>
    <row r="1404" spans="1:2" ht="13.5" customHeight="1" x14ac:dyDescent="0.3">
      <c r="A1404" s="5" t="s">
        <v>1410</v>
      </c>
      <c r="B1404" s="1" t="s">
        <v>1349</v>
      </c>
    </row>
    <row r="1405" spans="1:2" ht="13.5" customHeight="1" x14ac:dyDescent="0.3">
      <c r="A1405" s="5" t="s">
        <v>1411</v>
      </c>
      <c r="B1405" s="1" t="s">
        <v>1349</v>
      </c>
    </row>
    <row r="1406" spans="1:2" ht="13.5" customHeight="1" x14ac:dyDescent="0.3">
      <c r="A1406" s="5" t="s">
        <v>1412</v>
      </c>
      <c r="B1406" s="1" t="s">
        <v>1349</v>
      </c>
    </row>
    <row r="1407" spans="1:2" ht="13.5" customHeight="1" x14ac:dyDescent="0.3">
      <c r="A1407" s="5" t="s">
        <v>1413</v>
      </c>
      <c r="B1407" s="1" t="s">
        <v>1349</v>
      </c>
    </row>
    <row r="1408" spans="1:2" ht="13.5" customHeight="1" x14ac:dyDescent="0.3">
      <c r="A1408" s="5" t="s">
        <v>1414</v>
      </c>
      <c r="B1408" s="1" t="s">
        <v>1349</v>
      </c>
    </row>
    <row r="1409" spans="1:2" ht="13.5" customHeight="1" x14ac:dyDescent="0.3">
      <c r="A1409" s="5" t="s">
        <v>1415</v>
      </c>
      <c r="B1409" s="1" t="s">
        <v>1349</v>
      </c>
    </row>
    <row r="1410" spans="1:2" ht="13.5" customHeight="1" x14ac:dyDescent="0.3">
      <c r="A1410" s="5" t="s">
        <v>1416</v>
      </c>
      <c r="B1410" s="1" t="s">
        <v>1349</v>
      </c>
    </row>
    <row r="1411" spans="1:2" ht="13.5" customHeight="1" x14ac:dyDescent="0.3">
      <c r="A1411" s="5" t="s">
        <v>1417</v>
      </c>
      <c r="B1411" s="1" t="s">
        <v>1349</v>
      </c>
    </row>
    <row r="1412" spans="1:2" ht="13.5" customHeight="1" x14ac:dyDescent="0.3">
      <c r="A1412" s="5" t="s">
        <v>1418</v>
      </c>
      <c r="B1412" s="1" t="s">
        <v>1349</v>
      </c>
    </row>
    <row r="1413" spans="1:2" ht="13.5" customHeight="1" x14ac:dyDescent="0.3">
      <c r="A1413" s="5" t="s">
        <v>1419</v>
      </c>
      <c r="B1413" s="1" t="s">
        <v>1349</v>
      </c>
    </row>
    <row r="1414" spans="1:2" ht="13.5" customHeight="1" x14ac:dyDescent="0.3">
      <c r="A1414" s="5" t="s">
        <v>1420</v>
      </c>
      <c r="B1414" s="1" t="s">
        <v>1349</v>
      </c>
    </row>
    <row r="1415" spans="1:2" ht="13.5" customHeight="1" x14ac:dyDescent="0.3">
      <c r="A1415" s="5" t="s">
        <v>1421</v>
      </c>
      <c r="B1415" s="1" t="s">
        <v>1349</v>
      </c>
    </row>
    <row r="1416" spans="1:2" ht="13.5" customHeight="1" x14ac:dyDescent="0.3">
      <c r="A1416" s="5" t="s">
        <v>1422</v>
      </c>
      <c r="B1416" s="1" t="s">
        <v>1349</v>
      </c>
    </row>
    <row r="1417" spans="1:2" ht="13.5" customHeight="1" x14ac:dyDescent="0.3">
      <c r="A1417" s="5" t="s">
        <v>1423</v>
      </c>
      <c r="B1417" s="1" t="s">
        <v>1349</v>
      </c>
    </row>
    <row r="1418" spans="1:2" ht="13.5" customHeight="1" x14ac:dyDescent="0.3">
      <c r="A1418" s="5" t="s">
        <v>1424</v>
      </c>
      <c r="B1418" s="1" t="s">
        <v>1349</v>
      </c>
    </row>
    <row r="1419" spans="1:2" ht="13.5" customHeight="1" x14ac:dyDescent="0.3">
      <c r="A1419" s="5" t="s">
        <v>1425</v>
      </c>
      <c r="B1419" s="1" t="s">
        <v>1349</v>
      </c>
    </row>
    <row r="1420" spans="1:2" ht="13.5" customHeight="1" x14ac:dyDescent="0.3">
      <c r="A1420" s="5" t="s">
        <v>1426</v>
      </c>
      <c r="B1420" s="1" t="s">
        <v>1349</v>
      </c>
    </row>
    <row r="1421" spans="1:2" ht="13.5" customHeight="1" x14ac:dyDescent="0.3">
      <c r="A1421" s="5" t="s">
        <v>1427</v>
      </c>
      <c r="B1421" s="1" t="s">
        <v>1349</v>
      </c>
    </row>
    <row r="1422" spans="1:2" ht="13.5" customHeight="1" x14ac:dyDescent="0.3">
      <c r="A1422" s="5" t="s">
        <v>1428</v>
      </c>
      <c r="B1422" s="1" t="s">
        <v>1349</v>
      </c>
    </row>
    <row r="1423" spans="1:2" ht="13.5" customHeight="1" x14ac:dyDescent="0.3">
      <c r="A1423" s="5" t="s">
        <v>1429</v>
      </c>
      <c r="B1423" s="1" t="s">
        <v>1349</v>
      </c>
    </row>
    <row r="1424" spans="1:2" ht="13.5" customHeight="1" x14ac:dyDescent="0.3">
      <c r="A1424" s="5" t="s">
        <v>1430</v>
      </c>
      <c r="B1424" s="1" t="s">
        <v>1349</v>
      </c>
    </row>
    <row r="1425" spans="1:2" ht="13.5" customHeight="1" x14ac:dyDescent="0.3">
      <c r="A1425" s="5" t="s">
        <v>1431</v>
      </c>
      <c r="B1425" s="1" t="s">
        <v>1349</v>
      </c>
    </row>
    <row r="1426" spans="1:2" ht="13.5" customHeight="1" x14ac:dyDescent="0.3">
      <c r="A1426" s="5" t="s">
        <v>1432</v>
      </c>
      <c r="B1426" s="1" t="s">
        <v>1349</v>
      </c>
    </row>
    <row r="1427" spans="1:2" ht="13.5" customHeight="1" x14ac:dyDescent="0.3">
      <c r="A1427" s="5" t="s">
        <v>1433</v>
      </c>
      <c r="B1427" s="1" t="s">
        <v>1349</v>
      </c>
    </row>
    <row r="1428" spans="1:2" ht="13.5" customHeight="1" x14ac:dyDescent="0.3">
      <c r="A1428" s="5" t="s">
        <v>1434</v>
      </c>
      <c r="B1428" s="1" t="s">
        <v>1349</v>
      </c>
    </row>
    <row r="1429" spans="1:2" ht="13.5" customHeight="1" x14ac:dyDescent="0.3">
      <c r="A1429" s="5" t="s">
        <v>1435</v>
      </c>
      <c r="B1429" s="1" t="s">
        <v>1349</v>
      </c>
    </row>
    <row r="1430" spans="1:2" ht="13.5" customHeight="1" x14ac:dyDescent="0.3">
      <c r="A1430" s="5" t="s">
        <v>1436</v>
      </c>
      <c r="B1430" s="1" t="s">
        <v>1349</v>
      </c>
    </row>
    <row r="1431" spans="1:2" ht="13.5" customHeight="1" x14ac:dyDescent="0.3">
      <c r="A1431" s="5" t="s">
        <v>1437</v>
      </c>
      <c r="B1431" s="1" t="s">
        <v>1349</v>
      </c>
    </row>
    <row r="1432" spans="1:2" ht="13.5" customHeight="1" x14ac:dyDescent="0.3">
      <c r="A1432" s="5" t="s">
        <v>1438</v>
      </c>
      <c r="B1432" s="1" t="s">
        <v>1349</v>
      </c>
    </row>
    <row r="1433" spans="1:2" ht="13.5" customHeight="1" x14ac:dyDescent="0.3">
      <c r="A1433" s="5" t="s">
        <v>1439</v>
      </c>
      <c r="B1433" s="1" t="s">
        <v>1349</v>
      </c>
    </row>
    <row r="1434" spans="1:2" ht="13.5" customHeight="1" x14ac:dyDescent="0.3">
      <c r="A1434" s="5" t="s">
        <v>1440</v>
      </c>
      <c r="B1434" s="1" t="s">
        <v>1349</v>
      </c>
    </row>
    <row r="1435" spans="1:2" ht="13.5" customHeight="1" x14ac:dyDescent="0.3">
      <c r="A1435" s="5" t="s">
        <v>1441</v>
      </c>
      <c r="B1435" s="1" t="s">
        <v>1349</v>
      </c>
    </row>
    <row r="1436" spans="1:2" ht="13.5" customHeight="1" x14ac:dyDescent="0.3">
      <c r="A1436" s="5" t="s">
        <v>1442</v>
      </c>
      <c r="B1436" s="1" t="s">
        <v>1349</v>
      </c>
    </row>
    <row r="1437" spans="1:2" ht="13.5" customHeight="1" x14ac:dyDescent="0.3">
      <c r="A1437" s="5" t="s">
        <v>1443</v>
      </c>
      <c r="B1437" s="1" t="s">
        <v>1349</v>
      </c>
    </row>
    <row r="1438" spans="1:2" ht="13.5" customHeight="1" x14ac:dyDescent="0.3">
      <c r="A1438" s="5" t="s">
        <v>1444</v>
      </c>
      <c r="B1438" s="1" t="s">
        <v>1349</v>
      </c>
    </row>
    <row r="1439" spans="1:2" ht="13.5" customHeight="1" x14ac:dyDescent="0.3">
      <c r="A1439" s="5" t="s">
        <v>1445</v>
      </c>
      <c r="B1439" s="1" t="s">
        <v>1349</v>
      </c>
    </row>
    <row r="1440" spans="1:2" ht="13.5" customHeight="1" x14ac:dyDescent="0.3">
      <c r="A1440" s="5" t="s">
        <v>1446</v>
      </c>
      <c r="B1440" s="1" t="s">
        <v>1349</v>
      </c>
    </row>
    <row r="1441" spans="1:2" ht="13.5" customHeight="1" x14ac:dyDescent="0.3">
      <c r="A1441" s="5" t="s">
        <v>1447</v>
      </c>
      <c r="B1441" s="1" t="s">
        <v>1349</v>
      </c>
    </row>
    <row r="1442" spans="1:2" ht="13.5" customHeight="1" x14ac:dyDescent="0.3">
      <c r="A1442" s="5" t="s">
        <v>1448</v>
      </c>
      <c r="B1442" s="1" t="s">
        <v>1349</v>
      </c>
    </row>
    <row r="1443" spans="1:2" ht="13.5" customHeight="1" x14ac:dyDescent="0.3">
      <c r="A1443" s="5" t="s">
        <v>1449</v>
      </c>
      <c r="B1443" s="1" t="s">
        <v>1349</v>
      </c>
    </row>
    <row r="1444" spans="1:2" ht="13.5" customHeight="1" x14ac:dyDescent="0.3">
      <c r="A1444" s="5" t="s">
        <v>1450</v>
      </c>
      <c r="B1444" s="1" t="s">
        <v>1349</v>
      </c>
    </row>
    <row r="1445" spans="1:2" ht="13.5" customHeight="1" x14ac:dyDescent="0.3">
      <c r="A1445" s="5" t="s">
        <v>1451</v>
      </c>
      <c r="B1445" s="1" t="s">
        <v>1349</v>
      </c>
    </row>
    <row r="1446" spans="1:2" ht="13.5" customHeight="1" x14ac:dyDescent="0.3">
      <c r="A1446" s="5" t="s">
        <v>1452</v>
      </c>
      <c r="B1446" s="1" t="s">
        <v>1349</v>
      </c>
    </row>
    <row r="1447" spans="1:2" ht="13.5" customHeight="1" x14ac:dyDescent="0.3">
      <c r="A1447" s="5" t="s">
        <v>1453</v>
      </c>
      <c r="B1447" s="1" t="s">
        <v>1349</v>
      </c>
    </row>
    <row r="1448" spans="1:2" ht="13.5" customHeight="1" x14ac:dyDescent="0.3">
      <c r="A1448" s="5" t="s">
        <v>1454</v>
      </c>
      <c r="B1448" s="1" t="s">
        <v>1349</v>
      </c>
    </row>
    <row r="1449" spans="1:2" ht="13.5" customHeight="1" x14ac:dyDescent="0.3">
      <c r="A1449" s="5" t="s">
        <v>1455</v>
      </c>
      <c r="B1449" s="1" t="s">
        <v>1349</v>
      </c>
    </row>
    <row r="1450" spans="1:2" ht="13.5" customHeight="1" x14ac:dyDescent="0.3">
      <c r="A1450" s="5" t="s">
        <v>1456</v>
      </c>
      <c r="B1450" s="1" t="s">
        <v>1349</v>
      </c>
    </row>
    <row r="1451" spans="1:2" ht="13.5" customHeight="1" x14ac:dyDescent="0.3">
      <c r="A1451" s="5" t="s">
        <v>1457</v>
      </c>
      <c r="B1451" s="1" t="s">
        <v>1349</v>
      </c>
    </row>
    <row r="1452" spans="1:2" ht="13.5" customHeight="1" x14ac:dyDescent="0.3">
      <c r="A1452" s="5" t="s">
        <v>1458</v>
      </c>
      <c r="B1452" s="1" t="s">
        <v>1349</v>
      </c>
    </row>
    <row r="1453" spans="1:2" ht="13.5" customHeight="1" x14ac:dyDescent="0.3">
      <c r="A1453" s="5" t="s">
        <v>1459</v>
      </c>
      <c r="B1453" s="1" t="s">
        <v>1349</v>
      </c>
    </row>
    <row r="1454" spans="1:2" ht="13.5" customHeight="1" x14ac:dyDescent="0.3">
      <c r="A1454" s="5" t="s">
        <v>1460</v>
      </c>
      <c r="B1454" s="1" t="s">
        <v>1349</v>
      </c>
    </row>
    <row r="1455" spans="1:2" ht="13.5" customHeight="1" x14ac:dyDescent="0.3">
      <c r="A1455" s="5" t="s">
        <v>1461</v>
      </c>
      <c r="B1455" s="1" t="s">
        <v>1349</v>
      </c>
    </row>
    <row r="1456" spans="1:2" ht="13.5" customHeight="1" x14ac:dyDescent="0.3">
      <c r="A1456" s="5" t="s">
        <v>1462</v>
      </c>
      <c r="B1456" s="1" t="s">
        <v>1349</v>
      </c>
    </row>
    <row r="1457" spans="1:2" ht="13.5" customHeight="1" x14ac:dyDescent="0.3">
      <c r="A1457" s="5" t="s">
        <v>1463</v>
      </c>
      <c r="B1457" s="1" t="s">
        <v>1349</v>
      </c>
    </row>
    <row r="1458" spans="1:2" ht="13.5" customHeight="1" x14ac:dyDescent="0.3">
      <c r="A1458" s="5" t="s">
        <v>1464</v>
      </c>
      <c r="B1458" s="1" t="s">
        <v>1349</v>
      </c>
    </row>
    <row r="1459" spans="1:2" ht="13.5" customHeight="1" x14ac:dyDescent="0.3">
      <c r="A1459" s="5" t="s">
        <v>1465</v>
      </c>
      <c r="B1459" s="1" t="s">
        <v>1349</v>
      </c>
    </row>
    <row r="1460" spans="1:2" ht="13.5" customHeight="1" x14ac:dyDescent="0.3">
      <c r="A1460" s="5" t="s">
        <v>1466</v>
      </c>
      <c r="B1460" s="1" t="s">
        <v>1349</v>
      </c>
    </row>
    <row r="1461" spans="1:2" ht="13.5" customHeight="1" x14ac:dyDescent="0.3">
      <c r="A1461" s="5" t="s">
        <v>1467</v>
      </c>
      <c r="B1461" s="1" t="s">
        <v>1349</v>
      </c>
    </row>
    <row r="1462" spans="1:2" ht="13.5" customHeight="1" x14ac:dyDescent="0.3">
      <c r="A1462" s="5" t="s">
        <v>1468</v>
      </c>
      <c r="B1462" s="1" t="s">
        <v>1349</v>
      </c>
    </row>
    <row r="1463" spans="1:2" ht="13.5" customHeight="1" x14ac:dyDescent="0.3">
      <c r="A1463" s="5" t="s">
        <v>1469</v>
      </c>
      <c r="B1463" s="1" t="s">
        <v>1349</v>
      </c>
    </row>
    <row r="1464" spans="1:2" ht="13.5" customHeight="1" x14ac:dyDescent="0.3">
      <c r="A1464" s="5" t="s">
        <v>1470</v>
      </c>
      <c r="B1464" s="1" t="s">
        <v>1349</v>
      </c>
    </row>
    <row r="1465" spans="1:2" ht="13.5" customHeight="1" x14ac:dyDescent="0.3">
      <c r="A1465" s="5" t="s">
        <v>1471</v>
      </c>
      <c r="B1465" s="1" t="s">
        <v>1349</v>
      </c>
    </row>
    <row r="1466" spans="1:2" ht="13.5" customHeight="1" x14ac:dyDescent="0.3">
      <c r="A1466" s="5" t="s">
        <v>1472</v>
      </c>
      <c r="B1466" s="1" t="s">
        <v>1349</v>
      </c>
    </row>
    <row r="1467" spans="1:2" ht="13.5" customHeight="1" x14ac:dyDescent="0.3">
      <c r="A1467" s="5" t="s">
        <v>1473</v>
      </c>
      <c r="B1467" s="1" t="s">
        <v>1349</v>
      </c>
    </row>
    <row r="1468" spans="1:2" ht="13.5" customHeight="1" x14ac:dyDescent="0.3">
      <c r="A1468" s="5" t="s">
        <v>1474</v>
      </c>
      <c r="B1468" s="1" t="s">
        <v>1349</v>
      </c>
    </row>
    <row r="1469" spans="1:2" ht="13.5" customHeight="1" x14ac:dyDescent="0.3">
      <c r="A1469" s="5" t="s">
        <v>1475</v>
      </c>
      <c r="B1469" s="1" t="s">
        <v>1349</v>
      </c>
    </row>
    <row r="1470" spans="1:2" ht="13.5" customHeight="1" x14ac:dyDescent="0.3">
      <c r="A1470" s="5" t="s">
        <v>1476</v>
      </c>
      <c r="B1470" s="1" t="s">
        <v>1349</v>
      </c>
    </row>
    <row r="1471" spans="1:2" ht="13.5" customHeight="1" x14ac:dyDescent="0.3">
      <c r="A1471" s="5" t="s">
        <v>1477</v>
      </c>
      <c r="B1471" s="1" t="s">
        <v>1349</v>
      </c>
    </row>
    <row r="1472" spans="1:2" ht="13.5" customHeight="1" x14ac:dyDescent="0.3">
      <c r="A1472" s="5" t="s">
        <v>1478</v>
      </c>
      <c r="B1472" s="1" t="s">
        <v>1349</v>
      </c>
    </row>
    <row r="1473" spans="1:2" ht="13.5" customHeight="1" x14ac:dyDescent="0.3">
      <c r="A1473" s="5" t="s">
        <v>1479</v>
      </c>
      <c r="B1473" s="1" t="s">
        <v>1349</v>
      </c>
    </row>
    <row r="1474" spans="1:2" ht="13.5" customHeight="1" x14ac:dyDescent="0.3">
      <c r="A1474" s="5" t="s">
        <v>1480</v>
      </c>
      <c r="B1474" s="1" t="s">
        <v>1349</v>
      </c>
    </row>
    <row r="1475" spans="1:2" ht="13.5" customHeight="1" x14ac:dyDescent="0.3">
      <c r="A1475" s="5" t="s">
        <v>1481</v>
      </c>
      <c r="B1475" s="1" t="s">
        <v>1349</v>
      </c>
    </row>
    <row r="1476" spans="1:2" ht="13.5" customHeight="1" x14ac:dyDescent="0.3">
      <c r="A1476" s="5" t="s">
        <v>1482</v>
      </c>
      <c r="B1476" s="1" t="s">
        <v>1349</v>
      </c>
    </row>
    <row r="1477" spans="1:2" ht="13.5" customHeight="1" x14ac:dyDescent="0.3">
      <c r="A1477" s="5" t="s">
        <v>1483</v>
      </c>
      <c r="B1477" s="1" t="s">
        <v>1349</v>
      </c>
    </row>
    <row r="1478" spans="1:2" ht="13.5" customHeight="1" x14ac:dyDescent="0.3">
      <c r="A1478" s="5" t="s">
        <v>1484</v>
      </c>
      <c r="B1478" s="1" t="s">
        <v>1349</v>
      </c>
    </row>
    <row r="1479" spans="1:2" ht="13.5" customHeight="1" x14ac:dyDescent="0.3">
      <c r="A1479" s="5" t="s">
        <v>1485</v>
      </c>
      <c r="B1479" s="1" t="s">
        <v>1349</v>
      </c>
    </row>
    <row r="1480" spans="1:2" ht="13.5" customHeight="1" x14ac:dyDescent="0.3">
      <c r="A1480" s="5" t="s">
        <v>1486</v>
      </c>
      <c r="B1480" s="1" t="s">
        <v>1349</v>
      </c>
    </row>
    <row r="1481" spans="1:2" ht="13.5" customHeight="1" x14ac:dyDescent="0.3">
      <c r="A1481" s="5" t="s">
        <v>1487</v>
      </c>
      <c r="B1481" s="1" t="s">
        <v>1349</v>
      </c>
    </row>
    <row r="1482" spans="1:2" ht="13.5" customHeight="1" x14ac:dyDescent="0.3">
      <c r="A1482" s="5" t="s">
        <v>1488</v>
      </c>
      <c r="B1482" s="1" t="s">
        <v>1349</v>
      </c>
    </row>
    <row r="1483" spans="1:2" ht="13.5" customHeight="1" x14ac:dyDescent="0.3">
      <c r="A1483" s="5" t="s">
        <v>1489</v>
      </c>
      <c r="B1483" s="1" t="s">
        <v>1349</v>
      </c>
    </row>
    <row r="1484" spans="1:2" ht="13.5" customHeight="1" x14ac:dyDescent="0.3">
      <c r="A1484" s="5" t="s">
        <v>1490</v>
      </c>
      <c r="B1484" s="1" t="s">
        <v>1349</v>
      </c>
    </row>
    <row r="1485" spans="1:2" ht="13.5" customHeight="1" x14ac:dyDescent="0.3">
      <c r="A1485" s="5" t="s">
        <v>1491</v>
      </c>
      <c r="B1485" s="1" t="s">
        <v>1349</v>
      </c>
    </row>
    <row r="1486" spans="1:2" ht="13.5" customHeight="1" x14ac:dyDescent="0.3">
      <c r="A1486" s="5" t="s">
        <v>1492</v>
      </c>
      <c r="B1486" s="1" t="s">
        <v>1349</v>
      </c>
    </row>
    <row r="1487" spans="1:2" ht="13.5" customHeight="1" x14ac:dyDescent="0.3">
      <c r="A1487" s="5" t="s">
        <v>1493</v>
      </c>
      <c r="B1487" s="1" t="s">
        <v>1349</v>
      </c>
    </row>
    <row r="1488" spans="1:2" ht="13.5" customHeight="1" x14ac:dyDescent="0.3">
      <c r="A1488" s="5" t="s">
        <v>1494</v>
      </c>
      <c r="B1488" s="1" t="s">
        <v>1349</v>
      </c>
    </row>
    <row r="1489" spans="1:2" ht="13.5" customHeight="1" x14ac:dyDescent="0.3">
      <c r="A1489" s="5" t="s">
        <v>1495</v>
      </c>
      <c r="B1489" s="1" t="s">
        <v>1349</v>
      </c>
    </row>
    <row r="1490" spans="1:2" ht="13.5" customHeight="1" x14ac:dyDescent="0.3">
      <c r="A1490" s="5" t="s">
        <v>1496</v>
      </c>
      <c r="B1490" s="1" t="s">
        <v>1349</v>
      </c>
    </row>
    <row r="1491" spans="1:2" ht="13.5" customHeight="1" x14ac:dyDescent="0.3">
      <c r="A1491" s="5" t="s">
        <v>1497</v>
      </c>
      <c r="B1491" s="1" t="s">
        <v>1349</v>
      </c>
    </row>
    <row r="1492" spans="1:2" ht="13.5" customHeight="1" x14ac:dyDescent="0.3">
      <c r="A1492" s="5" t="s">
        <v>1498</v>
      </c>
      <c r="B1492" s="1" t="s">
        <v>1349</v>
      </c>
    </row>
    <row r="1493" spans="1:2" ht="13.5" customHeight="1" x14ac:dyDescent="0.3">
      <c r="A1493" s="5" t="s">
        <v>1499</v>
      </c>
      <c r="B1493" s="1" t="s">
        <v>1349</v>
      </c>
    </row>
    <row r="1494" spans="1:2" ht="13.5" customHeight="1" x14ac:dyDescent="0.3">
      <c r="A1494" s="5" t="s">
        <v>1500</v>
      </c>
      <c r="B1494" s="1" t="s">
        <v>1349</v>
      </c>
    </row>
    <row r="1495" spans="1:2" ht="13.5" customHeight="1" x14ac:dyDescent="0.3">
      <c r="A1495" s="5" t="s">
        <v>1501</v>
      </c>
      <c r="B1495" s="1" t="s">
        <v>1349</v>
      </c>
    </row>
    <row r="1496" spans="1:2" ht="13.5" customHeight="1" x14ac:dyDescent="0.3">
      <c r="A1496" s="5" t="s">
        <v>1502</v>
      </c>
      <c r="B1496" s="1" t="s">
        <v>1349</v>
      </c>
    </row>
    <row r="1497" spans="1:2" ht="13.5" customHeight="1" x14ac:dyDescent="0.3">
      <c r="A1497" s="5" t="s">
        <v>1503</v>
      </c>
      <c r="B1497" s="1" t="s">
        <v>1349</v>
      </c>
    </row>
    <row r="1498" spans="1:2" ht="13.5" customHeight="1" x14ac:dyDescent="0.3">
      <c r="A1498" s="5" t="s">
        <v>1504</v>
      </c>
      <c r="B1498" s="1" t="s">
        <v>1349</v>
      </c>
    </row>
    <row r="1499" spans="1:2" ht="13.5" customHeight="1" x14ac:dyDescent="0.3">
      <c r="A1499" s="5" t="s">
        <v>1505</v>
      </c>
      <c r="B1499" s="1" t="s">
        <v>1349</v>
      </c>
    </row>
    <row r="1500" spans="1:2" ht="13.5" customHeight="1" x14ac:dyDescent="0.3">
      <c r="A1500" s="5" t="s">
        <v>1506</v>
      </c>
      <c r="B1500" s="1" t="s">
        <v>1349</v>
      </c>
    </row>
    <row r="1501" spans="1:2" ht="13.5" customHeight="1" x14ac:dyDescent="0.3">
      <c r="A1501" s="5" t="s">
        <v>1507</v>
      </c>
      <c r="B1501" s="1" t="s">
        <v>1349</v>
      </c>
    </row>
    <row r="1502" spans="1:2" ht="13.5" customHeight="1" x14ac:dyDescent="0.3">
      <c r="A1502" s="5" t="s">
        <v>1508</v>
      </c>
      <c r="B1502" s="1" t="s">
        <v>1349</v>
      </c>
    </row>
    <row r="1503" spans="1:2" ht="13.5" customHeight="1" x14ac:dyDescent="0.3">
      <c r="A1503" s="5" t="s">
        <v>1509</v>
      </c>
      <c r="B1503" s="1" t="s">
        <v>1349</v>
      </c>
    </row>
    <row r="1504" spans="1:2" ht="13.5" customHeight="1" x14ac:dyDescent="0.3">
      <c r="A1504" s="5" t="s">
        <v>1510</v>
      </c>
      <c r="B1504" s="1" t="s">
        <v>1349</v>
      </c>
    </row>
    <row r="1505" spans="1:2" ht="13.5" customHeight="1" x14ac:dyDescent="0.3">
      <c r="A1505" s="5" t="s">
        <v>1511</v>
      </c>
      <c r="B1505" s="1" t="s">
        <v>1349</v>
      </c>
    </row>
    <row r="1506" spans="1:2" ht="13.5" customHeight="1" x14ac:dyDescent="0.3">
      <c r="A1506" s="5" t="s">
        <v>1512</v>
      </c>
      <c r="B1506" s="1" t="s">
        <v>1349</v>
      </c>
    </row>
    <row r="1507" spans="1:2" ht="13.5" customHeight="1" x14ac:dyDescent="0.3">
      <c r="A1507" s="5" t="s">
        <v>1513</v>
      </c>
      <c r="B1507" s="1" t="s">
        <v>1349</v>
      </c>
    </row>
    <row r="1508" spans="1:2" ht="13.5" customHeight="1" x14ac:dyDescent="0.3">
      <c r="A1508" s="5" t="s">
        <v>1514</v>
      </c>
      <c r="B1508" s="1" t="s">
        <v>1349</v>
      </c>
    </row>
    <row r="1509" spans="1:2" ht="13.5" customHeight="1" x14ac:dyDescent="0.3">
      <c r="A1509" s="5" t="s">
        <v>1515</v>
      </c>
      <c r="B1509" s="1" t="s">
        <v>1349</v>
      </c>
    </row>
    <row r="1510" spans="1:2" ht="13.5" customHeight="1" x14ac:dyDescent="0.3">
      <c r="A1510" s="5" t="s">
        <v>1516</v>
      </c>
      <c r="B1510" s="1" t="s">
        <v>1349</v>
      </c>
    </row>
    <row r="1511" spans="1:2" ht="13.5" customHeight="1" x14ac:dyDescent="0.3">
      <c r="A1511" s="5" t="s">
        <v>1517</v>
      </c>
      <c r="B1511" s="1" t="s">
        <v>1349</v>
      </c>
    </row>
    <row r="1512" spans="1:2" ht="13.5" customHeight="1" x14ac:dyDescent="0.3">
      <c r="A1512" s="5" t="s">
        <v>1518</v>
      </c>
      <c r="B1512" s="1" t="s">
        <v>1349</v>
      </c>
    </row>
    <row r="1513" spans="1:2" ht="13.5" customHeight="1" x14ac:dyDescent="0.3">
      <c r="A1513" s="5" t="s">
        <v>1519</v>
      </c>
      <c r="B1513" s="1" t="s">
        <v>1349</v>
      </c>
    </row>
    <row r="1514" spans="1:2" ht="13.5" customHeight="1" x14ac:dyDescent="0.3">
      <c r="A1514" s="5" t="s">
        <v>1520</v>
      </c>
      <c r="B1514" s="1" t="s">
        <v>1349</v>
      </c>
    </row>
    <row r="1515" spans="1:2" ht="13.5" customHeight="1" x14ac:dyDescent="0.3">
      <c r="A1515" s="5" t="s">
        <v>1521</v>
      </c>
      <c r="B1515" s="1" t="s">
        <v>1349</v>
      </c>
    </row>
    <row r="1516" spans="1:2" ht="13.5" customHeight="1" x14ac:dyDescent="0.3">
      <c r="A1516" s="5" t="s">
        <v>1522</v>
      </c>
      <c r="B1516" s="1" t="s">
        <v>1349</v>
      </c>
    </row>
    <row r="1517" spans="1:2" ht="13.5" customHeight="1" x14ac:dyDescent="0.3">
      <c r="A1517" s="5" t="s">
        <v>1523</v>
      </c>
      <c r="B1517" s="1" t="s">
        <v>1349</v>
      </c>
    </row>
    <row r="1518" spans="1:2" ht="13.5" customHeight="1" x14ac:dyDescent="0.3">
      <c r="A1518" s="5" t="s">
        <v>1524</v>
      </c>
      <c r="B1518" s="1" t="s">
        <v>1349</v>
      </c>
    </row>
    <row r="1519" spans="1:2" ht="13.5" customHeight="1" x14ac:dyDescent="0.3">
      <c r="A1519" s="5" t="s">
        <v>1525</v>
      </c>
      <c r="B1519" s="1" t="s">
        <v>1349</v>
      </c>
    </row>
    <row r="1520" spans="1:2" ht="13.5" customHeight="1" x14ac:dyDescent="0.3">
      <c r="A1520" s="5" t="s">
        <v>1526</v>
      </c>
      <c r="B1520" s="1" t="s">
        <v>1349</v>
      </c>
    </row>
    <row r="1521" spans="1:2" ht="13.5" customHeight="1" x14ac:dyDescent="0.3">
      <c r="A1521" s="5" t="s">
        <v>1527</v>
      </c>
      <c r="B1521" s="1" t="s">
        <v>1349</v>
      </c>
    </row>
    <row r="1522" spans="1:2" ht="13.5" customHeight="1" x14ac:dyDescent="0.3">
      <c r="A1522" s="5" t="s">
        <v>1528</v>
      </c>
      <c r="B1522" s="1" t="s">
        <v>1349</v>
      </c>
    </row>
    <row r="1523" spans="1:2" ht="13.5" customHeight="1" x14ac:dyDescent="0.3">
      <c r="A1523" s="5" t="s">
        <v>1529</v>
      </c>
      <c r="B1523" s="1" t="s">
        <v>1349</v>
      </c>
    </row>
    <row r="1524" spans="1:2" ht="13.5" customHeight="1" x14ac:dyDescent="0.3">
      <c r="A1524" s="5" t="s">
        <v>1530</v>
      </c>
      <c r="B1524" s="1" t="s">
        <v>1349</v>
      </c>
    </row>
    <row r="1525" spans="1:2" ht="13.5" customHeight="1" x14ac:dyDescent="0.3">
      <c r="A1525" s="5" t="s">
        <v>1531</v>
      </c>
      <c r="B1525" s="1" t="s">
        <v>1349</v>
      </c>
    </row>
    <row r="1526" spans="1:2" ht="13.5" customHeight="1" x14ac:dyDescent="0.3">
      <c r="A1526" s="5" t="s">
        <v>1532</v>
      </c>
      <c r="B1526" s="1" t="s">
        <v>1349</v>
      </c>
    </row>
    <row r="1527" spans="1:2" ht="13.5" customHeight="1" x14ac:dyDescent="0.3">
      <c r="A1527" s="5" t="s">
        <v>1533</v>
      </c>
      <c r="B1527" s="1" t="s">
        <v>1349</v>
      </c>
    </row>
    <row r="1528" spans="1:2" ht="13.5" customHeight="1" x14ac:dyDescent="0.3">
      <c r="A1528" s="5" t="s">
        <v>1534</v>
      </c>
      <c r="B1528" s="1" t="s">
        <v>1349</v>
      </c>
    </row>
    <row r="1529" spans="1:2" ht="13.5" customHeight="1" x14ac:dyDescent="0.3">
      <c r="A1529" s="5" t="s">
        <v>1535</v>
      </c>
      <c r="B1529" s="1" t="s">
        <v>1349</v>
      </c>
    </row>
    <row r="1530" spans="1:2" ht="13.5" customHeight="1" x14ac:dyDescent="0.3">
      <c r="A1530" s="5" t="s">
        <v>1536</v>
      </c>
      <c r="B1530" s="1" t="s">
        <v>1349</v>
      </c>
    </row>
    <row r="1531" spans="1:2" ht="13.5" customHeight="1" x14ac:dyDescent="0.3">
      <c r="A1531" s="5" t="s">
        <v>1537</v>
      </c>
      <c r="B1531" s="1" t="s">
        <v>1349</v>
      </c>
    </row>
    <row r="1532" spans="1:2" ht="13.5" customHeight="1" x14ac:dyDescent="0.3">
      <c r="A1532" s="5" t="s">
        <v>1538</v>
      </c>
      <c r="B1532" s="1" t="s">
        <v>1349</v>
      </c>
    </row>
    <row r="1533" spans="1:2" ht="13.5" customHeight="1" x14ac:dyDescent="0.3">
      <c r="A1533" s="5" t="s">
        <v>1539</v>
      </c>
      <c r="B1533" s="1" t="s">
        <v>1349</v>
      </c>
    </row>
    <row r="1534" spans="1:2" ht="13.5" customHeight="1" x14ac:dyDescent="0.3">
      <c r="A1534" s="5" t="s">
        <v>1540</v>
      </c>
      <c r="B1534" s="1" t="s">
        <v>1349</v>
      </c>
    </row>
    <row r="1535" spans="1:2" ht="13.5" customHeight="1" x14ac:dyDescent="0.3">
      <c r="A1535" s="5" t="s">
        <v>1541</v>
      </c>
      <c r="B1535" s="1" t="s">
        <v>1349</v>
      </c>
    </row>
    <row r="1536" spans="1:2" ht="13.5" customHeight="1" x14ac:dyDescent="0.3">
      <c r="A1536" s="5" t="s">
        <v>1542</v>
      </c>
      <c r="B1536" s="1" t="s">
        <v>1349</v>
      </c>
    </row>
    <row r="1537" spans="1:2" ht="13.5" customHeight="1" x14ac:dyDescent="0.3">
      <c r="A1537" s="5" t="s">
        <v>1543</v>
      </c>
      <c r="B1537" s="1" t="s">
        <v>1349</v>
      </c>
    </row>
    <row r="1538" spans="1:2" ht="13.5" customHeight="1" x14ac:dyDescent="0.3">
      <c r="A1538" s="5" t="s">
        <v>1544</v>
      </c>
      <c r="B1538" s="1" t="s">
        <v>1349</v>
      </c>
    </row>
    <row r="1539" spans="1:2" ht="13.5" customHeight="1" x14ac:dyDescent="0.3">
      <c r="A1539" s="5" t="s">
        <v>1545</v>
      </c>
      <c r="B1539" s="1" t="s">
        <v>1349</v>
      </c>
    </row>
    <row r="1540" spans="1:2" ht="13.5" customHeight="1" x14ac:dyDescent="0.3">
      <c r="A1540" s="5" t="s">
        <v>1546</v>
      </c>
      <c r="B1540" s="1" t="s">
        <v>1349</v>
      </c>
    </row>
    <row r="1541" spans="1:2" ht="13.5" customHeight="1" x14ac:dyDescent="0.3">
      <c r="A1541" s="5" t="s">
        <v>1547</v>
      </c>
      <c r="B1541" s="1" t="s">
        <v>1349</v>
      </c>
    </row>
    <row r="1542" spans="1:2" ht="13.5" customHeight="1" x14ac:dyDescent="0.3">
      <c r="A1542" s="5" t="s">
        <v>1548</v>
      </c>
      <c r="B1542" s="1" t="s">
        <v>1349</v>
      </c>
    </row>
    <row r="1543" spans="1:2" ht="13.5" customHeight="1" x14ac:dyDescent="0.3">
      <c r="A1543" s="5" t="s">
        <v>1549</v>
      </c>
      <c r="B1543" s="1" t="s">
        <v>1349</v>
      </c>
    </row>
    <row r="1544" spans="1:2" ht="13.5" customHeight="1" x14ac:dyDescent="0.3">
      <c r="A1544" s="5" t="s">
        <v>1550</v>
      </c>
      <c r="B1544" s="1" t="s">
        <v>1349</v>
      </c>
    </row>
    <row r="1545" spans="1:2" ht="13.5" customHeight="1" x14ac:dyDescent="0.3">
      <c r="A1545" s="5" t="s">
        <v>1551</v>
      </c>
      <c r="B1545" s="1" t="s">
        <v>1349</v>
      </c>
    </row>
    <row r="1546" spans="1:2" ht="13.5" customHeight="1" x14ac:dyDescent="0.3">
      <c r="A1546" s="5" t="s">
        <v>1552</v>
      </c>
      <c r="B1546" s="1" t="s">
        <v>1349</v>
      </c>
    </row>
    <row r="1547" spans="1:2" ht="13.5" customHeight="1" x14ac:dyDescent="0.3">
      <c r="A1547" s="5" t="s">
        <v>1553</v>
      </c>
      <c r="B1547" s="1" t="s">
        <v>1349</v>
      </c>
    </row>
    <row r="1548" spans="1:2" ht="13.5" customHeight="1" x14ac:dyDescent="0.3">
      <c r="A1548" s="5" t="s">
        <v>1554</v>
      </c>
      <c r="B1548" s="1" t="s">
        <v>1349</v>
      </c>
    </row>
    <row r="1549" spans="1:2" ht="13.5" customHeight="1" x14ac:dyDescent="0.3">
      <c r="A1549" s="5" t="s">
        <v>1555</v>
      </c>
      <c r="B1549" s="1" t="s">
        <v>1349</v>
      </c>
    </row>
    <row r="1550" spans="1:2" ht="13.5" customHeight="1" x14ac:dyDescent="0.3">
      <c r="A1550" s="5" t="s">
        <v>1556</v>
      </c>
      <c r="B1550" s="1" t="s">
        <v>1349</v>
      </c>
    </row>
    <row r="1551" spans="1:2" ht="13.5" customHeight="1" x14ac:dyDescent="0.3">
      <c r="A1551" s="5" t="s">
        <v>1557</v>
      </c>
      <c r="B1551" s="1" t="s">
        <v>1349</v>
      </c>
    </row>
    <row r="1552" spans="1:2" ht="13.5" customHeight="1" x14ac:dyDescent="0.3">
      <c r="A1552" s="5" t="s">
        <v>1558</v>
      </c>
      <c r="B1552" s="1" t="s">
        <v>1349</v>
      </c>
    </row>
    <row r="1553" spans="1:2" ht="13.5" customHeight="1" x14ac:dyDescent="0.3">
      <c r="A1553" s="5" t="s">
        <v>1559</v>
      </c>
      <c r="B1553" s="1" t="s">
        <v>1349</v>
      </c>
    </row>
    <row r="1554" spans="1:2" ht="13.5" customHeight="1" x14ac:dyDescent="0.3">
      <c r="A1554" s="5" t="s">
        <v>1560</v>
      </c>
      <c r="B1554" s="1" t="s">
        <v>1349</v>
      </c>
    </row>
    <row r="1555" spans="1:2" ht="13.5" customHeight="1" x14ac:dyDescent="0.3">
      <c r="A1555" s="5" t="s">
        <v>1561</v>
      </c>
      <c r="B1555" s="1" t="s">
        <v>1349</v>
      </c>
    </row>
    <row r="1556" spans="1:2" ht="13.5" customHeight="1" x14ac:dyDescent="0.3">
      <c r="A1556" s="5" t="s">
        <v>1562</v>
      </c>
      <c r="B1556" s="1" t="s">
        <v>1349</v>
      </c>
    </row>
    <row r="1557" spans="1:2" ht="13.5" customHeight="1" x14ac:dyDescent="0.3">
      <c r="A1557" s="5" t="s">
        <v>1563</v>
      </c>
      <c r="B1557" s="1" t="s">
        <v>1349</v>
      </c>
    </row>
    <row r="1558" spans="1:2" ht="13.5" customHeight="1" x14ac:dyDescent="0.3">
      <c r="A1558" s="5" t="s">
        <v>1564</v>
      </c>
      <c r="B1558" s="1" t="s">
        <v>1349</v>
      </c>
    </row>
    <row r="1559" spans="1:2" ht="13.5" customHeight="1" x14ac:dyDescent="0.3">
      <c r="A1559" s="5" t="s">
        <v>1565</v>
      </c>
      <c r="B1559" s="1" t="s">
        <v>1349</v>
      </c>
    </row>
    <row r="1560" spans="1:2" ht="13.5" customHeight="1" x14ac:dyDescent="0.3">
      <c r="A1560" s="5" t="s">
        <v>1566</v>
      </c>
      <c r="B1560" s="1" t="s">
        <v>1349</v>
      </c>
    </row>
    <row r="1561" spans="1:2" ht="13.5" customHeight="1" x14ac:dyDescent="0.3">
      <c r="A1561" s="5" t="s">
        <v>1567</v>
      </c>
      <c r="B1561" s="1" t="s">
        <v>1349</v>
      </c>
    </row>
    <row r="1562" spans="1:2" ht="13.5" customHeight="1" x14ac:dyDescent="0.3">
      <c r="A1562" s="5" t="s">
        <v>1568</v>
      </c>
      <c r="B1562" s="1" t="s">
        <v>1349</v>
      </c>
    </row>
    <row r="1563" spans="1:2" ht="13.5" customHeight="1" x14ac:dyDescent="0.3">
      <c r="A1563" s="5" t="s">
        <v>1569</v>
      </c>
      <c r="B1563" s="1" t="s">
        <v>1349</v>
      </c>
    </row>
    <row r="1564" spans="1:2" ht="13.5" customHeight="1" x14ac:dyDescent="0.3">
      <c r="A1564" s="5" t="s">
        <v>1570</v>
      </c>
      <c r="B1564" s="1" t="s">
        <v>1349</v>
      </c>
    </row>
    <row r="1565" spans="1:2" ht="13.5" customHeight="1" x14ac:dyDescent="0.3">
      <c r="A1565" s="5" t="s">
        <v>1571</v>
      </c>
      <c r="B1565" s="1" t="s">
        <v>1349</v>
      </c>
    </row>
    <row r="1566" spans="1:2" ht="13.5" customHeight="1" x14ac:dyDescent="0.3">
      <c r="A1566" s="5" t="s">
        <v>1572</v>
      </c>
      <c r="B1566" s="1" t="s">
        <v>1349</v>
      </c>
    </row>
    <row r="1567" spans="1:2" ht="13.5" customHeight="1" x14ac:dyDescent="0.3">
      <c r="A1567" s="5" t="s">
        <v>1573</v>
      </c>
      <c r="B1567" s="1" t="s">
        <v>1349</v>
      </c>
    </row>
    <row r="1568" spans="1:2" ht="13.5" customHeight="1" x14ac:dyDescent="0.3">
      <c r="A1568" s="5" t="s">
        <v>1574</v>
      </c>
      <c r="B1568" s="1" t="s">
        <v>1349</v>
      </c>
    </row>
    <row r="1569" spans="1:2" ht="13.5" customHeight="1" x14ac:dyDescent="0.3">
      <c r="A1569" s="5" t="s">
        <v>1575</v>
      </c>
      <c r="B1569" s="1" t="s">
        <v>1349</v>
      </c>
    </row>
    <row r="1570" spans="1:2" ht="13.5" customHeight="1" x14ac:dyDescent="0.3">
      <c r="A1570" s="5" t="s">
        <v>1576</v>
      </c>
      <c r="B1570" s="1" t="s">
        <v>1349</v>
      </c>
    </row>
    <row r="1571" spans="1:2" ht="13.5" customHeight="1" x14ac:dyDescent="0.3">
      <c r="A1571" s="5" t="s">
        <v>1577</v>
      </c>
      <c r="B1571" s="1" t="s">
        <v>1349</v>
      </c>
    </row>
    <row r="1572" spans="1:2" ht="13.5" customHeight="1" x14ac:dyDescent="0.3">
      <c r="A1572" s="5" t="s">
        <v>1578</v>
      </c>
      <c r="B1572" s="1" t="s">
        <v>1349</v>
      </c>
    </row>
    <row r="1573" spans="1:2" ht="13.5" customHeight="1" x14ac:dyDescent="0.3">
      <c r="A1573" s="5" t="s">
        <v>1579</v>
      </c>
      <c r="B1573" s="1" t="s">
        <v>1349</v>
      </c>
    </row>
    <row r="1574" spans="1:2" ht="13.5" customHeight="1" x14ac:dyDescent="0.3">
      <c r="A1574" s="5" t="s">
        <v>1580</v>
      </c>
      <c r="B1574" s="1" t="s">
        <v>1349</v>
      </c>
    </row>
    <row r="1575" spans="1:2" ht="13.5" customHeight="1" x14ac:dyDescent="0.3">
      <c r="A1575" s="5" t="s">
        <v>1581</v>
      </c>
      <c r="B1575" s="1" t="s">
        <v>1349</v>
      </c>
    </row>
    <row r="1576" spans="1:2" ht="13.5" customHeight="1" x14ac:dyDescent="0.3">
      <c r="A1576" s="5" t="s">
        <v>1582</v>
      </c>
      <c r="B1576" s="1" t="s">
        <v>1349</v>
      </c>
    </row>
    <row r="1577" spans="1:2" ht="13.5" customHeight="1" x14ac:dyDescent="0.3">
      <c r="A1577" s="5" t="s">
        <v>1583</v>
      </c>
      <c r="B1577" s="1" t="s">
        <v>1349</v>
      </c>
    </row>
    <row r="1578" spans="1:2" ht="13.5" customHeight="1" x14ac:dyDescent="0.3">
      <c r="A1578" s="5" t="s">
        <v>1584</v>
      </c>
      <c r="B1578" s="1" t="s">
        <v>1349</v>
      </c>
    </row>
    <row r="1579" spans="1:2" ht="13.5" customHeight="1" x14ac:dyDescent="0.3">
      <c r="A1579" s="5" t="s">
        <v>1585</v>
      </c>
      <c r="B1579" s="1" t="s">
        <v>1349</v>
      </c>
    </row>
    <row r="1580" spans="1:2" ht="13.5" customHeight="1" x14ac:dyDescent="0.3">
      <c r="A1580" s="5" t="s">
        <v>1586</v>
      </c>
      <c r="B1580" s="1" t="s">
        <v>1349</v>
      </c>
    </row>
    <row r="1581" spans="1:2" ht="13.5" customHeight="1" x14ac:dyDescent="0.3">
      <c r="A1581" s="5" t="s">
        <v>1587</v>
      </c>
      <c r="B1581" s="1" t="s">
        <v>1349</v>
      </c>
    </row>
    <row r="1582" spans="1:2" ht="13.5" customHeight="1" x14ac:dyDescent="0.3">
      <c r="A1582" s="5" t="s">
        <v>1588</v>
      </c>
      <c r="B1582" s="1" t="s">
        <v>1349</v>
      </c>
    </row>
    <row r="1583" spans="1:2" ht="13.5" customHeight="1" x14ac:dyDescent="0.3">
      <c r="A1583" s="5" t="s">
        <v>1589</v>
      </c>
      <c r="B1583" s="1" t="s">
        <v>1349</v>
      </c>
    </row>
    <row r="1584" spans="1:2" ht="13.5" customHeight="1" x14ac:dyDescent="0.3">
      <c r="A1584" s="5" t="s">
        <v>1590</v>
      </c>
      <c r="B1584" s="1" t="s">
        <v>1349</v>
      </c>
    </row>
    <row r="1585" spans="1:2" ht="13.5" customHeight="1" x14ac:dyDescent="0.3">
      <c r="A1585" s="5" t="s">
        <v>1591</v>
      </c>
      <c r="B1585" s="1" t="s">
        <v>1349</v>
      </c>
    </row>
    <row r="1586" spans="1:2" ht="13.5" customHeight="1" x14ac:dyDescent="0.3">
      <c r="A1586" s="5" t="s">
        <v>1592</v>
      </c>
      <c r="B1586" s="1" t="s">
        <v>1349</v>
      </c>
    </row>
    <row r="1587" spans="1:2" ht="13.5" customHeight="1" x14ac:dyDescent="0.3">
      <c r="A1587" s="5" t="s">
        <v>1593</v>
      </c>
      <c r="B1587" s="1" t="s">
        <v>1349</v>
      </c>
    </row>
    <row r="1588" spans="1:2" ht="13.5" customHeight="1" x14ac:dyDescent="0.3">
      <c r="A1588" s="5" t="s">
        <v>1594</v>
      </c>
      <c r="B1588" s="1" t="s">
        <v>1349</v>
      </c>
    </row>
    <row r="1589" spans="1:2" ht="13.5" customHeight="1" x14ac:dyDescent="0.3">
      <c r="A1589" s="5" t="s">
        <v>1595</v>
      </c>
      <c r="B1589" s="1" t="s">
        <v>1349</v>
      </c>
    </row>
    <row r="1590" spans="1:2" ht="13.5" customHeight="1" x14ac:dyDescent="0.3">
      <c r="A1590" s="5" t="s">
        <v>1596</v>
      </c>
      <c r="B1590" s="1" t="s">
        <v>1349</v>
      </c>
    </row>
    <row r="1591" spans="1:2" ht="13.5" customHeight="1" x14ac:dyDescent="0.3">
      <c r="A1591" s="5" t="s">
        <v>1597</v>
      </c>
      <c r="B1591" s="1" t="s">
        <v>1349</v>
      </c>
    </row>
    <row r="1592" spans="1:2" ht="13.5" customHeight="1" x14ac:dyDescent="0.3">
      <c r="A1592" s="5" t="s">
        <v>1598</v>
      </c>
      <c r="B1592" s="1" t="s">
        <v>1349</v>
      </c>
    </row>
    <row r="1593" spans="1:2" ht="13.5" customHeight="1" x14ac:dyDescent="0.3">
      <c r="A1593" s="5" t="s">
        <v>1599</v>
      </c>
      <c r="B1593" s="1" t="s">
        <v>1349</v>
      </c>
    </row>
    <row r="1594" spans="1:2" ht="13.5" customHeight="1" x14ac:dyDescent="0.3">
      <c r="A1594" s="5" t="s">
        <v>1600</v>
      </c>
      <c r="B1594" s="1" t="s">
        <v>1349</v>
      </c>
    </row>
    <row r="1595" spans="1:2" ht="13.5" customHeight="1" x14ac:dyDescent="0.3">
      <c r="A1595" s="5" t="s">
        <v>1601</v>
      </c>
      <c r="B1595" s="1" t="s">
        <v>1349</v>
      </c>
    </row>
    <row r="1596" spans="1:2" ht="13.5" customHeight="1" x14ac:dyDescent="0.3">
      <c r="A1596" s="5" t="s">
        <v>1602</v>
      </c>
      <c r="B1596" s="1" t="s">
        <v>1349</v>
      </c>
    </row>
    <row r="1597" spans="1:2" ht="13.5" customHeight="1" x14ac:dyDescent="0.3">
      <c r="A1597" s="5" t="s">
        <v>1603</v>
      </c>
      <c r="B1597" s="1" t="s">
        <v>1349</v>
      </c>
    </row>
    <row r="1598" spans="1:2" ht="13.5" customHeight="1" x14ac:dyDescent="0.3">
      <c r="A1598" s="5" t="s">
        <v>1604</v>
      </c>
      <c r="B1598" s="1" t="s">
        <v>1349</v>
      </c>
    </row>
    <row r="1599" spans="1:2" ht="13.5" customHeight="1" x14ac:dyDescent="0.3">
      <c r="A1599" s="5" t="s">
        <v>1605</v>
      </c>
      <c r="B1599" s="1" t="s">
        <v>1349</v>
      </c>
    </row>
    <row r="1600" spans="1:2" ht="13.5" customHeight="1" x14ac:dyDescent="0.3">
      <c r="A1600" s="5" t="s">
        <v>1606</v>
      </c>
      <c r="B1600" s="1" t="s">
        <v>1349</v>
      </c>
    </row>
    <row r="1601" spans="1:2" ht="13.5" customHeight="1" x14ac:dyDescent="0.3">
      <c r="A1601" s="5" t="s">
        <v>1607</v>
      </c>
      <c r="B1601" s="1" t="s">
        <v>1349</v>
      </c>
    </row>
    <row r="1602" spans="1:2" ht="13.5" customHeight="1" x14ac:dyDescent="0.3">
      <c r="A1602" s="5" t="s">
        <v>1608</v>
      </c>
      <c r="B1602" s="1" t="s">
        <v>1349</v>
      </c>
    </row>
    <row r="1603" spans="1:2" ht="13.5" customHeight="1" x14ac:dyDescent="0.3">
      <c r="A1603" s="5" t="s">
        <v>1609</v>
      </c>
      <c r="B1603" s="1" t="s">
        <v>1349</v>
      </c>
    </row>
    <row r="1604" spans="1:2" ht="13.5" customHeight="1" x14ac:dyDescent="0.3">
      <c r="A1604" s="5" t="s">
        <v>1610</v>
      </c>
      <c r="B1604" s="1" t="s">
        <v>1349</v>
      </c>
    </row>
    <row r="1605" spans="1:2" ht="13.5" customHeight="1" x14ac:dyDescent="0.3">
      <c r="A1605" s="5" t="s">
        <v>1611</v>
      </c>
      <c r="B1605" s="1" t="s">
        <v>1349</v>
      </c>
    </row>
    <row r="1606" spans="1:2" ht="13.5" customHeight="1" x14ac:dyDescent="0.3">
      <c r="A1606" s="5" t="s">
        <v>1612</v>
      </c>
      <c r="B1606" s="1" t="s">
        <v>1349</v>
      </c>
    </row>
    <row r="1607" spans="1:2" ht="13.5" customHeight="1" x14ac:dyDescent="0.3">
      <c r="A1607" s="5" t="s">
        <v>1613</v>
      </c>
      <c r="B1607" s="1" t="s">
        <v>1614</v>
      </c>
    </row>
    <row r="1608" spans="1:2" ht="13.5" customHeight="1" x14ac:dyDescent="0.3">
      <c r="A1608" s="5" t="s">
        <v>1615</v>
      </c>
      <c r="B1608" s="1" t="s">
        <v>1614</v>
      </c>
    </row>
    <row r="1609" spans="1:2" ht="13.5" customHeight="1" x14ac:dyDescent="0.3">
      <c r="A1609" s="5" t="s">
        <v>1616</v>
      </c>
      <c r="B1609" s="1" t="s">
        <v>1614</v>
      </c>
    </row>
    <row r="1610" spans="1:2" ht="13.5" customHeight="1" x14ac:dyDescent="0.3">
      <c r="A1610" s="5" t="s">
        <v>1617</v>
      </c>
      <c r="B1610" s="1" t="s">
        <v>1614</v>
      </c>
    </row>
    <row r="1611" spans="1:2" ht="13.5" customHeight="1" x14ac:dyDescent="0.3">
      <c r="A1611" s="5" t="s">
        <v>1618</v>
      </c>
      <c r="B1611" s="1" t="s">
        <v>1614</v>
      </c>
    </row>
    <row r="1612" spans="1:2" ht="13.5" customHeight="1" x14ac:dyDescent="0.3">
      <c r="A1612" s="5" t="s">
        <v>1619</v>
      </c>
      <c r="B1612" s="1" t="s">
        <v>1614</v>
      </c>
    </row>
    <row r="1613" spans="1:2" ht="13.5" customHeight="1" x14ac:dyDescent="0.3">
      <c r="A1613" s="5" t="s">
        <v>1620</v>
      </c>
      <c r="B1613" s="1" t="s">
        <v>1614</v>
      </c>
    </row>
    <row r="1614" spans="1:2" ht="13.5" customHeight="1" x14ac:dyDescent="0.3">
      <c r="A1614" s="5" t="s">
        <v>1621</v>
      </c>
      <c r="B1614" s="1" t="s">
        <v>1614</v>
      </c>
    </row>
    <row r="1615" spans="1:2" ht="13.5" customHeight="1" x14ac:dyDescent="0.3">
      <c r="A1615" s="5" t="s">
        <v>1622</v>
      </c>
      <c r="B1615" s="1" t="s">
        <v>1614</v>
      </c>
    </row>
    <row r="1616" spans="1:2" ht="13.5" customHeight="1" x14ac:dyDescent="0.3">
      <c r="A1616" s="5" t="s">
        <v>1623</v>
      </c>
      <c r="B1616" s="1" t="s">
        <v>1614</v>
      </c>
    </row>
    <row r="1617" spans="1:2" ht="13.5" customHeight="1" x14ac:dyDescent="0.3">
      <c r="A1617" s="5" t="s">
        <v>1624</v>
      </c>
      <c r="B1617" s="1" t="s">
        <v>1614</v>
      </c>
    </row>
    <row r="1618" spans="1:2" ht="13.5" customHeight="1" x14ac:dyDescent="0.3">
      <c r="A1618" s="5" t="s">
        <v>1625</v>
      </c>
      <c r="B1618" s="1" t="s">
        <v>1614</v>
      </c>
    </row>
    <row r="1619" spans="1:2" ht="13.5" customHeight="1" x14ac:dyDescent="0.3">
      <c r="A1619" s="5" t="s">
        <v>1626</v>
      </c>
      <c r="B1619" s="1" t="s">
        <v>1614</v>
      </c>
    </row>
    <row r="1620" spans="1:2" ht="13.5" customHeight="1" x14ac:dyDescent="0.3">
      <c r="A1620" s="5" t="s">
        <v>1627</v>
      </c>
      <c r="B1620" s="1" t="s">
        <v>1614</v>
      </c>
    </row>
    <row r="1621" spans="1:2" ht="13.5" customHeight="1" x14ac:dyDescent="0.3">
      <c r="A1621" s="5" t="s">
        <v>1628</v>
      </c>
      <c r="B1621" s="1" t="s">
        <v>1614</v>
      </c>
    </row>
    <row r="1622" spans="1:2" ht="13.5" customHeight="1" x14ac:dyDescent="0.3">
      <c r="A1622" s="5" t="s">
        <v>1629</v>
      </c>
      <c r="B1622" s="1" t="s">
        <v>1614</v>
      </c>
    </row>
    <row r="1623" spans="1:2" ht="13.5" customHeight="1" x14ac:dyDescent="0.3">
      <c r="A1623" s="5" t="s">
        <v>1630</v>
      </c>
      <c r="B1623" s="1" t="s">
        <v>1614</v>
      </c>
    </row>
    <row r="1624" spans="1:2" ht="13.5" customHeight="1" x14ac:dyDescent="0.3">
      <c r="A1624" s="5" t="s">
        <v>1631</v>
      </c>
      <c r="B1624" s="1" t="s">
        <v>1614</v>
      </c>
    </row>
    <row r="1625" spans="1:2" ht="13.5" customHeight="1" x14ac:dyDescent="0.3">
      <c r="A1625" s="5" t="s">
        <v>1632</v>
      </c>
      <c r="B1625" s="1" t="s">
        <v>1614</v>
      </c>
    </row>
    <row r="1626" spans="1:2" ht="13.5" customHeight="1" x14ac:dyDescent="0.3">
      <c r="A1626" s="5" t="s">
        <v>1633</v>
      </c>
      <c r="B1626" s="1" t="s">
        <v>1614</v>
      </c>
    </row>
    <row r="1627" spans="1:2" ht="13.5" customHeight="1" x14ac:dyDescent="0.3">
      <c r="A1627" s="5" t="s">
        <v>1634</v>
      </c>
      <c r="B1627" s="1" t="s">
        <v>1614</v>
      </c>
    </row>
    <row r="1628" spans="1:2" ht="13.5" customHeight="1" x14ac:dyDescent="0.3">
      <c r="A1628" s="5" t="s">
        <v>1635</v>
      </c>
      <c r="B1628" s="1" t="s">
        <v>1614</v>
      </c>
    </row>
    <row r="1629" spans="1:2" ht="13.5" customHeight="1" x14ac:dyDescent="0.3">
      <c r="A1629" s="5" t="s">
        <v>1636</v>
      </c>
      <c r="B1629" s="1" t="s">
        <v>1614</v>
      </c>
    </row>
    <row r="1630" spans="1:2" ht="13.5" customHeight="1" x14ac:dyDescent="0.3">
      <c r="A1630" s="5" t="s">
        <v>1637</v>
      </c>
      <c r="B1630" s="1" t="s">
        <v>1614</v>
      </c>
    </row>
    <row r="1631" spans="1:2" ht="13.5" customHeight="1" x14ac:dyDescent="0.3">
      <c r="A1631" s="5" t="s">
        <v>1638</v>
      </c>
      <c r="B1631" s="1" t="s">
        <v>1614</v>
      </c>
    </row>
    <row r="1632" spans="1:2" ht="13.5" customHeight="1" x14ac:dyDescent="0.3">
      <c r="A1632" s="5" t="s">
        <v>1639</v>
      </c>
      <c r="B1632" s="1" t="s">
        <v>1614</v>
      </c>
    </row>
    <row r="1633" spans="1:2" ht="13.5" customHeight="1" x14ac:dyDescent="0.3">
      <c r="A1633" s="5" t="s">
        <v>1640</v>
      </c>
      <c r="B1633" s="1" t="s">
        <v>1614</v>
      </c>
    </row>
    <row r="1634" spans="1:2" ht="13.5" customHeight="1" x14ac:dyDescent="0.3">
      <c r="A1634" s="5" t="s">
        <v>1641</v>
      </c>
      <c r="B1634" s="1" t="s">
        <v>1614</v>
      </c>
    </row>
    <row r="1635" spans="1:2" ht="13.5" customHeight="1" x14ac:dyDescent="0.3">
      <c r="A1635" s="5" t="s">
        <v>1642</v>
      </c>
      <c r="B1635" s="1" t="s">
        <v>1614</v>
      </c>
    </row>
    <row r="1636" spans="1:2" ht="13.5" customHeight="1" x14ac:dyDescent="0.3">
      <c r="A1636" s="5" t="s">
        <v>1643</v>
      </c>
      <c r="B1636" s="1" t="s">
        <v>1614</v>
      </c>
    </row>
    <row r="1637" spans="1:2" ht="13.5" customHeight="1" x14ac:dyDescent="0.3">
      <c r="A1637" s="5" t="s">
        <v>1644</v>
      </c>
      <c r="B1637" s="1" t="s">
        <v>1614</v>
      </c>
    </row>
    <row r="1638" spans="1:2" ht="13.5" customHeight="1" x14ac:dyDescent="0.3">
      <c r="A1638" s="5" t="s">
        <v>1645</v>
      </c>
      <c r="B1638" s="1" t="s">
        <v>1614</v>
      </c>
    </row>
    <row r="1639" spans="1:2" ht="13.5" customHeight="1" x14ac:dyDescent="0.3">
      <c r="A1639" s="5" t="s">
        <v>1646</v>
      </c>
      <c r="B1639" s="1" t="s">
        <v>1614</v>
      </c>
    </row>
    <row r="1640" spans="1:2" ht="13.5" customHeight="1" x14ac:dyDescent="0.3">
      <c r="A1640" s="5" t="s">
        <v>1647</v>
      </c>
      <c r="B1640" s="1" t="s">
        <v>1614</v>
      </c>
    </row>
    <row r="1641" spans="1:2" ht="13.5" customHeight="1" x14ac:dyDescent="0.3">
      <c r="A1641" s="5" t="s">
        <v>1648</v>
      </c>
      <c r="B1641" s="1" t="s">
        <v>1614</v>
      </c>
    </row>
    <row r="1642" spans="1:2" ht="13.5" customHeight="1" x14ac:dyDescent="0.3">
      <c r="A1642" s="5" t="s">
        <v>1649</v>
      </c>
      <c r="B1642" s="1" t="s">
        <v>1614</v>
      </c>
    </row>
    <row r="1643" spans="1:2" ht="13.5" customHeight="1" x14ac:dyDescent="0.3">
      <c r="A1643" s="5" t="s">
        <v>1650</v>
      </c>
      <c r="B1643" s="1" t="s">
        <v>1614</v>
      </c>
    </row>
    <row r="1644" spans="1:2" ht="13.5" customHeight="1" x14ac:dyDescent="0.3">
      <c r="A1644" s="5" t="s">
        <v>1651</v>
      </c>
      <c r="B1644" s="1" t="s">
        <v>1614</v>
      </c>
    </row>
    <row r="1645" spans="1:2" ht="13.5" customHeight="1" x14ac:dyDescent="0.3">
      <c r="A1645" s="5" t="s">
        <v>1652</v>
      </c>
      <c r="B1645" s="1" t="s">
        <v>1614</v>
      </c>
    </row>
    <row r="1646" spans="1:2" ht="13.5" customHeight="1" x14ac:dyDescent="0.3">
      <c r="A1646" s="5" t="s">
        <v>1653</v>
      </c>
      <c r="B1646" s="1" t="s">
        <v>1614</v>
      </c>
    </row>
    <row r="1647" spans="1:2" ht="13.5" customHeight="1" x14ac:dyDescent="0.3">
      <c r="A1647" s="5" t="s">
        <v>1654</v>
      </c>
      <c r="B1647" s="1" t="s">
        <v>1614</v>
      </c>
    </row>
    <row r="1648" spans="1:2" ht="13.5" customHeight="1" x14ac:dyDescent="0.3">
      <c r="A1648" s="5" t="s">
        <v>1655</v>
      </c>
      <c r="B1648" s="1" t="s">
        <v>1614</v>
      </c>
    </row>
    <row r="1649" spans="1:2" ht="13.5" customHeight="1" x14ac:dyDescent="0.3">
      <c r="A1649" s="5" t="s">
        <v>1656</v>
      </c>
      <c r="B1649" s="1" t="s">
        <v>1614</v>
      </c>
    </row>
    <row r="1650" spans="1:2" ht="13.5" customHeight="1" x14ac:dyDescent="0.3">
      <c r="A1650" s="5" t="s">
        <v>1657</v>
      </c>
      <c r="B1650" s="1" t="s">
        <v>1614</v>
      </c>
    </row>
    <row r="1651" spans="1:2" ht="13.5" customHeight="1" x14ac:dyDescent="0.3">
      <c r="A1651" s="5" t="s">
        <v>1658</v>
      </c>
      <c r="B1651" s="1" t="s">
        <v>1614</v>
      </c>
    </row>
    <row r="1652" spans="1:2" ht="13.5" customHeight="1" x14ac:dyDescent="0.3">
      <c r="A1652" s="5" t="s">
        <v>1659</v>
      </c>
      <c r="B1652" s="1" t="s">
        <v>1614</v>
      </c>
    </row>
    <row r="1653" spans="1:2" ht="13.5" customHeight="1" x14ac:dyDescent="0.3">
      <c r="A1653" s="5" t="s">
        <v>1660</v>
      </c>
      <c r="B1653" s="1" t="s">
        <v>1614</v>
      </c>
    </row>
    <row r="1654" spans="1:2" ht="13.5" customHeight="1" x14ac:dyDescent="0.3">
      <c r="A1654" s="5" t="s">
        <v>1661</v>
      </c>
      <c r="B1654" s="1" t="s">
        <v>1614</v>
      </c>
    </row>
    <row r="1655" spans="1:2" ht="13.5" customHeight="1" x14ac:dyDescent="0.3">
      <c r="A1655" s="5" t="s">
        <v>1662</v>
      </c>
      <c r="B1655" s="1" t="s">
        <v>1614</v>
      </c>
    </row>
    <row r="1656" spans="1:2" ht="13.5" customHeight="1" x14ac:dyDescent="0.3">
      <c r="A1656" s="5" t="s">
        <v>1663</v>
      </c>
      <c r="B1656" s="1" t="s">
        <v>1614</v>
      </c>
    </row>
    <row r="1657" spans="1:2" ht="13.5" customHeight="1" x14ac:dyDescent="0.3">
      <c r="A1657" s="5" t="s">
        <v>1664</v>
      </c>
      <c r="B1657" s="1" t="s">
        <v>1614</v>
      </c>
    </row>
    <row r="1658" spans="1:2" ht="13.5" customHeight="1" x14ac:dyDescent="0.3">
      <c r="A1658" s="5" t="s">
        <v>1665</v>
      </c>
      <c r="B1658" s="1" t="s">
        <v>1614</v>
      </c>
    </row>
    <row r="1659" spans="1:2" ht="13.5" customHeight="1" x14ac:dyDescent="0.3">
      <c r="A1659" s="5" t="s">
        <v>1666</v>
      </c>
      <c r="B1659" s="1" t="s">
        <v>1614</v>
      </c>
    </row>
    <row r="1660" spans="1:2" ht="13.5" customHeight="1" x14ac:dyDescent="0.3">
      <c r="A1660" s="5" t="s">
        <v>1667</v>
      </c>
      <c r="B1660" s="1" t="s">
        <v>1614</v>
      </c>
    </row>
    <row r="1661" spans="1:2" ht="13.5" customHeight="1" x14ac:dyDescent="0.3">
      <c r="A1661" s="5" t="s">
        <v>1668</v>
      </c>
      <c r="B1661" s="1" t="s">
        <v>1614</v>
      </c>
    </row>
    <row r="1662" spans="1:2" ht="13.5" customHeight="1" x14ac:dyDescent="0.3">
      <c r="A1662" s="5" t="s">
        <v>1669</v>
      </c>
      <c r="B1662" s="1" t="s">
        <v>1614</v>
      </c>
    </row>
    <row r="1663" spans="1:2" ht="13.5" customHeight="1" x14ac:dyDescent="0.3">
      <c r="A1663" s="5" t="s">
        <v>1670</v>
      </c>
      <c r="B1663" s="1" t="s">
        <v>1614</v>
      </c>
    </row>
    <row r="1664" spans="1:2" ht="13.5" customHeight="1" x14ac:dyDescent="0.3">
      <c r="A1664" s="5" t="s">
        <v>1671</v>
      </c>
      <c r="B1664" s="1" t="s">
        <v>1614</v>
      </c>
    </row>
    <row r="1665" spans="1:2" ht="13.5" customHeight="1" x14ac:dyDescent="0.3">
      <c r="A1665" s="5" t="s">
        <v>1672</v>
      </c>
      <c r="B1665" s="1" t="s">
        <v>1614</v>
      </c>
    </row>
    <row r="1666" spans="1:2" ht="13.5" customHeight="1" x14ac:dyDescent="0.3">
      <c r="A1666" s="5" t="s">
        <v>1673</v>
      </c>
      <c r="B1666" s="1" t="s">
        <v>1614</v>
      </c>
    </row>
    <row r="1667" spans="1:2" ht="13.5" customHeight="1" x14ac:dyDescent="0.3">
      <c r="A1667" s="5" t="s">
        <v>1674</v>
      </c>
      <c r="B1667" s="1" t="s">
        <v>1614</v>
      </c>
    </row>
    <row r="1668" spans="1:2" ht="13.5" customHeight="1" x14ac:dyDescent="0.3">
      <c r="A1668" s="5" t="s">
        <v>1675</v>
      </c>
      <c r="B1668" s="1" t="s">
        <v>1614</v>
      </c>
    </row>
    <row r="1669" spans="1:2" ht="13.5" customHeight="1" x14ac:dyDescent="0.3">
      <c r="A1669" s="5" t="s">
        <v>1676</v>
      </c>
      <c r="B1669" s="1" t="s">
        <v>1614</v>
      </c>
    </row>
    <row r="1670" spans="1:2" ht="13.5" customHeight="1" x14ac:dyDescent="0.3">
      <c r="A1670" s="5" t="s">
        <v>1677</v>
      </c>
      <c r="B1670" s="1" t="s">
        <v>1614</v>
      </c>
    </row>
    <row r="1671" spans="1:2" ht="13.5" customHeight="1" x14ac:dyDescent="0.3">
      <c r="A1671" s="5" t="s">
        <v>1678</v>
      </c>
      <c r="B1671" s="1" t="s">
        <v>1614</v>
      </c>
    </row>
    <row r="1672" spans="1:2" ht="13.5" customHeight="1" x14ac:dyDescent="0.3">
      <c r="A1672" s="5" t="s">
        <v>1679</v>
      </c>
      <c r="B1672" s="1" t="s">
        <v>1614</v>
      </c>
    </row>
    <row r="1673" spans="1:2" ht="13.5" customHeight="1" x14ac:dyDescent="0.3">
      <c r="A1673" s="5" t="s">
        <v>1680</v>
      </c>
      <c r="B1673" s="1" t="s">
        <v>1614</v>
      </c>
    </row>
    <row r="1674" spans="1:2" ht="13.5" customHeight="1" x14ac:dyDescent="0.3">
      <c r="A1674" s="5" t="s">
        <v>1681</v>
      </c>
      <c r="B1674" s="1" t="s">
        <v>1614</v>
      </c>
    </row>
    <row r="1675" spans="1:2" ht="13.5" customHeight="1" x14ac:dyDescent="0.3">
      <c r="A1675" s="5" t="s">
        <v>1682</v>
      </c>
      <c r="B1675" s="1" t="s">
        <v>1614</v>
      </c>
    </row>
    <row r="1676" spans="1:2" ht="13.5" customHeight="1" x14ac:dyDescent="0.3">
      <c r="A1676" s="5" t="s">
        <v>1683</v>
      </c>
      <c r="B1676" s="1" t="s">
        <v>1614</v>
      </c>
    </row>
    <row r="1677" spans="1:2" ht="13.5" customHeight="1" x14ac:dyDescent="0.3">
      <c r="A1677" s="5" t="s">
        <v>1684</v>
      </c>
      <c r="B1677" s="1" t="s">
        <v>1614</v>
      </c>
    </row>
    <row r="1678" spans="1:2" ht="13.5" customHeight="1" x14ac:dyDescent="0.3">
      <c r="A1678" s="5" t="s">
        <v>1685</v>
      </c>
      <c r="B1678" s="1" t="s">
        <v>1614</v>
      </c>
    </row>
    <row r="1679" spans="1:2" ht="13.5" customHeight="1" x14ac:dyDescent="0.3">
      <c r="A1679" s="5" t="s">
        <v>1686</v>
      </c>
      <c r="B1679" s="1" t="s">
        <v>1614</v>
      </c>
    </row>
    <row r="1680" spans="1:2" ht="13.5" customHeight="1" x14ac:dyDescent="0.3">
      <c r="A1680" s="5" t="s">
        <v>1687</v>
      </c>
      <c r="B1680" s="1" t="s">
        <v>1614</v>
      </c>
    </row>
    <row r="1681" spans="1:2" ht="13.5" customHeight="1" x14ac:dyDescent="0.3">
      <c r="A1681" s="5" t="s">
        <v>1688</v>
      </c>
      <c r="B1681" s="1" t="s">
        <v>1614</v>
      </c>
    </row>
    <row r="1682" spans="1:2" ht="13.5" customHeight="1" x14ac:dyDescent="0.3">
      <c r="A1682" s="5" t="s">
        <v>1689</v>
      </c>
      <c r="B1682" s="1" t="s">
        <v>1614</v>
      </c>
    </row>
    <row r="1683" spans="1:2" ht="13.5" customHeight="1" x14ac:dyDescent="0.3">
      <c r="A1683" s="5" t="s">
        <v>1690</v>
      </c>
      <c r="B1683" s="1" t="s">
        <v>1614</v>
      </c>
    </row>
    <row r="1684" spans="1:2" ht="13.5" customHeight="1" x14ac:dyDescent="0.3">
      <c r="A1684" s="5" t="s">
        <v>1691</v>
      </c>
      <c r="B1684" s="1" t="s">
        <v>1614</v>
      </c>
    </row>
    <row r="1685" spans="1:2" ht="13.5" customHeight="1" x14ac:dyDescent="0.3">
      <c r="A1685" s="5" t="s">
        <v>1692</v>
      </c>
      <c r="B1685" s="1" t="s">
        <v>1614</v>
      </c>
    </row>
    <row r="1686" spans="1:2" ht="13.5" customHeight="1" x14ac:dyDescent="0.3">
      <c r="A1686" s="5" t="s">
        <v>1693</v>
      </c>
      <c r="B1686" s="1" t="s">
        <v>1614</v>
      </c>
    </row>
    <row r="1687" spans="1:2" ht="13.5" customHeight="1" x14ac:dyDescent="0.3">
      <c r="A1687" s="5" t="s">
        <v>1694</v>
      </c>
      <c r="B1687" s="1" t="s">
        <v>1614</v>
      </c>
    </row>
    <row r="1688" spans="1:2" ht="13.5" customHeight="1" x14ac:dyDescent="0.3">
      <c r="A1688" s="5" t="s">
        <v>1695</v>
      </c>
      <c r="B1688" s="1" t="s">
        <v>1614</v>
      </c>
    </row>
    <row r="1689" spans="1:2" ht="13.5" customHeight="1" x14ac:dyDescent="0.3">
      <c r="A1689" s="5" t="s">
        <v>1696</v>
      </c>
      <c r="B1689" s="1" t="s">
        <v>1614</v>
      </c>
    </row>
    <row r="1690" spans="1:2" ht="13.5" customHeight="1" x14ac:dyDescent="0.3">
      <c r="A1690" s="5" t="s">
        <v>1697</v>
      </c>
      <c r="B1690" s="1" t="s">
        <v>1614</v>
      </c>
    </row>
    <row r="1691" spans="1:2" ht="13.5" customHeight="1" x14ac:dyDescent="0.3">
      <c r="A1691" s="5" t="s">
        <v>1698</v>
      </c>
      <c r="B1691" s="1" t="s">
        <v>1614</v>
      </c>
    </row>
    <row r="1692" spans="1:2" ht="13.5" customHeight="1" x14ac:dyDescent="0.3">
      <c r="A1692" s="5" t="s">
        <v>1699</v>
      </c>
      <c r="B1692" s="1" t="s">
        <v>1614</v>
      </c>
    </row>
    <row r="1693" spans="1:2" ht="13.5" customHeight="1" x14ac:dyDescent="0.3">
      <c r="A1693" s="5" t="s">
        <v>1700</v>
      </c>
      <c r="B1693" s="1" t="s">
        <v>1614</v>
      </c>
    </row>
    <row r="1694" spans="1:2" ht="13.5" customHeight="1" x14ac:dyDescent="0.3">
      <c r="A1694" s="5" t="s">
        <v>1701</v>
      </c>
      <c r="B1694" s="1" t="s">
        <v>1614</v>
      </c>
    </row>
    <row r="1695" spans="1:2" ht="13.5" customHeight="1" x14ac:dyDescent="0.3">
      <c r="A1695" s="5" t="s">
        <v>1702</v>
      </c>
      <c r="B1695" s="1" t="s">
        <v>1614</v>
      </c>
    </row>
    <row r="1696" spans="1:2" ht="13.5" customHeight="1" x14ac:dyDescent="0.3">
      <c r="A1696" s="5" t="s">
        <v>1703</v>
      </c>
      <c r="B1696" s="1" t="s">
        <v>1614</v>
      </c>
    </row>
    <row r="1697" spans="1:2" ht="13.5" customHeight="1" x14ac:dyDescent="0.3">
      <c r="A1697" s="5" t="s">
        <v>1704</v>
      </c>
      <c r="B1697" s="1" t="s">
        <v>1614</v>
      </c>
    </row>
    <row r="1698" spans="1:2" ht="13.5" customHeight="1" x14ac:dyDescent="0.3">
      <c r="A1698" s="5" t="s">
        <v>1705</v>
      </c>
      <c r="B1698" s="1" t="s">
        <v>1614</v>
      </c>
    </row>
    <row r="1699" spans="1:2" ht="13.5" customHeight="1" x14ac:dyDescent="0.3">
      <c r="A1699" s="5" t="s">
        <v>1706</v>
      </c>
      <c r="B1699" s="1" t="s">
        <v>1614</v>
      </c>
    </row>
    <row r="1700" spans="1:2" ht="13.5" customHeight="1" x14ac:dyDescent="0.3">
      <c r="A1700" s="5" t="s">
        <v>1707</v>
      </c>
      <c r="B1700" s="1" t="s">
        <v>1614</v>
      </c>
    </row>
    <row r="1701" spans="1:2" ht="13.5" customHeight="1" x14ac:dyDescent="0.3">
      <c r="A1701" s="5" t="s">
        <v>1708</v>
      </c>
      <c r="B1701" s="1" t="s">
        <v>1614</v>
      </c>
    </row>
    <row r="1702" spans="1:2" ht="13.5" customHeight="1" x14ac:dyDescent="0.3">
      <c r="A1702" s="5" t="s">
        <v>1709</v>
      </c>
      <c r="B1702" s="1" t="s">
        <v>1614</v>
      </c>
    </row>
    <row r="1703" spans="1:2" ht="13.5" customHeight="1" x14ac:dyDescent="0.3">
      <c r="A1703" s="5" t="s">
        <v>1710</v>
      </c>
      <c r="B1703" s="1" t="s">
        <v>1614</v>
      </c>
    </row>
    <row r="1704" spans="1:2" ht="13.5" customHeight="1" x14ac:dyDescent="0.3">
      <c r="A1704" s="5" t="s">
        <v>1711</v>
      </c>
      <c r="B1704" s="1" t="s">
        <v>1614</v>
      </c>
    </row>
    <row r="1705" spans="1:2" ht="13.5" customHeight="1" x14ac:dyDescent="0.3">
      <c r="A1705" s="5" t="s">
        <v>1712</v>
      </c>
      <c r="B1705" s="1" t="s">
        <v>1614</v>
      </c>
    </row>
    <row r="1706" spans="1:2" ht="13.5" customHeight="1" x14ac:dyDescent="0.3">
      <c r="A1706" s="5" t="s">
        <v>1713</v>
      </c>
      <c r="B1706" s="1" t="s">
        <v>1614</v>
      </c>
    </row>
    <row r="1707" spans="1:2" ht="13.5" customHeight="1" x14ac:dyDescent="0.3">
      <c r="A1707" s="5" t="s">
        <v>1714</v>
      </c>
      <c r="B1707" s="1" t="s">
        <v>1614</v>
      </c>
    </row>
    <row r="1708" spans="1:2" ht="13.5" customHeight="1" x14ac:dyDescent="0.3">
      <c r="A1708" s="5" t="s">
        <v>1715</v>
      </c>
      <c r="B1708" s="1" t="s">
        <v>1614</v>
      </c>
    </row>
    <row r="1709" spans="1:2" ht="13.5" customHeight="1" x14ac:dyDescent="0.3">
      <c r="A1709" s="5" t="s">
        <v>1716</v>
      </c>
      <c r="B1709" s="1" t="s">
        <v>1614</v>
      </c>
    </row>
    <row r="1710" spans="1:2" ht="13.5" customHeight="1" x14ac:dyDescent="0.3">
      <c r="A1710" s="5" t="s">
        <v>1717</v>
      </c>
      <c r="B1710" s="1" t="s">
        <v>1614</v>
      </c>
    </row>
    <row r="1711" spans="1:2" ht="13.5" customHeight="1" x14ac:dyDescent="0.3">
      <c r="A1711" s="5" t="s">
        <v>1718</v>
      </c>
      <c r="B1711" s="1" t="s">
        <v>1614</v>
      </c>
    </row>
    <row r="1712" spans="1:2" ht="13.5" customHeight="1" x14ac:dyDescent="0.3">
      <c r="A1712" s="5" t="s">
        <v>1719</v>
      </c>
      <c r="B1712" s="1" t="s">
        <v>1614</v>
      </c>
    </row>
    <row r="1713" spans="1:2" ht="13.5" customHeight="1" x14ac:dyDescent="0.3">
      <c r="A1713" s="5" t="s">
        <v>1720</v>
      </c>
      <c r="B1713" s="1" t="s">
        <v>1614</v>
      </c>
    </row>
    <row r="1714" spans="1:2" ht="13.5" customHeight="1" x14ac:dyDescent="0.3">
      <c r="A1714" s="5" t="s">
        <v>1721</v>
      </c>
      <c r="B1714" s="1" t="s">
        <v>1614</v>
      </c>
    </row>
    <row r="1715" spans="1:2" ht="13.5" customHeight="1" x14ac:dyDescent="0.3">
      <c r="A1715" s="5" t="s">
        <v>1722</v>
      </c>
      <c r="B1715" s="1" t="s">
        <v>1614</v>
      </c>
    </row>
    <row r="1716" spans="1:2" ht="13.5" customHeight="1" x14ac:dyDescent="0.3">
      <c r="A1716" s="5" t="s">
        <v>1723</v>
      </c>
      <c r="B1716" s="1" t="s">
        <v>1614</v>
      </c>
    </row>
    <row r="1717" spans="1:2" ht="13.5" customHeight="1" x14ac:dyDescent="0.3">
      <c r="A1717" s="5" t="s">
        <v>1724</v>
      </c>
      <c r="B1717" s="1" t="s">
        <v>1614</v>
      </c>
    </row>
    <row r="1718" spans="1:2" ht="13.5" customHeight="1" x14ac:dyDescent="0.3">
      <c r="A1718" s="5" t="s">
        <v>1725</v>
      </c>
      <c r="B1718" s="1" t="s">
        <v>1614</v>
      </c>
    </row>
    <row r="1719" spans="1:2" ht="13.5" customHeight="1" x14ac:dyDescent="0.3">
      <c r="A1719" s="5" t="s">
        <v>1726</v>
      </c>
      <c r="B1719" s="1" t="s">
        <v>1614</v>
      </c>
    </row>
    <row r="1720" spans="1:2" ht="13.5" customHeight="1" x14ac:dyDescent="0.3">
      <c r="A1720" s="5" t="s">
        <v>1727</v>
      </c>
      <c r="B1720" s="1" t="s">
        <v>1614</v>
      </c>
    </row>
    <row r="1721" spans="1:2" ht="13.5" customHeight="1" x14ac:dyDescent="0.3">
      <c r="A1721" s="5" t="s">
        <v>1728</v>
      </c>
      <c r="B1721" s="1" t="s">
        <v>1614</v>
      </c>
    </row>
    <row r="1722" spans="1:2" ht="13.5" customHeight="1" x14ac:dyDescent="0.3">
      <c r="A1722" s="5" t="s">
        <v>1729</v>
      </c>
      <c r="B1722" s="1" t="s">
        <v>1614</v>
      </c>
    </row>
    <row r="1723" spans="1:2" ht="13.5" customHeight="1" x14ac:dyDescent="0.3">
      <c r="A1723" s="5" t="s">
        <v>1730</v>
      </c>
      <c r="B1723" s="1" t="s">
        <v>1614</v>
      </c>
    </row>
    <row r="1724" spans="1:2" ht="13.5" customHeight="1" x14ac:dyDescent="0.3">
      <c r="A1724" s="5" t="s">
        <v>1731</v>
      </c>
      <c r="B1724" s="1" t="s">
        <v>1614</v>
      </c>
    </row>
    <row r="1725" spans="1:2" ht="13.5" customHeight="1" x14ac:dyDescent="0.3">
      <c r="A1725" s="5" t="s">
        <v>1732</v>
      </c>
      <c r="B1725" s="1" t="s">
        <v>1614</v>
      </c>
    </row>
    <row r="1726" spans="1:2" ht="13.5" customHeight="1" x14ac:dyDescent="0.3">
      <c r="A1726" s="5" t="s">
        <v>1733</v>
      </c>
      <c r="B1726" s="1" t="s">
        <v>1614</v>
      </c>
    </row>
    <row r="1727" spans="1:2" ht="13.5" customHeight="1" x14ac:dyDescent="0.3">
      <c r="A1727" s="5" t="s">
        <v>1734</v>
      </c>
      <c r="B1727" s="1" t="s">
        <v>1614</v>
      </c>
    </row>
    <row r="1728" spans="1:2" ht="13.5" customHeight="1" x14ac:dyDescent="0.3">
      <c r="A1728" s="5" t="s">
        <v>1735</v>
      </c>
      <c r="B1728" s="1" t="s">
        <v>1614</v>
      </c>
    </row>
    <row r="1729" spans="1:2" ht="13.5" customHeight="1" x14ac:dyDescent="0.3">
      <c r="A1729" s="5" t="s">
        <v>1736</v>
      </c>
      <c r="B1729" s="1" t="s">
        <v>1614</v>
      </c>
    </row>
    <row r="1730" spans="1:2" ht="13.5" customHeight="1" x14ac:dyDescent="0.3">
      <c r="A1730" s="5" t="s">
        <v>1737</v>
      </c>
      <c r="B1730" s="1" t="s">
        <v>1614</v>
      </c>
    </row>
    <row r="1731" spans="1:2" ht="13.5" customHeight="1" x14ac:dyDescent="0.3">
      <c r="A1731" s="5" t="s">
        <v>1738</v>
      </c>
      <c r="B1731" s="1" t="s">
        <v>1614</v>
      </c>
    </row>
    <row r="1732" spans="1:2" ht="13.5" customHeight="1" x14ac:dyDescent="0.3">
      <c r="A1732" s="5" t="s">
        <v>1739</v>
      </c>
      <c r="B1732" s="1" t="s">
        <v>1614</v>
      </c>
    </row>
    <row r="1733" spans="1:2" ht="13.5" customHeight="1" x14ac:dyDescent="0.3">
      <c r="A1733" s="5" t="s">
        <v>1740</v>
      </c>
      <c r="B1733" s="1" t="s">
        <v>1614</v>
      </c>
    </row>
    <row r="1734" spans="1:2" ht="13.5" customHeight="1" x14ac:dyDescent="0.3">
      <c r="A1734" s="5" t="s">
        <v>1741</v>
      </c>
      <c r="B1734" s="1" t="s">
        <v>1614</v>
      </c>
    </row>
    <row r="1735" spans="1:2" ht="13.5" customHeight="1" x14ac:dyDescent="0.3">
      <c r="A1735" s="5" t="s">
        <v>1742</v>
      </c>
      <c r="B1735" s="1" t="s">
        <v>1614</v>
      </c>
    </row>
    <row r="1736" spans="1:2" ht="13.5" customHeight="1" x14ac:dyDescent="0.3">
      <c r="A1736" s="5" t="s">
        <v>1743</v>
      </c>
      <c r="B1736" s="1" t="s">
        <v>1614</v>
      </c>
    </row>
    <row r="1737" spans="1:2" ht="13.5" customHeight="1" x14ac:dyDescent="0.3">
      <c r="A1737" s="5" t="s">
        <v>1744</v>
      </c>
      <c r="B1737" s="1" t="s">
        <v>1614</v>
      </c>
    </row>
    <row r="1738" spans="1:2" ht="13.5" customHeight="1" x14ac:dyDescent="0.3">
      <c r="A1738" s="5" t="s">
        <v>1745</v>
      </c>
      <c r="B1738" s="1" t="s">
        <v>1614</v>
      </c>
    </row>
    <row r="1739" spans="1:2" ht="13.5" customHeight="1" x14ac:dyDescent="0.3">
      <c r="A1739" s="5" t="s">
        <v>1746</v>
      </c>
      <c r="B1739" s="1" t="s">
        <v>1614</v>
      </c>
    </row>
    <row r="1740" spans="1:2" ht="13.5" customHeight="1" x14ac:dyDescent="0.3">
      <c r="A1740" s="5" t="s">
        <v>1747</v>
      </c>
      <c r="B1740" s="1" t="s">
        <v>1614</v>
      </c>
    </row>
    <row r="1741" spans="1:2" ht="13.5" customHeight="1" x14ac:dyDescent="0.3">
      <c r="A1741" s="5" t="s">
        <v>1748</v>
      </c>
      <c r="B1741" s="1" t="s">
        <v>1614</v>
      </c>
    </row>
    <row r="1742" spans="1:2" ht="13.5" customHeight="1" x14ac:dyDescent="0.3">
      <c r="A1742" s="5" t="s">
        <v>1749</v>
      </c>
      <c r="B1742" s="1" t="s">
        <v>1614</v>
      </c>
    </row>
    <row r="1743" spans="1:2" ht="13.5" customHeight="1" x14ac:dyDescent="0.3">
      <c r="A1743" s="5" t="s">
        <v>1750</v>
      </c>
      <c r="B1743" s="1" t="s">
        <v>1614</v>
      </c>
    </row>
    <row r="1744" spans="1:2" ht="13.5" customHeight="1" x14ac:dyDescent="0.3">
      <c r="A1744" s="5" t="s">
        <v>1751</v>
      </c>
      <c r="B1744" s="1" t="s">
        <v>1614</v>
      </c>
    </row>
    <row r="1745" spans="1:2" ht="13.5" customHeight="1" x14ac:dyDescent="0.3">
      <c r="A1745" s="5" t="s">
        <v>1752</v>
      </c>
      <c r="B1745" s="1" t="s">
        <v>1614</v>
      </c>
    </row>
    <row r="1746" spans="1:2" ht="13.5" customHeight="1" x14ac:dyDescent="0.3">
      <c r="A1746" s="5" t="s">
        <v>1753</v>
      </c>
      <c r="B1746" s="1" t="s">
        <v>1614</v>
      </c>
    </row>
    <row r="1747" spans="1:2" ht="13.5" customHeight="1" x14ac:dyDescent="0.3">
      <c r="A1747" s="5" t="s">
        <v>1754</v>
      </c>
      <c r="B1747" s="1" t="s">
        <v>1614</v>
      </c>
    </row>
    <row r="1748" spans="1:2" ht="13.5" customHeight="1" x14ac:dyDescent="0.3">
      <c r="A1748" s="5" t="s">
        <v>1755</v>
      </c>
      <c r="B1748" s="1" t="s">
        <v>1614</v>
      </c>
    </row>
    <row r="1749" spans="1:2" ht="13.5" customHeight="1" x14ac:dyDescent="0.3">
      <c r="A1749" s="5" t="s">
        <v>1756</v>
      </c>
      <c r="B1749" s="1" t="s">
        <v>1614</v>
      </c>
    </row>
    <row r="1750" spans="1:2" ht="13.5" customHeight="1" x14ac:dyDescent="0.3">
      <c r="A1750" s="5" t="s">
        <v>1757</v>
      </c>
      <c r="B1750" s="1" t="s">
        <v>1614</v>
      </c>
    </row>
    <row r="1751" spans="1:2" ht="13.5" customHeight="1" x14ac:dyDescent="0.3">
      <c r="A1751" s="5" t="s">
        <v>1758</v>
      </c>
      <c r="B1751" s="1" t="s">
        <v>1614</v>
      </c>
    </row>
    <row r="1752" spans="1:2" ht="13.5" customHeight="1" x14ac:dyDescent="0.3">
      <c r="A1752" s="5" t="s">
        <v>1759</v>
      </c>
      <c r="B1752" s="1" t="s">
        <v>1614</v>
      </c>
    </row>
    <row r="1753" spans="1:2" ht="13.5" customHeight="1" x14ac:dyDescent="0.3">
      <c r="A1753" s="5" t="s">
        <v>1760</v>
      </c>
      <c r="B1753" s="1" t="s">
        <v>1614</v>
      </c>
    </row>
    <row r="1754" spans="1:2" ht="13.5" customHeight="1" x14ac:dyDescent="0.3">
      <c r="A1754" s="5" t="s">
        <v>1761</v>
      </c>
      <c r="B1754" s="1" t="s">
        <v>1614</v>
      </c>
    </row>
    <row r="1755" spans="1:2" ht="13.5" customHeight="1" x14ac:dyDescent="0.3">
      <c r="A1755" s="5" t="s">
        <v>1762</v>
      </c>
      <c r="B1755" s="1" t="s">
        <v>1614</v>
      </c>
    </row>
    <row r="1756" spans="1:2" ht="13.5" customHeight="1" x14ac:dyDescent="0.3">
      <c r="A1756" s="5" t="s">
        <v>1763</v>
      </c>
      <c r="B1756" s="1" t="s">
        <v>1614</v>
      </c>
    </row>
    <row r="1757" spans="1:2" ht="13.5" customHeight="1" x14ac:dyDescent="0.3">
      <c r="A1757" s="5" t="s">
        <v>1764</v>
      </c>
      <c r="B1757" s="1" t="s">
        <v>1614</v>
      </c>
    </row>
    <row r="1758" spans="1:2" ht="13.5" customHeight="1" x14ac:dyDescent="0.3">
      <c r="A1758" s="5" t="s">
        <v>1765</v>
      </c>
      <c r="B1758" s="1" t="s">
        <v>1614</v>
      </c>
    </row>
    <row r="1759" spans="1:2" ht="13.5" customHeight="1" x14ac:dyDescent="0.3">
      <c r="A1759" s="5" t="s">
        <v>1766</v>
      </c>
      <c r="B1759" s="1" t="s">
        <v>1614</v>
      </c>
    </row>
    <row r="1760" spans="1:2" ht="13.5" customHeight="1" x14ac:dyDescent="0.3">
      <c r="A1760" s="5" t="s">
        <v>1767</v>
      </c>
      <c r="B1760" s="1" t="s">
        <v>1614</v>
      </c>
    </row>
    <row r="1761" spans="1:2" ht="13.5" customHeight="1" x14ac:dyDescent="0.3">
      <c r="A1761" s="5" t="s">
        <v>1768</v>
      </c>
      <c r="B1761" s="1" t="s">
        <v>1614</v>
      </c>
    </row>
    <row r="1762" spans="1:2" ht="13.5" customHeight="1" x14ac:dyDescent="0.3">
      <c r="A1762" s="5" t="s">
        <v>1769</v>
      </c>
      <c r="B1762" s="1" t="s">
        <v>1614</v>
      </c>
    </row>
    <row r="1763" spans="1:2" ht="13.5" customHeight="1" x14ac:dyDescent="0.3">
      <c r="A1763" s="5" t="s">
        <v>1770</v>
      </c>
      <c r="B1763" s="1" t="s">
        <v>1614</v>
      </c>
    </row>
    <row r="1764" spans="1:2" ht="13.5" customHeight="1" x14ac:dyDescent="0.3">
      <c r="A1764" s="5" t="s">
        <v>1771</v>
      </c>
      <c r="B1764" s="1" t="s">
        <v>1614</v>
      </c>
    </row>
    <row r="1765" spans="1:2" ht="13.5" customHeight="1" x14ac:dyDescent="0.3">
      <c r="A1765" s="5" t="s">
        <v>1772</v>
      </c>
      <c r="B1765" s="1" t="s">
        <v>1614</v>
      </c>
    </row>
    <row r="1766" spans="1:2" ht="13.5" customHeight="1" x14ac:dyDescent="0.3">
      <c r="A1766" s="5" t="s">
        <v>1773</v>
      </c>
      <c r="B1766" s="1" t="s">
        <v>1614</v>
      </c>
    </row>
    <row r="1767" spans="1:2" ht="13.5" customHeight="1" x14ac:dyDescent="0.3">
      <c r="A1767" s="5" t="s">
        <v>1774</v>
      </c>
      <c r="B1767" s="1" t="s">
        <v>1614</v>
      </c>
    </row>
    <row r="1768" spans="1:2" ht="13.5" customHeight="1" x14ac:dyDescent="0.3">
      <c r="A1768" s="5" t="s">
        <v>1775</v>
      </c>
      <c r="B1768" s="1" t="s">
        <v>1614</v>
      </c>
    </row>
    <row r="1769" spans="1:2" ht="13.5" customHeight="1" x14ac:dyDescent="0.3">
      <c r="A1769" s="5" t="s">
        <v>1776</v>
      </c>
      <c r="B1769" s="1" t="s">
        <v>1614</v>
      </c>
    </row>
    <row r="1770" spans="1:2" ht="13.5" customHeight="1" x14ac:dyDescent="0.3">
      <c r="A1770" s="5" t="s">
        <v>1777</v>
      </c>
      <c r="B1770" s="1" t="s">
        <v>1614</v>
      </c>
    </row>
    <row r="1771" spans="1:2" ht="13.5" customHeight="1" x14ac:dyDescent="0.3">
      <c r="A1771" s="5" t="s">
        <v>1778</v>
      </c>
      <c r="B1771" s="1" t="s">
        <v>1614</v>
      </c>
    </row>
    <row r="1772" spans="1:2" ht="13.5" customHeight="1" x14ac:dyDescent="0.3">
      <c r="A1772" s="5" t="s">
        <v>1779</v>
      </c>
      <c r="B1772" s="1" t="s">
        <v>1614</v>
      </c>
    </row>
    <row r="1773" spans="1:2" ht="13.5" customHeight="1" x14ac:dyDescent="0.3">
      <c r="A1773" s="5" t="s">
        <v>1780</v>
      </c>
      <c r="B1773" s="1" t="s">
        <v>1614</v>
      </c>
    </row>
    <row r="1774" spans="1:2" ht="13.5" customHeight="1" x14ac:dyDescent="0.3">
      <c r="A1774" s="5" t="s">
        <v>1781</v>
      </c>
      <c r="B1774" s="1" t="s">
        <v>1614</v>
      </c>
    </row>
    <row r="1775" spans="1:2" ht="13.5" customHeight="1" x14ac:dyDescent="0.3">
      <c r="A1775" s="5" t="s">
        <v>1782</v>
      </c>
      <c r="B1775" s="1" t="s">
        <v>1614</v>
      </c>
    </row>
    <row r="1776" spans="1:2" ht="13.5" customHeight="1" x14ac:dyDescent="0.3">
      <c r="A1776" s="5" t="s">
        <v>1783</v>
      </c>
      <c r="B1776" s="1" t="s">
        <v>1614</v>
      </c>
    </row>
    <row r="1777" spans="1:2" ht="13.5" customHeight="1" x14ac:dyDescent="0.3">
      <c r="A1777" s="5" t="s">
        <v>1784</v>
      </c>
      <c r="B1777" s="1" t="s">
        <v>1614</v>
      </c>
    </row>
    <row r="1778" spans="1:2" ht="13.5" customHeight="1" x14ac:dyDescent="0.3">
      <c r="A1778" s="5" t="s">
        <v>1785</v>
      </c>
      <c r="B1778" s="1" t="s">
        <v>1614</v>
      </c>
    </row>
    <row r="1779" spans="1:2" ht="13.5" customHeight="1" x14ac:dyDescent="0.3">
      <c r="A1779" s="5" t="s">
        <v>1786</v>
      </c>
      <c r="B1779" s="1" t="s">
        <v>1614</v>
      </c>
    </row>
    <row r="1780" spans="1:2" ht="13.5" customHeight="1" x14ac:dyDescent="0.3">
      <c r="A1780" s="5" t="s">
        <v>1787</v>
      </c>
      <c r="B1780" s="1" t="s">
        <v>1614</v>
      </c>
    </row>
    <row r="1781" spans="1:2" ht="13.5" customHeight="1" x14ac:dyDescent="0.3">
      <c r="A1781" s="5" t="s">
        <v>1788</v>
      </c>
      <c r="B1781" s="1" t="s">
        <v>1614</v>
      </c>
    </row>
    <row r="1782" spans="1:2" ht="13.5" customHeight="1" x14ac:dyDescent="0.3">
      <c r="A1782" s="5" t="s">
        <v>1789</v>
      </c>
      <c r="B1782" s="1" t="s">
        <v>1614</v>
      </c>
    </row>
    <row r="1783" spans="1:2" ht="13.5" customHeight="1" x14ac:dyDescent="0.3">
      <c r="A1783" s="5" t="s">
        <v>1790</v>
      </c>
      <c r="B1783" s="1" t="s">
        <v>1614</v>
      </c>
    </row>
    <row r="1784" spans="1:2" ht="13.5" customHeight="1" x14ac:dyDescent="0.3">
      <c r="A1784" s="5" t="s">
        <v>1791</v>
      </c>
      <c r="B1784" s="1" t="s">
        <v>1614</v>
      </c>
    </row>
    <row r="1785" spans="1:2" ht="13.5" customHeight="1" x14ac:dyDescent="0.3">
      <c r="A1785" s="5" t="s">
        <v>1792</v>
      </c>
      <c r="B1785" s="1" t="s">
        <v>1614</v>
      </c>
    </row>
    <row r="1786" spans="1:2" ht="13.5" customHeight="1" x14ac:dyDescent="0.3">
      <c r="A1786" s="5" t="s">
        <v>1793</v>
      </c>
      <c r="B1786" s="1" t="s">
        <v>1614</v>
      </c>
    </row>
    <row r="1787" spans="1:2" ht="13.5" customHeight="1" x14ac:dyDescent="0.3">
      <c r="A1787" s="5" t="s">
        <v>1794</v>
      </c>
      <c r="B1787" s="1" t="s">
        <v>1614</v>
      </c>
    </row>
    <row r="1788" spans="1:2" ht="13.5" customHeight="1" x14ac:dyDescent="0.3">
      <c r="A1788" s="5" t="s">
        <v>1795</v>
      </c>
      <c r="B1788" s="1" t="s">
        <v>1614</v>
      </c>
    </row>
    <row r="1789" spans="1:2" ht="13.5" customHeight="1" x14ac:dyDescent="0.3">
      <c r="A1789" s="5" t="s">
        <v>1796</v>
      </c>
      <c r="B1789" s="1" t="s">
        <v>1614</v>
      </c>
    </row>
    <row r="1790" spans="1:2" ht="13.5" customHeight="1" x14ac:dyDescent="0.3">
      <c r="A1790" s="5" t="s">
        <v>1797</v>
      </c>
      <c r="B1790" s="1" t="s">
        <v>1614</v>
      </c>
    </row>
    <row r="1791" spans="1:2" ht="13.5" customHeight="1" x14ac:dyDescent="0.3">
      <c r="A1791" s="5" t="s">
        <v>1798</v>
      </c>
      <c r="B1791" s="1" t="s">
        <v>1614</v>
      </c>
    </row>
    <row r="1792" spans="1:2" ht="13.5" customHeight="1" x14ac:dyDescent="0.3">
      <c r="A1792" s="5" t="s">
        <v>1799</v>
      </c>
      <c r="B1792" s="1" t="s">
        <v>1614</v>
      </c>
    </row>
    <row r="1793" spans="1:2" ht="13.5" customHeight="1" x14ac:dyDescent="0.3">
      <c r="A1793" s="5" t="s">
        <v>1800</v>
      </c>
      <c r="B1793" s="1" t="s">
        <v>1614</v>
      </c>
    </row>
    <row r="1794" spans="1:2" ht="13.5" customHeight="1" x14ac:dyDescent="0.3">
      <c r="A1794" s="5" t="s">
        <v>1801</v>
      </c>
      <c r="B1794" s="1" t="s">
        <v>1614</v>
      </c>
    </row>
    <row r="1795" spans="1:2" ht="13.5" customHeight="1" x14ac:dyDescent="0.3">
      <c r="A1795" s="5" t="s">
        <v>1802</v>
      </c>
      <c r="B1795" s="1" t="s">
        <v>1614</v>
      </c>
    </row>
    <row r="1796" spans="1:2" ht="13.5" customHeight="1" x14ac:dyDescent="0.3">
      <c r="A1796" s="5" t="s">
        <v>1803</v>
      </c>
      <c r="B1796" s="1" t="s">
        <v>1614</v>
      </c>
    </row>
    <row r="1797" spans="1:2" ht="13.5" customHeight="1" x14ac:dyDescent="0.3">
      <c r="A1797" s="5" t="s">
        <v>1804</v>
      </c>
      <c r="B1797" s="1" t="s">
        <v>1614</v>
      </c>
    </row>
    <row r="1798" spans="1:2" ht="13.5" customHeight="1" x14ac:dyDescent="0.3">
      <c r="A1798" s="5" t="s">
        <v>1805</v>
      </c>
      <c r="B1798" s="1" t="s">
        <v>1614</v>
      </c>
    </row>
    <row r="1799" spans="1:2" ht="13.5" customHeight="1" x14ac:dyDescent="0.3">
      <c r="A1799" s="5" t="s">
        <v>1806</v>
      </c>
      <c r="B1799" s="1" t="s">
        <v>1614</v>
      </c>
    </row>
    <row r="1800" spans="1:2" ht="13.5" customHeight="1" x14ac:dyDescent="0.3">
      <c r="A1800" s="5" t="s">
        <v>1807</v>
      </c>
      <c r="B1800" s="1" t="s">
        <v>1614</v>
      </c>
    </row>
    <row r="1801" spans="1:2" ht="13.5" customHeight="1" x14ac:dyDescent="0.3">
      <c r="A1801" s="5" t="s">
        <v>1808</v>
      </c>
      <c r="B1801" s="1" t="s">
        <v>1614</v>
      </c>
    </row>
    <row r="1802" spans="1:2" ht="13.5" customHeight="1" x14ac:dyDescent="0.3">
      <c r="A1802" s="5" t="s">
        <v>1809</v>
      </c>
      <c r="B1802" s="1" t="s">
        <v>1614</v>
      </c>
    </row>
    <row r="1803" spans="1:2" ht="13.5" customHeight="1" x14ac:dyDescent="0.3">
      <c r="A1803" s="5" t="s">
        <v>1810</v>
      </c>
      <c r="B1803" s="1" t="s">
        <v>1614</v>
      </c>
    </row>
    <row r="1804" spans="1:2" ht="13.5" customHeight="1" x14ac:dyDescent="0.3">
      <c r="A1804" s="5" t="s">
        <v>1811</v>
      </c>
      <c r="B1804" s="1" t="s">
        <v>1614</v>
      </c>
    </row>
    <row r="1805" spans="1:2" ht="13.5" customHeight="1" x14ac:dyDescent="0.3">
      <c r="A1805" s="5" t="s">
        <v>1812</v>
      </c>
      <c r="B1805" s="1" t="s">
        <v>1614</v>
      </c>
    </row>
    <row r="1806" spans="1:2" ht="13.5" customHeight="1" x14ac:dyDescent="0.3">
      <c r="A1806" s="5" t="s">
        <v>1813</v>
      </c>
      <c r="B1806" s="1" t="s">
        <v>1614</v>
      </c>
    </row>
    <row r="1807" spans="1:2" ht="13.5" customHeight="1" x14ac:dyDescent="0.3">
      <c r="A1807" s="5" t="s">
        <v>1814</v>
      </c>
      <c r="B1807" s="1" t="s">
        <v>1614</v>
      </c>
    </row>
    <row r="1808" spans="1:2" ht="13.5" customHeight="1" x14ac:dyDescent="0.3">
      <c r="A1808" s="5" t="s">
        <v>1815</v>
      </c>
      <c r="B1808" s="1" t="s">
        <v>1614</v>
      </c>
    </row>
    <row r="1809" spans="1:2" ht="13.5" customHeight="1" x14ac:dyDescent="0.3">
      <c r="A1809" s="5" t="s">
        <v>1816</v>
      </c>
      <c r="B1809" s="1" t="s">
        <v>1614</v>
      </c>
    </row>
    <row r="1810" spans="1:2" ht="13.5" customHeight="1" x14ac:dyDescent="0.3">
      <c r="A1810" s="5" t="s">
        <v>1817</v>
      </c>
      <c r="B1810" s="1" t="s">
        <v>1614</v>
      </c>
    </row>
    <row r="1811" spans="1:2" ht="13.5" customHeight="1" x14ac:dyDescent="0.3">
      <c r="A1811" s="5" t="s">
        <v>1818</v>
      </c>
      <c r="B1811" s="1" t="s">
        <v>1614</v>
      </c>
    </row>
    <row r="1812" spans="1:2" ht="13.5" customHeight="1" x14ac:dyDescent="0.3">
      <c r="A1812" s="5" t="s">
        <v>1819</v>
      </c>
      <c r="B1812" s="1" t="s">
        <v>1614</v>
      </c>
    </row>
    <row r="1813" spans="1:2" ht="13.5" customHeight="1" x14ac:dyDescent="0.3">
      <c r="A1813" s="5" t="s">
        <v>1820</v>
      </c>
      <c r="B1813" s="1" t="s">
        <v>1614</v>
      </c>
    </row>
    <row r="1814" spans="1:2" ht="13.5" customHeight="1" x14ac:dyDescent="0.3">
      <c r="A1814" s="5" t="s">
        <v>1821</v>
      </c>
      <c r="B1814" s="1" t="s">
        <v>1614</v>
      </c>
    </row>
    <row r="1815" spans="1:2" ht="13.5" customHeight="1" x14ac:dyDescent="0.3">
      <c r="A1815" s="5" t="s">
        <v>1822</v>
      </c>
      <c r="B1815" s="1" t="s">
        <v>1614</v>
      </c>
    </row>
    <row r="1816" spans="1:2" ht="13.5" customHeight="1" x14ac:dyDescent="0.3">
      <c r="A1816" s="5" t="s">
        <v>1823</v>
      </c>
      <c r="B1816" s="1" t="s">
        <v>1614</v>
      </c>
    </row>
    <row r="1817" spans="1:2" ht="13.5" customHeight="1" x14ac:dyDescent="0.3">
      <c r="A1817" s="5" t="s">
        <v>1824</v>
      </c>
      <c r="B1817" s="1" t="s">
        <v>1614</v>
      </c>
    </row>
    <row r="1818" spans="1:2" ht="13.5" customHeight="1" x14ac:dyDescent="0.3">
      <c r="A1818" s="5" t="s">
        <v>1825</v>
      </c>
      <c r="B1818" s="1" t="s">
        <v>1614</v>
      </c>
    </row>
    <row r="1819" spans="1:2" ht="13.5" customHeight="1" x14ac:dyDescent="0.3">
      <c r="A1819" s="5" t="s">
        <v>1826</v>
      </c>
      <c r="B1819" s="1" t="s">
        <v>1614</v>
      </c>
    </row>
    <row r="1820" spans="1:2" ht="13.5" customHeight="1" x14ac:dyDescent="0.3">
      <c r="A1820" s="5" t="s">
        <v>1827</v>
      </c>
      <c r="B1820" s="1" t="s">
        <v>1614</v>
      </c>
    </row>
    <row r="1821" spans="1:2" ht="13.5" customHeight="1" x14ac:dyDescent="0.3">
      <c r="A1821" s="5" t="s">
        <v>1828</v>
      </c>
      <c r="B1821" s="1" t="s">
        <v>1614</v>
      </c>
    </row>
    <row r="1822" spans="1:2" ht="13.5" customHeight="1" x14ac:dyDescent="0.3">
      <c r="A1822" s="5" t="s">
        <v>1829</v>
      </c>
      <c r="B1822" s="1" t="s">
        <v>1614</v>
      </c>
    </row>
    <row r="1823" spans="1:2" ht="13.5" customHeight="1" x14ac:dyDescent="0.3">
      <c r="A1823" s="5" t="s">
        <v>1830</v>
      </c>
      <c r="B1823" s="1" t="s">
        <v>1614</v>
      </c>
    </row>
    <row r="1824" spans="1:2" ht="13.5" customHeight="1" x14ac:dyDescent="0.3">
      <c r="A1824" s="5" t="s">
        <v>1831</v>
      </c>
      <c r="B1824" s="1" t="s">
        <v>1614</v>
      </c>
    </row>
    <row r="1825" spans="1:2" ht="13.5" customHeight="1" x14ac:dyDescent="0.3">
      <c r="A1825" s="5" t="s">
        <v>1832</v>
      </c>
      <c r="B1825" s="1" t="s">
        <v>1614</v>
      </c>
    </row>
    <row r="1826" spans="1:2" ht="13.5" customHeight="1" x14ac:dyDescent="0.3">
      <c r="A1826" s="5" t="s">
        <v>1833</v>
      </c>
      <c r="B1826" s="1" t="s">
        <v>1614</v>
      </c>
    </row>
    <row r="1827" spans="1:2" ht="13.5" customHeight="1" x14ac:dyDescent="0.3">
      <c r="A1827" s="5" t="s">
        <v>1834</v>
      </c>
      <c r="B1827" s="1" t="s">
        <v>1614</v>
      </c>
    </row>
    <row r="1828" spans="1:2" ht="13.5" customHeight="1" x14ac:dyDescent="0.3">
      <c r="A1828" s="5" t="s">
        <v>1835</v>
      </c>
      <c r="B1828" s="1" t="s">
        <v>1614</v>
      </c>
    </row>
    <row r="1829" spans="1:2" ht="13.5" customHeight="1" x14ac:dyDescent="0.3">
      <c r="A1829" s="5" t="s">
        <v>1836</v>
      </c>
      <c r="B1829" s="1" t="s">
        <v>1614</v>
      </c>
    </row>
    <row r="1830" spans="1:2" ht="13.5" customHeight="1" x14ac:dyDescent="0.3">
      <c r="A1830" s="5" t="s">
        <v>1837</v>
      </c>
      <c r="B1830" s="1" t="s">
        <v>1614</v>
      </c>
    </row>
    <row r="1831" spans="1:2" ht="13.5" customHeight="1" x14ac:dyDescent="0.3">
      <c r="A1831" s="5" t="s">
        <v>1838</v>
      </c>
      <c r="B1831" s="1" t="s">
        <v>1614</v>
      </c>
    </row>
    <row r="1832" spans="1:2" ht="13.5" customHeight="1" x14ac:dyDescent="0.3">
      <c r="A1832" s="5" t="s">
        <v>1839</v>
      </c>
      <c r="B1832" s="1" t="s">
        <v>1614</v>
      </c>
    </row>
    <row r="1833" spans="1:2" ht="13.5" customHeight="1" x14ac:dyDescent="0.3">
      <c r="A1833" s="5" t="s">
        <v>1840</v>
      </c>
      <c r="B1833" s="1" t="s">
        <v>1614</v>
      </c>
    </row>
    <row r="1834" spans="1:2" ht="13.5" customHeight="1" x14ac:dyDescent="0.3">
      <c r="A1834" s="5" t="s">
        <v>1841</v>
      </c>
      <c r="B1834" s="1" t="s">
        <v>1614</v>
      </c>
    </row>
    <row r="1835" spans="1:2" ht="13.5" customHeight="1" x14ac:dyDescent="0.3">
      <c r="A1835" s="5" t="s">
        <v>1842</v>
      </c>
      <c r="B1835" s="1" t="s">
        <v>1614</v>
      </c>
    </row>
    <row r="1836" spans="1:2" ht="13.5" customHeight="1" x14ac:dyDescent="0.3">
      <c r="A1836" s="5" t="s">
        <v>1843</v>
      </c>
      <c r="B1836" s="1" t="s">
        <v>1614</v>
      </c>
    </row>
    <row r="1837" spans="1:2" ht="13.5" customHeight="1" x14ac:dyDescent="0.3">
      <c r="A1837" s="5" t="s">
        <v>1844</v>
      </c>
      <c r="B1837" s="1" t="s">
        <v>1614</v>
      </c>
    </row>
    <row r="1838" spans="1:2" ht="13.5" customHeight="1" x14ac:dyDescent="0.3">
      <c r="A1838" s="5" t="s">
        <v>1845</v>
      </c>
      <c r="B1838" s="1" t="s">
        <v>1614</v>
      </c>
    </row>
    <row r="1839" spans="1:2" ht="13.5" customHeight="1" x14ac:dyDescent="0.3">
      <c r="A1839" s="5" t="s">
        <v>1846</v>
      </c>
      <c r="B1839" s="1" t="s">
        <v>1614</v>
      </c>
    </row>
    <row r="1840" spans="1:2" ht="13.5" customHeight="1" x14ac:dyDescent="0.3">
      <c r="A1840" s="5" t="s">
        <v>1847</v>
      </c>
      <c r="B1840" s="1" t="s">
        <v>1614</v>
      </c>
    </row>
    <row r="1841" spans="1:2" ht="13.5" customHeight="1" x14ac:dyDescent="0.3">
      <c r="A1841" s="5" t="s">
        <v>1848</v>
      </c>
      <c r="B1841" s="1" t="s">
        <v>1614</v>
      </c>
    </row>
    <row r="1842" spans="1:2" ht="13.5" customHeight="1" x14ac:dyDescent="0.3">
      <c r="A1842" s="5" t="s">
        <v>1849</v>
      </c>
      <c r="B1842" s="1" t="s">
        <v>1614</v>
      </c>
    </row>
    <row r="1843" spans="1:2" ht="13.5" customHeight="1" x14ac:dyDescent="0.3">
      <c r="A1843" s="5" t="s">
        <v>1850</v>
      </c>
      <c r="B1843" s="1" t="s">
        <v>1614</v>
      </c>
    </row>
    <row r="1844" spans="1:2" ht="13.5" customHeight="1" x14ac:dyDescent="0.3">
      <c r="A1844" s="5" t="s">
        <v>1851</v>
      </c>
      <c r="B1844" s="1" t="s">
        <v>1614</v>
      </c>
    </row>
    <row r="1845" spans="1:2" ht="13.5" customHeight="1" x14ac:dyDescent="0.3">
      <c r="A1845" s="5" t="s">
        <v>1852</v>
      </c>
      <c r="B1845" s="1" t="s">
        <v>1614</v>
      </c>
    </row>
    <row r="1846" spans="1:2" ht="13.5" customHeight="1" x14ac:dyDescent="0.3">
      <c r="A1846" s="5" t="s">
        <v>1853</v>
      </c>
      <c r="B1846" s="1" t="s">
        <v>1614</v>
      </c>
    </row>
    <row r="1847" spans="1:2" ht="13.5" customHeight="1" x14ac:dyDescent="0.3">
      <c r="A1847" s="5" t="s">
        <v>1854</v>
      </c>
      <c r="B1847" s="1" t="s">
        <v>1614</v>
      </c>
    </row>
    <row r="1848" spans="1:2" ht="13.5" customHeight="1" x14ac:dyDescent="0.3">
      <c r="A1848" s="5" t="s">
        <v>1855</v>
      </c>
      <c r="B1848" s="1" t="s">
        <v>1614</v>
      </c>
    </row>
    <row r="1849" spans="1:2" ht="13.5" customHeight="1" x14ac:dyDescent="0.3">
      <c r="A1849" s="5" t="s">
        <v>1856</v>
      </c>
      <c r="B1849" s="1" t="s">
        <v>1614</v>
      </c>
    </row>
    <row r="1850" spans="1:2" ht="13.5" customHeight="1" x14ac:dyDescent="0.3">
      <c r="A1850" s="5" t="s">
        <v>1857</v>
      </c>
      <c r="B1850" s="1" t="s">
        <v>1614</v>
      </c>
    </row>
    <row r="1851" spans="1:2" ht="13.5" customHeight="1" x14ac:dyDescent="0.3">
      <c r="A1851" s="5" t="s">
        <v>1858</v>
      </c>
      <c r="B1851" s="1" t="s">
        <v>1614</v>
      </c>
    </row>
    <row r="1852" spans="1:2" ht="13.5" customHeight="1" x14ac:dyDescent="0.3">
      <c r="A1852" s="5" t="s">
        <v>1859</v>
      </c>
      <c r="B1852" s="1" t="s">
        <v>1614</v>
      </c>
    </row>
    <row r="1853" spans="1:2" ht="13.5" customHeight="1" x14ac:dyDescent="0.3">
      <c r="A1853" s="5" t="s">
        <v>1860</v>
      </c>
      <c r="B1853" s="1" t="s">
        <v>1614</v>
      </c>
    </row>
    <row r="1854" spans="1:2" ht="13.5" customHeight="1" x14ac:dyDescent="0.3">
      <c r="A1854" s="5" t="s">
        <v>1861</v>
      </c>
      <c r="B1854" s="1" t="s">
        <v>1614</v>
      </c>
    </row>
    <row r="1855" spans="1:2" ht="13.5" customHeight="1" x14ac:dyDescent="0.3">
      <c r="A1855" s="5" t="s">
        <v>1862</v>
      </c>
      <c r="B1855" s="1" t="s">
        <v>1614</v>
      </c>
    </row>
    <row r="1856" spans="1:2" ht="13.5" customHeight="1" x14ac:dyDescent="0.3">
      <c r="A1856" s="5" t="s">
        <v>1863</v>
      </c>
      <c r="B1856" s="1" t="s">
        <v>1614</v>
      </c>
    </row>
    <row r="1857" spans="1:2" ht="13.5" customHeight="1" x14ac:dyDescent="0.3">
      <c r="A1857" s="5" t="s">
        <v>1864</v>
      </c>
      <c r="B1857" s="1" t="s">
        <v>1614</v>
      </c>
    </row>
    <row r="1858" spans="1:2" ht="13.5" customHeight="1" x14ac:dyDescent="0.3">
      <c r="A1858" s="5" t="s">
        <v>1865</v>
      </c>
      <c r="B1858" s="1" t="s">
        <v>1614</v>
      </c>
    </row>
    <row r="1859" spans="1:2" ht="13.5" customHeight="1" x14ac:dyDescent="0.3">
      <c r="A1859" s="5" t="s">
        <v>1866</v>
      </c>
      <c r="B1859" s="1" t="s">
        <v>1614</v>
      </c>
    </row>
    <row r="1860" spans="1:2" ht="13.5" customHeight="1" x14ac:dyDescent="0.3">
      <c r="A1860" s="5" t="s">
        <v>1867</v>
      </c>
      <c r="B1860" s="1" t="s">
        <v>1614</v>
      </c>
    </row>
    <row r="1861" spans="1:2" ht="13.5" customHeight="1" x14ac:dyDescent="0.3">
      <c r="A1861" s="5" t="s">
        <v>1868</v>
      </c>
      <c r="B1861" s="1" t="s">
        <v>1614</v>
      </c>
    </row>
    <row r="1862" spans="1:2" ht="13.5" customHeight="1" x14ac:dyDescent="0.3">
      <c r="A1862" s="5" t="s">
        <v>1869</v>
      </c>
      <c r="B1862" s="1" t="s">
        <v>1614</v>
      </c>
    </row>
    <row r="1863" spans="1:2" ht="13.5" customHeight="1" x14ac:dyDescent="0.3">
      <c r="A1863" s="5" t="s">
        <v>1870</v>
      </c>
      <c r="B1863" s="1" t="s">
        <v>1614</v>
      </c>
    </row>
    <row r="1864" spans="1:2" ht="13.5" customHeight="1" x14ac:dyDescent="0.3">
      <c r="A1864" s="5" t="s">
        <v>1871</v>
      </c>
      <c r="B1864" s="1" t="s">
        <v>1614</v>
      </c>
    </row>
    <row r="1865" spans="1:2" ht="13.5" customHeight="1" x14ac:dyDescent="0.3">
      <c r="A1865" s="5" t="s">
        <v>1872</v>
      </c>
      <c r="B1865" s="1" t="s">
        <v>1614</v>
      </c>
    </row>
    <row r="1866" spans="1:2" ht="13.5" customHeight="1" x14ac:dyDescent="0.3">
      <c r="A1866" s="5" t="s">
        <v>1873</v>
      </c>
      <c r="B1866" s="1" t="s">
        <v>1614</v>
      </c>
    </row>
    <row r="1867" spans="1:2" ht="13.5" customHeight="1" x14ac:dyDescent="0.3">
      <c r="A1867" s="5" t="s">
        <v>1874</v>
      </c>
      <c r="B1867" s="1" t="s">
        <v>1614</v>
      </c>
    </row>
    <row r="1868" spans="1:2" ht="13.5" customHeight="1" x14ac:dyDescent="0.3">
      <c r="A1868" s="5" t="s">
        <v>1875</v>
      </c>
      <c r="B1868" s="1" t="s">
        <v>1614</v>
      </c>
    </row>
    <row r="1869" spans="1:2" ht="13.5" customHeight="1" x14ac:dyDescent="0.3">
      <c r="A1869" s="5" t="s">
        <v>1876</v>
      </c>
      <c r="B1869" s="1" t="s">
        <v>1614</v>
      </c>
    </row>
    <row r="1870" spans="1:2" ht="13.5" customHeight="1" x14ac:dyDescent="0.3">
      <c r="A1870" s="5" t="s">
        <v>1877</v>
      </c>
      <c r="B1870" s="1" t="s">
        <v>1614</v>
      </c>
    </row>
    <row r="1871" spans="1:2" ht="13.5" customHeight="1" x14ac:dyDescent="0.3">
      <c r="A1871" s="5" t="s">
        <v>1878</v>
      </c>
      <c r="B1871" s="1" t="s">
        <v>1879</v>
      </c>
    </row>
    <row r="1872" spans="1:2" ht="13.5" customHeight="1" x14ac:dyDescent="0.3">
      <c r="A1872" s="5" t="s">
        <v>1880</v>
      </c>
      <c r="B1872" s="1" t="s">
        <v>1879</v>
      </c>
    </row>
    <row r="1873" spans="1:2" ht="13.5" customHeight="1" x14ac:dyDescent="0.3">
      <c r="A1873" s="5" t="s">
        <v>1881</v>
      </c>
      <c r="B1873" s="1" t="s">
        <v>1879</v>
      </c>
    </row>
    <row r="1874" spans="1:2" ht="13.5" customHeight="1" x14ac:dyDescent="0.3">
      <c r="A1874" s="5" t="s">
        <v>1882</v>
      </c>
      <c r="B1874" s="1" t="s">
        <v>1879</v>
      </c>
    </row>
    <row r="1875" spans="1:2" ht="13.5" customHeight="1" x14ac:dyDescent="0.3">
      <c r="A1875" s="5" t="s">
        <v>1883</v>
      </c>
      <c r="B1875" s="1" t="s">
        <v>1879</v>
      </c>
    </row>
    <row r="1876" spans="1:2" ht="13.5" customHeight="1" x14ac:dyDescent="0.3">
      <c r="A1876" s="5" t="s">
        <v>1884</v>
      </c>
      <c r="B1876" s="1" t="s">
        <v>1879</v>
      </c>
    </row>
    <row r="1877" spans="1:2" ht="13.5" customHeight="1" x14ac:dyDescent="0.3">
      <c r="A1877" s="5" t="s">
        <v>1885</v>
      </c>
      <c r="B1877" s="1" t="s">
        <v>1879</v>
      </c>
    </row>
    <row r="1878" spans="1:2" ht="13.5" customHeight="1" x14ac:dyDescent="0.3">
      <c r="A1878" s="5" t="s">
        <v>1886</v>
      </c>
      <c r="B1878" s="1" t="s">
        <v>1879</v>
      </c>
    </row>
    <row r="1879" spans="1:2" ht="13.5" customHeight="1" x14ac:dyDescent="0.3">
      <c r="A1879" s="5" t="s">
        <v>1887</v>
      </c>
      <c r="B1879" s="1" t="s">
        <v>1879</v>
      </c>
    </row>
    <row r="1880" spans="1:2" ht="13.5" customHeight="1" x14ac:dyDescent="0.3">
      <c r="A1880" s="5" t="s">
        <v>1888</v>
      </c>
      <c r="B1880" s="1" t="s">
        <v>1879</v>
      </c>
    </row>
    <row r="1881" spans="1:2" ht="13.5" customHeight="1" x14ac:dyDescent="0.3">
      <c r="A1881" s="5" t="s">
        <v>1889</v>
      </c>
      <c r="B1881" s="1" t="s">
        <v>1879</v>
      </c>
    </row>
    <row r="1882" spans="1:2" ht="13.5" customHeight="1" x14ac:dyDescent="0.3">
      <c r="A1882" s="5" t="s">
        <v>1890</v>
      </c>
      <c r="B1882" s="1" t="s">
        <v>1879</v>
      </c>
    </row>
    <row r="1883" spans="1:2" ht="13.5" customHeight="1" x14ac:dyDescent="0.3">
      <c r="A1883" s="5" t="s">
        <v>1891</v>
      </c>
      <c r="B1883" s="1" t="s">
        <v>1879</v>
      </c>
    </row>
    <row r="1884" spans="1:2" ht="13.5" customHeight="1" x14ac:dyDescent="0.3">
      <c r="A1884" s="5" t="s">
        <v>1892</v>
      </c>
      <c r="B1884" s="1" t="s">
        <v>1879</v>
      </c>
    </row>
    <row r="1885" spans="1:2" ht="13.5" customHeight="1" x14ac:dyDescent="0.3">
      <c r="A1885" s="5" t="s">
        <v>1893</v>
      </c>
      <c r="B1885" s="1" t="s">
        <v>1879</v>
      </c>
    </row>
    <row r="1886" spans="1:2" ht="13.5" customHeight="1" x14ac:dyDescent="0.3">
      <c r="A1886" s="5" t="s">
        <v>1894</v>
      </c>
      <c r="B1886" s="1" t="s">
        <v>1879</v>
      </c>
    </row>
    <row r="1887" spans="1:2" ht="13.5" customHeight="1" x14ac:dyDescent="0.3">
      <c r="A1887" s="5" t="s">
        <v>1895</v>
      </c>
      <c r="B1887" s="1" t="s">
        <v>1879</v>
      </c>
    </row>
    <row r="1888" spans="1:2" ht="13.5" customHeight="1" x14ac:dyDescent="0.3">
      <c r="A1888" s="5" t="s">
        <v>1896</v>
      </c>
      <c r="B1888" s="1" t="s">
        <v>1879</v>
      </c>
    </row>
    <row r="1889" spans="1:2" ht="13.5" customHeight="1" x14ac:dyDescent="0.3">
      <c r="A1889" s="5" t="s">
        <v>1897</v>
      </c>
      <c r="B1889" s="1" t="s">
        <v>1879</v>
      </c>
    </row>
    <row r="1890" spans="1:2" ht="13.5" customHeight="1" x14ac:dyDescent="0.3">
      <c r="A1890" s="5" t="s">
        <v>1898</v>
      </c>
      <c r="B1890" s="1" t="s">
        <v>1879</v>
      </c>
    </row>
    <row r="1891" spans="1:2" ht="13.5" customHeight="1" x14ac:dyDescent="0.3">
      <c r="A1891" s="5" t="s">
        <v>1899</v>
      </c>
      <c r="B1891" s="1" t="s">
        <v>1879</v>
      </c>
    </row>
    <row r="1892" spans="1:2" ht="13.5" customHeight="1" x14ac:dyDescent="0.3">
      <c r="A1892" s="5" t="s">
        <v>1900</v>
      </c>
      <c r="B1892" s="1" t="s">
        <v>1879</v>
      </c>
    </row>
    <row r="1893" spans="1:2" ht="13.5" customHeight="1" x14ac:dyDescent="0.3">
      <c r="A1893" s="5" t="s">
        <v>1901</v>
      </c>
      <c r="B1893" s="1" t="s">
        <v>1879</v>
      </c>
    </row>
    <row r="1894" spans="1:2" ht="13.5" customHeight="1" x14ac:dyDescent="0.3">
      <c r="A1894" s="5" t="s">
        <v>1902</v>
      </c>
      <c r="B1894" s="1" t="s">
        <v>1879</v>
      </c>
    </row>
    <row r="1895" spans="1:2" ht="13.5" customHeight="1" x14ac:dyDescent="0.3">
      <c r="A1895" s="5" t="s">
        <v>1903</v>
      </c>
      <c r="B1895" s="1" t="s">
        <v>1879</v>
      </c>
    </row>
    <row r="1896" spans="1:2" ht="13.5" customHeight="1" x14ac:dyDescent="0.3">
      <c r="A1896" s="5" t="s">
        <v>1904</v>
      </c>
      <c r="B1896" s="1" t="s">
        <v>1879</v>
      </c>
    </row>
    <row r="1897" spans="1:2" ht="13.5" customHeight="1" x14ac:dyDescent="0.3">
      <c r="A1897" s="5" t="s">
        <v>1905</v>
      </c>
      <c r="B1897" s="1" t="s">
        <v>1879</v>
      </c>
    </row>
    <row r="1898" spans="1:2" ht="13.5" customHeight="1" x14ac:dyDescent="0.3">
      <c r="A1898" s="5" t="s">
        <v>1906</v>
      </c>
      <c r="B1898" s="1" t="s">
        <v>1879</v>
      </c>
    </row>
    <row r="1899" spans="1:2" ht="13.5" customHeight="1" x14ac:dyDescent="0.3">
      <c r="A1899" s="5" t="s">
        <v>1907</v>
      </c>
      <c r="B1899" s="1" t="s">
        <v>1879</v>
      </c>
    </row>
    <row r="1900" spans="1:2" ht="13.5" customHeight="1" x14ac:dyDescent="0.3">
      <c r="A1900" s="5" t="s">
        <v>1908</v>
      </c>
      <c r="B1900" s="1" t="s">
        <v>1879</v>
      </c>
    </row>
    <row r="1901" spans="1:2" ht="13.5" customHeight="1" x14ac:dyDescent="0.3">
      <c r="A1901" s="5" t="s">
        <v>1909</v>
      </c>
      <c r="B1901" s="1" t="s">
        <v>1879</v>
      </c>
    </row>
    <row r="1902" spans="1:2" ht="13.5" customHeight="1" x14ac:dyDescent="0.3">
      <c r="A1902" s="5" t="s">
        <v>1910</v>
      </c>
      <c r="B1902" s="1" t="s">
        <v>1879</v>
      </c>
    </row>
    <row r="1903" spans="1:2" ht="13.5" customHeight="1" x14ac:dyDescent="0.3">
      <c r="A1903" s="5" t="s">
        <v>1911</v>
      </c>
      <c r="B1903" s="1" t="s">
        <v>1879</v>
      </c>
    </row>
    <row r="1904" spans="1:2" ht="13.5" customHeight="1" x14ac:dyDescent="0.3">
      <c r="A1904" s="5" t="s">
        <v>1912</v>
      </c>
      <c r="B1904" s="1" t="s">
        <v>1879</v>
      </c>
    </row>
    <row r="1905" spans="1:2" ht="13.5" customHeight="1" x14ac:dyDescent="0.3">
      <c r="A1905" s="5" t="s">
        <v>1913</v>
      </c>
      <c r="B1905" s="1" t="s">
        <v>1879</v>
      </c>
    </row>
    <row r="1906" spans="1:2" ht="13.5" customHeight="1" x14ac:dyDescent="0.3">
      <c r="A1906" s="5" t="s">
        <v>1914</v>
      </c>
      <c r="B1906" s="1" t="s">
        <v>1879</v>
      </c>
    </row>
    <row r="1907" spans="1:2" ht="13.5" customHeight="1" x14ac:dyDescent="0.3">
      <c r="A1907" s="5" t="s">
        <v>1915</v>
      </c>
      <c r="B1907" s="1" t="s">
        <v>1879</v>
      </c>
    </row>
    <row r="1908" spans="1:2" ht="13.5" customHeight="1" x14ac:dyDescent="0.3">
      <c r="A1908" s="5" t="s">
        <v>1916</v>
      </c>
      <c r="B1908" s="1" t="s">
        <v>1879</v>
      </c>
    </row>
    <row r="1909" spans="1:2" ht="13.5" customHeight="1" x14ac:dyDescent="0.3">
      <c r="A1909" s="5" t="s">
        <v>1917</v>
      </c>
      <c r="B1909" s="1" t="s">
        <v>1879</v>
      </c>
    </row>
    <row r="1910" spans="1:2" ht="13.5" customHeight="1" x14ac:dyDescent="0.3">
      <c r="A1910" s="5" t="s">
        <v>1918</v>
      </c>
      <c r="B1910" s="1" t="s">
        <v>1879</v>
      </c>
    </row>
    <row r="1911" spans="1:2" ht="13.5" customHeight="1" x14ac:dyDescent="0.3">
      <c r="A1911" s="5" t="s">
        <v>1919</v>
      </c>
      <c r="B1911" s="1" t="s">
        <v>1879</v>
      </c>
    </row>
    <row r="1912" spans="1:2" ht="13.5" customHeight="1" x14ac:dyDescent="0.3">
      <c r="A1912" s="5" t="s">
        <v>1920</v>
      </c>
      <c r="B1912" s="1" t="s">
        <v>1879</v>
      </c>
    </row>
    <row r="1913" spans="1:2" ht="13.5" customHeight="1" x14ac:dyDescent="0.3">
      <c r="A1913" s="5" t="s">
        <v>1921</v>
      </c>
      <c r="B1913" s="1" t="s">
        <v>1879</v>
      </c>
    </row>
    <row r="1914" spans="1:2" ht="13.5" customHeight="1" x14ac:dyDescent="0.3">
      <c r="A1914" s="5" t="s">
        <v>1922</v>
      </c>
      <c r="B1914" s="1" t="s">
        <v>1879</v>
      </c>
    </row>
    <row r="1915" spans="1:2" ht="13.5" customHeight="1" x14ac:dyDescent="0.3">
      <c r="A1915" s="5" t="s">
        <v>1923</v>
      </c>
      <c r="B1915" s="1" t="s">
        <v>1879</v>
      </c>
    </row>
    <row r="1916" spans="1:2" ht="13.5" customHeight="1" x14ac:dyDescent="0.3">
      <c r="A1916" s="5" t="s">
        <v>1924</v>
      </c>
      <c r="B1916" s="1" t="s">
        <v>1879</v>
      </c>
    </row>
    <row r="1917" spans="1:2" ht="13.5" customHeight="1" x14ac:dyDescent="0.3">
      <c r="A1917" s="5" t="s">
        <v>1925</v>
      </c>
      <c r="B1917" s="1" t="s">
        <v>1879</v>
      </c>
    </row>
    <row r="1918" spans="1:2" ht="13.5" customHeight="1" x14ac:dyDescent="0.3">
      <c r="A1918" s="5" t="s">
        <v>1926</v>
      </c>
      <c r="B1918" s="1" t="s">
        <v>1879</v>
      </c>
    </row>
    <row r="1919" spans="1:2" ht="13.5" customHeight="1" x14ac:dyDescent="0.3">
      <c r="A1919" s="5" t="s">
        <v>1927</v>
      </c>
      <c r="B1919" s="1" t="s">
        <v>1879</v>
      </c>
    </row>
    <row r="1920" spans="1:2" ht="13.5" customHeight="1" x14ac:dyDescent="0.3">
      <c r="A1920" s="5" t="s">
        <v>1928</v>
      </c>
      <c r="B1920" s="1" t="s">
        <v>1879</v>
      </c>
    </row>
    <row r="1921" spans="1:2" ht="13.5" customHeight="1" x14ac:dyDescent="0.3">
      <c r="A1921" s="5" t="s">
        <v>1929</v>
      </c>
      <c r="B1921" s="1" t="s">
        <v>1879</v>
      </c>
    </row>
    <row r="1922" spans="1:2" ht="13.5" customHeight="1" x14ac:dyDescent="0.3">
      <c r="A1922" s="5" t="s">
        <v>1930</v>
      </c>
      <c r="B1922" s="1" t="s">
        <v>1879</v>
      </c>
    </row>
    <row r="1923" spans="1:2" ht="13.5" customHeight="1" x14ac:dyDescent="0.3">
      <c r="A1923" s="5" t="s">
        <v>1931</v>
      </c>
      <c r="B1923" s="1" t="s">
        <v>1879</v>
      </c>
    </row>
    <row r="1924" spans="1:2" ht="13.5" customHeight="1" x14ac:dyDescent="0.3">
      <c r="A1924" s="5" t="s">
        <v>1932</v>
      </c>
      <c r="B1924" s="1" t="s">
        <v>1879</v>
      </c>
    </row>
    <row r="1925" spans="1:2" ht="13.5" customHeight="1" x14ac:dyDescent="0.3">
      <c r="A1925" s="5" t="s">
        <v>1933</v>
      </c>
      <c r="B1925" s="1" t="s">
        <v>1879</v>
      </c>
    </row>
    <row r="1926" spans="1:2" ht="13.5" customHeight="1" x14ac:dyDescent="0.3">
      <c r="A1926" s="5" t="s">
        <v>1934</v>
      </c>
      <c r="B1926" s="1" t="s">
        <v>1879</v>
      </c>
    </row>
    <row r="1927" spans="1:2" ht="13.5" customHeight="1" x14ac:dyDescent="0.3">
      <c r="A1927" s="5" t="s">
        <v>1935</v>
      </c>
      <c r="B1927" s="1" t="s">
        <v>1879</v>
      </c>
    </row>
    <row r="1928" spans="1:2" ht="13.5" customHeight="1" x14ac:dyDescent="0.3">
      <c r="A1928" s="5" t="s">
        <v>1936</v>
      </c>
      <c r="B1928" s="1" t="s">
        <v>1879</v>
      </c>
    </row>
    <row r="1929" spans="1:2" ht="13.5" customHeight="1" x14ac:dyDescent="0.3">
      <c r="A1929" s="5" t="s">
        <v>1937</v>
      </c>
      <c r="B1929" s="1" t="s">
        <v>1879</v>
      </c>
    </row>
    <row r="1930" spans="1:2" ht="13.5" customHeight="1" x14ac:dyDescent="0.3">
      <c r="A1930" s="5" t="s">
        <v>1938</v>
      </c>
      <c r="B1930" s="1" t="s">
        <v>1879</v>
      </c>
    </row>
    <row r="1931" spans="1:2" ht="13.5" customHeight="1" x14ac:dyDescent="0.3">
      <c r="A1931" s="5" t="s">
        <v>1939</v>
      </c>
      <c r="B1931" s="1" t="s">
        <v>1879</v>
      </c>
    </row>
    <row r="1932" spans="1:2" ht="13.5" customHeight="1" x14ac:dyDescent="0.3">
      <c r="A1932" s="5" t="s">
        <v>1940</v>
      </c>
      <c r="B1932" s="1" t="s">
        <v>1879</v>
      </c>
    </row>
    <row r="1933" spans="1:2" ht="13.5" customHeight="1" x14ac:dyDescent="0.3">
      <c r="A1933" s="5" t="s">
        <v>1941</v>
      </c>
      <c r="B1933" s="1" t="s">
        <v>1879</v>
      </c>
    </row>
    <row r="1934" spans="1:2" ht="13.5" customHeight="1" x14ac:dyDescent="0.3">
      <c r="A1934" s="5" t="s">
        <v>1942</v>
      </c>
      <c r="B1934" s="1" t="s">
        <v>1879</v>
      </c>
    </row>
    <row r="1935" spans="1:2" ht="13.5" customHeight="1" x14ac:dyDescent="0.3">
      <c r="A1935" s="5" t="s">
        <v>1943</v>
      </c>
      <c r="B1935" s="1" t="s">
        <v>1879</v>
      </c>
    </row>
    <row r="1936" spans="1:2" ht="13.5" customHeight="1" x14ac:dyDescent="0.3">
      <c r="A1936" s="5" t="s">
        <v>1944</v>
      </c>
      <c r="B1936" s="1" t="s">
        <v>1879</v>
      </c>
    </row>
    <row r="1937" spans="1:2" ht="13.5" customHeight="1" x14ac:dyDescent="0.3">
      <c r="A1937" s="5" t="s">
        <v>1945</v>
      </c>
      <c r="B1937" s="1" t="s">
        <v>1879</v>
      </c>
    </row>
    <row r="1938" spans="1:2" ht="13.5" customHeight="1" x14ac:dyDescent="0.3">
      <c r="A1938" s="5" t="s">
        <v>1946</v>
      </c>
      <c r="B1938" s="1" t="s">
        <v>1879</v>
      </c>
    </row>
    <row r="1939" spans="1:2" ht="13.5" customHeight="1" x14ac:dyDescent="0.3">
      <c r="A1939" s="5" t="s">
        <v>1947</v>
      </c>
      <c r="B1939" s="1" t="s">
        <v>1879</v>
      </c>
    </row>
    <row r="1940" spans="1:2" ht="13.5" customHeight="1" x14ac:dyDescent="0.3">
      <c r="A1940" s="5" t="s">
        <v>1948</v>
      </c>
      <c r="B1940" s="1" t="s">
        <v>1879</v>
      </c>
    </row>
    <row r="1941" spans="1:2" ht="13.5" customHeight="1" x14ac:dyDescent="0.3">
      <c r="A1941" s="5" t="s">
        <v>1949</v>
      </c>
      <c r="B1941" s="1" t="s">
        <v>1879</v>
      </c>
    </row>
    <row r="1942" spans="1:2" ht="13.5" customHeight="1" x14ac:dyDescent="0.3">
      <c r="A1942" s="5" t="s">
        <v>1950</v>
      </c>
      <c r="B1942" s="1" t="s">
        <v>1879</v>
      </c>
    </row>
    <row r="1943" spans="1:2" ht="13.5" customHeight="1" x14ac:dyDescent="0.3">
      <c r="A1943" s="5" t="s">
        <v>1951</v>
      </c>
      <c r="B1943" s="1" t="s">
        <v>1879</v>
      </c>
    </row>
    <row r="1944" spans="1:2" ht="13.5" customHeight="1" x14ac:dyDescent="0.3">
      <c r="A1944" s="5" t="s">
        <v>1952</v>
      </c>
      <c r="B1944" s="1" t="s">
        <v>1879</v>
      </c>
    </row>
    <row r="1945" spans="1:2" ht="13.5" customHeight="1" x14ac:dyDescent="0.3">
      <c r="A1945" s="5" t="s">
        <v>1953</v>
      </c>
      <c r="B1945" s="1" t="s">
        <v>1879</v>
      </c>
    </row>
    <row r="1946" spans="1:2" ht="13.5" customHeight="1" x14ac:dyDescent="0.3">
      <c r="A1946" s="5" t="s">
        <v>1954</v>
      </c>
      <c r="B1946" s="1" t="s">
        <v>1879</v>
      </c>
    </row>
    <row r="1947" spans="1:2" ht="13.5" customHeight="1" x14ac:dyDescent="0.3">
      <c r="A1947" s="5" t="s">
        <v>1955</v>
      </c>
      <c r="B1947" s="1" t="s">
        <v>1879</v>
      </c>
    </row>
    <row r="1948" spans="1:2" ht="13.5" customHeight="1" x14ac:dyDescent="0.3">
      <c r="A1948" s="5" t="s">
        <v>1956</v>
      </c>
      <c r="B1948" s="1" t="s">
        <v>1879</v>
      </c>
    </row>
    <row r="1949" spans="1:2" ht="13.5" customHeight="1" x14ac:dyDescent="0.3">
      <c r="A1949" s="5" t="s">
        <v>1957</v>
      </c>
      <c r="B1949" s="1" t="s">
        <v>1879</v>
      </c>
    </row>
    <row r="1950" spans="1:2" ht="13.5" customHeight="1" x14ac:dyDescent="0.3">
      <c r="A1950" s="5" t="s">
        <v>1958</v>
      </c>
      <c r="B1950" s="1" t="s">
        <v>1879</v>
      </c>
    </row>
    <row r="1951" spans="1:2" ht="13.5" customHeight="1" x14ac:dyDescent="0.3">
      <c r="A1951" s="5" t="s">
        <v>1959</v>
      </c>
      <c r="B1951" s="1" t="s">
        <v>1879</v>
      </c>
    </row>
    <row r="1952" spans="1:2" ht="13.5" customHeight="1" x14ac:dyDescent="0.3">
      <c r="A1952" s="5" t="s">
        <v>1960</v>
      </c>
      <c r="B1952" s="1" t="s">
        <v>1879</v>
      </c>
    </row>
    <row r="1953" spans="1:2" ht="13.5" customHeight="1" x14ac:dyDescent="0.3">
      <c r="A1953" s="5" t="s">
        <v>1961</v>
      </c>
      <c r="B1953" s="1" t="s">
        <v>1879</v>
      </c>
    </row>
    <row r="1954" spans="1:2" ht="13.5" customHeight="1" x14ac:dyDescent="0.3">
      <c r="A1954" s="5" t="s">
        <v>1962</v>
      </c>
      <c r="B1954" s="1" t="s">
        <v>1879</v>
      </c>
    </row>
    <row r="1955" spans="1:2" ht="13.5" customHeight="1" x14ac:dyDescent="0.3">
      <c r="A1955" s="5" t="s">
        <v>1963</v>
      </c>
      <c r="B1955" s="1" t="s">
        <v>1879</v>
      </c>
    </row>
    <row r="1956" spans="1:2" ht="13.5" customHeight="1" x14ac:dyDescent="0.3">
      <c r="A1956" s="5" t="s">
        <v>1964</v>
      </c>
      <c r="B1956" s="1" t="s">
        <v>1879</v>
      </c>
    </row>
    <row r="1957" spans="1:2" ht="13.5" customHeight="1" x14ac:dyDescent="0.3">
      <c r="A1957" s="5" t="s">
        <v>1965</v>
      </c>
      <c r="B1957" s="1" t="s">
        <v>1879</v>
      </c>
    </row>
    <row r="1958" spans="1:2" ht="13.5" customHeight="1" x14ac:dyDescent="0.3">
      <c r="A1958" s="5" t="s">
        <v>1966</v>
      </c>
      <c r="B1958" s="1" t="s">
        <v>1879</v>
      </c>
    </row>
    <row r="1959" spans="1:2" ht="13.5" customHeight="1" x14ac:dyDescent="0.3">
      <c r="A1959" s="5" t="s">
        <v>1967</v>
      </c>
      <c r="B1959" s="1" t="s">
        <v>1879</v>
      </c>
    </row>
    <row r="1960" spans="1:2" ht="13.5" customHeight="1" x14ac:dyDescent="0.3">
      <c r="A1960" s="5" t="s">
        <v>1968</v>
      </c>
      <c r="B1960" s="1" t="s">
        <v>1879</v>
      </c>
    </row>
    <row r="1961" spans="1:2" ht="13.5" customHeight="1" x14ac:dyDescent="0.3">
      <c r="A1961" s="5" t="s">
        <v>1969</v>
      </c>
      <c r="B1961" s="1" t="s">
        <v>1879</v>
      </c>
    </row>
    <row r="1962" spans="1:2" ht="13.5" customHeight="1" x14ac:dyDescent="0.3">
      <c r="A1962" s="5" t="s">
        <v>1970</v>
      </c>
      <c r="B1962" s="1" t="s">
        <v>1879</v>
      </c>
    </row>
    <row r="1963" spans="1:2" ht="13.5" customHeight="1" x14ac:dyDescent="0.3">
      <c r="A1963" s="5" t="s">
        <v>1971</v>
      </c>
      <c r="B1963" s="1" t="s">
        <v>1879</v>
      </c>
    </row>
    <row r="1964" spans="1:2" ht="13.5" customHeight="1" x14ac:dyDescent="0.3">
      <c r="A1964" s="5" t="s">
        <v>1972</v>
      </c>
      <c r="B1964" s="1" t="s">
        <v>1879</v>
      </c>
    </row>
    <row r="1965" spans="1:2" ht="13.5" customHeight="1" x14ac:dyDescent="0.3">
      <c r="A1965" s="5" t="s">
        <v>1973</v>
      </c>
      <c r="B1965" s="1" t="s">
        <v>1879</v>
      </c>
    </row>
    <row r="1966" spans="1:2" ht="13.5" customHeight="1" x14ac:dyDescent="0.3">
      <c r="A1966" s="5" t="s">
        <v>1974</v>
      </c>
      <c r="B1966" s="1" t="s">
        <v>1879</v>
      </c>
    </row>
    <row r="1967" spans="1:2" ht="13.5" customHeight="1" x14ac:dyDescent="0.3">
      <c r="A1967" s="5" t="s">
        <v>1975</v>
      </c>
      <c r="B1967" s="1" t="s">
        <v>1879</v>
      </c>
    </row>
    <row r="1968" spans="1:2" ht="13.5" customHeight="1" x14ac:dyDescent="0.3">
      <c r="A1968" s="5" t="s">
        <v>1976</v>
      </c>
      <c r="B1968" s="1" t="s">
        <v>1879</v>
      </c>
    </row>
    <row r="1969" spans="1:2" ht="13.5" customHeight="1" x14ac:dyDescent="0.3">
      <c r="A1969" s="5" t="s">
        <v>1977</v>
      </c>
      <c r="B1969" s="1" t="s">
        <v>1879</v>
      </c>
    </row>
    <row r="1970" spans="1:2" ht="13.5" customHeight="1" x14ac:dyDescent="0.3">
      <c r="A1970" s="5" t="s">
        <v>1978</v>
      </c>
      <c r="B1970" s="1" t="s">
        <v>1879</v>
      </c>
    </row>
    <row r="1971" spans="1:2" ht="13.5" customHeight="1" x14ac:dyDescent="0.3">
      <c r="A1971" s="5" t="s">
        <v>1979</v>
      </c>
      <c r="B1971" s="1" t="s">
        <v>1879</v>
      </c>
    </row>
    <row r="1972" spans="1:2" ht="13.5" customHeight="1" x14ac:dyDescent="0.3">
      <c r="A1972" s="5" t="s">
        <v>1980</v>
      </c>
      <c r="B1972" s="1" t="s">
        <v>1879</v>
      </c>
    </row>
    <row r="1973" spans="1:2" ht="13.5" customHeight="1" x14ac:dyDescent="0.3">
      <c r="A1973" s="5" t="s">
        <v>1981</v>
      </c>
      <c r="B1973" s="1" t="s">
        <v>1879</v>
      </c>
    </row>
    <row r="1974" spans="1:2" ht="13.5" customHeight="1" x14ac:dyDescent="0.3">
      <c r="A1974" s="5" t="s">
        <v>1982</v>
      </c>
      <c r="B1974" s="1" t="s">
        <v>1879</v>
      </c>
    </row>
    <row r="1975" spans="1:2" ht="13.5" customHeight="1" x14ac:dyDescent="0.3">
      <c r="A1975" s="5" t="s">
        <v>1983</v>
      </c>
      <c r="B1975" s="1" t="s">
        <v>1879</v>
      </c>
    </row>
    <row r="1976" spans="1:2" ht="13.5" customHeight="1" x14ac:dyDescent="0.3">
      <c r="A1976" s="5" t="s">
        <v>1984</v>
      </c>
      <c r="B1976" s="1" t="s">
        <v>1879</v>
      </c>
    </row>
    <row r="1977" spans="1:2" ht="13.5" customHeight="1" x14ac:dyDescent="0.3">
      <c r="A1977" s="5" t="s">
        <v>1985</v>
      </c>
      <c r="B1977" s="1" t="s">
        <v>1879</v>
      </c>
    </row>
    <row r="1978" spans="1:2" ht="13.5" customHeight="1" x14ac:dyDescent="0.3">
      <c r="A1978" s="5" t="s">
        <v>1986</v>
      </c>
      <c r="B1978" s="1" t="s">
        <v>1879</v>
      </c>
    </row>
    <row r="1979" spans="1:2" ht="13.5" customHeight="1" x14ac:dyDescent="0.3">
      <c r="A1979" s="5" t="s">
        <v>1987</v>
      </c>
      <c r="B1979" s="1" t="s">
        <v>1879</v>
      </c>
    </row>
    <row r="1980" spans="1:2" ht="13.5" customHeight="1" x14ac:dyDescent="0.3">
      <c r="A1980" s="5" t="s">
        <v>1988</v>
      </c>
      <c r="B1980" s="1" t="s">
        <v>1879</v>
      </c>
    </row>
    <row r="1981" spans="1:2" ht="13.5" customHeight="1" x14ac:dyDescent="0.3">
      <c r="A1981" s="5" t="s">
        <v>1989</v>
      </c>
      <c r="B1981" s="1" t="s">
        <v>1879</v>
      </c>
    </row>
    <row r="1982" spans="1:2" ht="13.5" customHeight="1" x14ac:dyDescent="0.3">
      <c r="A1982" s="5" t="s">
        <v>1990</v>
      </c>
      <c r="B1982" s="1" t="s">
        <v>1879</v>
      </c>
    </row>
    <row r="1983" spans="1:2" ht="13.5" customHeight="1" x14ac:dyDescent="0.3">
      <c r="A1983" s="5" t="s">
        <v>1991</v>
      </c>
      <c r="B1983" s="1" t="s">
        <v>1879</v>
      </c>
    </row>
    <row r="1984" spans="1:2" ht="13.5" customHeight="1" x14ac:dyDescent="0.3">
      <c r="A1984" s="5" t="s">
        <v>1992</v>
      </c>
      <c r="B1984" s="1" t="s">
        <v>1879</v>
      </c>
    </row>
    <row r="1985" spans="1:2" ht="13.5" customHeight="1" x14ac:dyDescent="0.3">
      <c r="A1985" s="5" t="s">
        <v>1993</v>
      </c>
      <c r="B1985" s="1" t="s">
        <v>1879</v>
      </c>
    </row>
    <row r="1986" spans="1:2" ht="13.5" customHeight="1" x14ac:dyDescent="0.3">
      <c r="A1986" s="5" t="s">
        <v>1994</v>
      </c>
      <c r="B1986" s="1" t="s">
        <v>1879</v>
      </c>
    </row>
    <row r="1987" spans="1:2" ht="13.5" customHeight="1" x14ac:dyDescent="0.3">
      <c r="A1987" s="5" t="s">
        <v>1995</v>
      </c>
      <c r="B1987" s="1" t="s">
        <v>1879</v>
      </c>
    </row>
    <row r="1988" spans="1:2" ht="13.5" customHeight="1" x14ac:dyDescent="0.3">
      <c r="A1988" s="5" t="s">
        <v>1996</v>
      </c>
      <c r="B1988" s="1" t="s">
        <v>1879</v>
      </c>
    </row>
    <row r="1989" spans="1:2" ht="13.5" customHeight="1" x14ac:dyDescent="0.3">
      <c r="A1989" s="5" t="s">
        <v>1997</v>
      </c>
      <c r="B1989" s="1" t="s">
        <v>1879</v>
      </c>
    </row>
    <row r="1990" spans="1:2" ht="13.5" customHeight="1" x14ac:dyDescent="0.3">
      <c r="A1990" s="5" t="s">
        <v>1998</v>
      </c>
      <c r="B1990" s="1" t="s">
        <v>1879</v>
      </c>
    </row>
    <row r="1991" spans="1:2" ht="13.5" customHeight="1" x14ac:dyDescent="0.3">
      <c r="A1991" s="5" t="s">
        <v>1999</v>
      </c>
      <c r="B1991" s="1" t="s">
        <v>1879</v>
      </c>
    </row>
    <row r="1992" spans="1:2" ht="13.5" customHeight="1" x14ac:dyDescent="0.3">
      <c r="A1992" s="5" t="s">
        <v>2000</v>
      </c>
      <c r="B1992" s="1" t="s">
        <v>1879</v>
      </c>
    </row>
    <row r="1993" spans="1:2" ht="13.5" customHeight="1" x14ac:dyDescent="0.3">
      <c r="A1993" s="5" t="s">
        <v>2001</v>
      </c>
      <c r="B1993" s="1" t="s">
        <v>1879</v>
      </c>
    </row>
    <row r="1994" spans="1:2" ht="13.5" customHeight="1" x14ac:dyDescent="0.3">
      <c r="A1994" s="5" t="s">
        <v>2002</v>
      </c>
      <c r="B1994" s="1" t="s">
        <v>1879</v>
      </c>
    </row>
    <row r="1995" spans="1:2" ht="13.5" customHeight="1" x14ac:dyDescent="0.3">
      <c r="A1995" s="5" t="s">
        <v>2003</v>
      </c>
      <c r="B1995" s="1" t="s">
        <v>1879</v>
      </c>
    </row>
    <row r="1996" spans="1:2" ht="13.5" customHeight="1" x14ac:dyDescent="0.3">
      <c r="A1996" s="5" t="s">
        <v>2004</v>
      </c>
      <c r="B1996" s="1" t="s">
        <v>1879</v>
      </c>
    </row>
    <row r="1997" spans="1:2" ht="13.5" customHeight="1" x14ac:dyDescent="0.3">
      <c r="A1997" s="5" t="s">
        <v>2005</v>
      </c>
      <c r="B1997" s="1" t="s">
        <v>1879</v>
      </c>
    </row>
    <row r="1998" spans="1:2" ht="13.5" customHeight="1" x14ac:dyDescent="0.3">
      <c r="A1998" s="5" t="s">
        <v>2006</v>
      </c>
      <c r="B1998" s="1" t="s">
        <v>1879</v>
      </c>
    </row>
    <row r="1999" spans="1:2" ht="13.5" customHeight="1" x14ac:dyDescent="0.3">
      <c r="A1999" s="5" t="s">
        <v>2007</v>
      </c>
      <c r="B1999" s="1" t="s">
        <v>1879</v>
      </c>
    </row>
    <row r="2000" spans="1:2" ht="13.5" customHeight="1" x14ac:dyDescent="0.3">
      <c r="A2000" s="5" t="s">
        <v>2008</v>
      </c>
      <c r="B2000" s="1" t="s">
        <v>1879</v>
      </c>
    </row>
    <row r="2001" spans="1:2" ht="13.5" customHeight="1" x14ac:dyDescent="0.3">
      <c r="A2001" s="5" t="s">
        <v>2009</v>
      </c>
      <c r="B2001" s="1" t="s">
        <v>1879</v>
      </c>
    </row>
    <row r="2002" spans="1:2" ht="13.5" customHeight="1" x14ac:dyDescent="0.3">
      <c r="A2002" s="5" t="s">
        <v>2010</v>
      </c>
      <c r="B2002" s="1" t="s">
        <v>1879</v>
      </c>
    </row>
    <row r="2003" spans="1:2" ht="13.5" customHeight="1" x14ac:dyDescent="0.3">
      <c r="A2003" s="5" t="s">
        <v>2011</v>
      </c>
      <c r="B2003" s="1" t="s">
        <v>1879</v>
      </c>
    </row>
    <row r="2004" spans="1:2" ht="13.5" customHeight="1" x14ac:dyDescent="0.3">
      <c r="A2004" s="5" t="s">
        <v>2012</v>
      </c>
      <c r="B2004" s="1" t="s">
        <v>1879</v>
      </c>
    </row>
    <row r="2005" spans="1:2" ht="13.5" customHeight="1" x14ac:dyDescent="0.3">
      <c r="A2005" s="5" t="s">
        <v>2013</v>
      </c>
      <c r="B2005" s="1" t="s">
        <v>1879</v>
      </c>
    </row>
    <row r="2006" spans="1:2" ht="13.5" customHeight="1" x14ac:dyDescent="0.3">
      <c r="A2006" s="5" t="s">
        <v>2014</v>
      </c>
      <c r="B2006" s="1" t="s">
        <v>1879</v>
      </c>
    </row>
    <row r="2007" spans="1:2" ht="13.5" customHeight="1" x14ac:dyDescent="0.3">
      <c r="A2007" s="5" t="s">
        <v>2015</v>
      </c>
      <c r="B2007" s="1" t="s">
        <v>1879</v>
      </c>
    </row>
    <row r="2008" spans="1:2" ht="13.5" customHeight="1" x14ac:dyDescent="0.3">
      <c r="A2008" s="5" t="s">
        <v>2016</v>
      </c>
      <c r="B2008" s="1" t="s">
        <v>1879</v>
      </c>
    </row>
    <row r="2009" spans="1:2" ht="13.5" customHeight="1" x14ac:dyDescent="0.3">
      <c r="A2009" s="5" t="s">
        <v>2017</v>
      </c>
      <c r="B2009" s="1" t="s">
        <v>1879</v>
      </c>
    </row>
    <row r="2010" spans="1:2" ht="13.5" customHeight="1" x14ac:dyDescent="0.3">
      <c r="A2010" s="5" t="s">
        <v>2018</v>
      </c>
      <c r="B2010" s="1" t="s">
        <v>1879</v>
      </c>
    </row>
    <row r="2011" spans="1:2" ht="13.5" customHeight="1" x14ac:dyDescent="0.3">
      <c r="A2011" s="5" t="s">
        <v>2019</v>
      </c>
      <c r="B2011" s="1" t="s">
        <v>1879</v>
      </c>
    </row>
    <row r="2012" spans="1:2" ht="13.5" customHeight="1" x14ac:dyDescent="0.3">
      <c r="A2012" s="5" t="s">
        <v>2020</v>
      </c>
      <c r="B2012" s="1" t="s">
        <v>1879</v>
      </c>
    </row>
    <row r="2013" spans="1:2" ht="13.5" customHeight="1" x14ac:dyDescent="0.3">
      <c r="A2013" s="5" t="s">
        <v>2021</v>
      </c>
      <c r="B2013" s="1" t="s">
        <v>1879</v>
      </c>
    </row>
    <row r="2014" spans="1:2" ht="13.5" customHeight="1" x14ac:dyDescent="0.3">
      <c r="A2014" s="5" t="s">
        <v>2022</v>
      </c>
      <c r="B2014" s="1" t="s">
        <v>1879</v>
      </c>
    </row>
    <row r="2015" spans="1:2" ht="13.5" customHeight="1" x14ac:dyDescent="0.3">
      <c r="A2015" s="5" t="s">
        <v>2023</v>
      </c>
      <c r="B2015" s="1" t="s">
        <v>1879</v>
      </c>
    </row>
    <row r="2016" spans="1:2" ht="13.5" customHeight="1" x14ac:dyDescent="0.3">
      <c r="A2016" s="5" t="s">
        <v>2024</v>
      </c>
      <c r="B2016" s="1" t="s">
        <v>1879</v>
      </c>
    </row>
    <row r="2017" spans="1:2" ht="13.5" customHeight="1" x14ac:dyDescent="0.3">
      <c r="A2017" s="5" t="s">
        <v>2025</v>
      </c>
      <c r="B2017" s="1" t="s">
        <v>1879</v>
      </c>
    </row>
    <row r="2018" spans="1:2" ht="13.5" customHeight="1" x14ac:dyDescent="0.3">
      <c r="A2018" s="5" t="s">
        <v>2026</v>
      </c>
      <c r="B2018" s="1" t="s">
        <v>1879</v>
      </c>
    </row>
    <row r="2019" spans="1:2" ht="13.5" customHeight="1" x14ac:dyDescent="0.3">
      <c r="A2019" s="5" t="s">
        <v>2027</v>
      </c>
      <c r="B2019" s="1" t="s">
        <v>1879</v>
      </c>
    </row>
    <row r="2020" spans="1:2" ht="13.5" customHeight="1" x14ac:dyDescent="0.3">
      <c r="A2020" s="5" t="s">
        <v>2028</v>
      </c>
      <c r="B2020" s="1" t="s">
        <v>1879</v>
      </c>
    </row>
    <row r="2021" spans="1:2" ht="13.5" customHeight="1" x14ac:dyDescent="0.3">
      <c r="A2021" s="5" t="s">
        <v>2029</v>
      </c>
      <c r="B2021" s="1" t="s">
        <v>1879</v>
      </c>
    </row>
    <row r="2022" spans="1:2" ht="13.5" customHeight="1" x14ac:dyDescent="0.3">
      <c r="A2022" s="5" t="s">
        <v>2030</v>
      </c>
      <c r="B2022" s="1" t="s">
        <v>1879</v>
      </c>
    </row>
    <row r="2023" spans="1:2" ht="13.5" customHeight="1" x14ac:dyDescent="0.3">
      <c r="A2023" s="5" t="s">
        <v>2031</v>
      </c>
      <c r="B2023" s="1" t="s">
        <v>1879</v>
      </c>
    </row>
    <row r="2024" spans="1:2" ht="13.5" customHeight="1" x14ac:dyDescent="0.3">
      <c r="A2024" s="5" t="s">
        <v>2032</v>
      </c>
      <c r="B2024" s="1" t="s">
        <v>1879</v>
      </c>
    </row>
    <row r="2025" spans="1:2" ht="13.5" customHeight="1" x14ac:dyDescent="0.3">
      <c r="A2025" s="5" t="s">
        <v>2033</v>
      </c>
      <c r="B2025" s="1" t="s">
        <v>1879</v>
      </c>
    </row>
    <row r="2026" spans="1:2" ht="13.5" customHeight="1" x14ac:dyDescent="0.3">
      <c r="A2026" s="5" t="s">
        <v>2034</v>
      </c>
      <c r="B2026" s="1" t="s">
        <v>1879</v>
      </c>
    </row>
    <row r="2027" spans="1:2" ht="13.5" customHeight="1" x14ac:dyDescent="0.3">
      <c r="A2027" s="5" t="s">
        <v>2035</v>
      </c>
      <c r="B2027" s="1" t="s">
        <v>1879</v>
      </c>
    </row>
    <row r="2028" spans="1:2" ht="13.5" customHeight="1" x14ac:dyDescent="0.3">
      <c r="A2028" s="5" t="s">
        <v>2036</v>
      </c>
      <c r="B2028" s="1" t="s">
        <v>1879</v>
      </c>
    </row>
    <row r="2029" spans="1:2" ht="13.5" customHeight="1" x14ac:dyDescent="0.3">
      <c r="A2029" s="5" t="s">
        <v>2037</v>
      </c>
      <c r="B2029" s="1" t="s">
        <v>1879</v>
      </c>
    </row>
    <row r="2030" spans="1:2" ht="13.5" customHeight="1" x14ac:dyDescent="0.3">
      <c r="A2030" s="5" t="s">
        <v>2038</v>
      </c>
      <c r="B2030" s="1" t="s">
        <v>1879</v>
      </c>
    </row>
    <row r="2031" spans="1:2" ht="13.5" customHeight="1" x14ac:dyDescent="0.3">
      <c r="A2031" s="5" t="s">
        <v>2039</v>
      </c>
      <c r="B2031" s="1" t="s">
        <v>1879</v>
      </c>
    </row>
    <row r="2032" spans="1:2" ht="13.5" customHeight="1" x14ac:dyDescent="0.3">
      <c r="A2032" s="5" t="s">
        <v>2040</v>
      </c>
      <c r="B2032" s="1" t="s">
        <v>1879</v>
      </c>
    </row>
    <row r="2033" spans="1:2" ht="13.5" customHeight="1" x14ac:dyDescent="0.3">
      <c r="A2033" s="5" t="s">
        <v>2041</v>
      </c>
      <c r="B2033" s="1" t="s">
        <v>1879</v>
      </c>
    </row>
    <row r="2034" spans="1:2" ht="13.5" customHeight="1" x14ac:dyDescent="0.3">
      <c r="A2034" s="5" t="s">
        <v>2042</v>
      </c>
      <c r="B2034" s="1" t="s">
        <v>1879</v>
      </c>
    </row>
    <row r="2035" spans="1:2" ht="13.5" customHeight="1" x14ac:dyDescent="0.3">
      <c r="A2035" s="5" t="s">
        <v>2043</v>
      </c>
      <c r="B2035" s="1" t="s">
        <v>1879</v>
      </c>
    </row>
    <row r="2036" spans="1:2" ht="13.5" customHeight="1" x14ac:dyDescent="0.3">
      <c r="A2036" s="5" t="s">
        <v>2044</v>
      </c>
      <c r="B2036" s="1" t="s">
        <v>1879</v>
      </c>
    </row>
    <row r="2037" spans="1:2" ht="13.5" customHeight="1" x14ac:dyDescent="0.3">
      <c r="A2037" s="5" t="s">
        <v>2045</v>
      </c>
      <c r="B2037" s="1" t="s">
        <v>1879</v>
      </c>
    </row>
    <row r="2038" spans="1:2" ht="13.5" customHeight="1" x14ac:dyDescent="0.3">
      <c r="A2038" s="5" t="s">
        <v>2046</v>
      </c>
      <c r="B2038" s="1" t="s">
        <v>1879</v>
      </c>
    </row>
    <row r="2039" spans="1:2" ht="13.5" customHeight="1" x14ac:dyDescent="0.3">
      <c r="A2039" s="5" t="s">
        <v>2047</v>
      </c>
      <c r="B2039" s="1" t="s">
        <v>1879</v>
      </c>
    </row>
    <row r="2040" spans="1:2" ht="13.5" customHeight="1" x14ac:dyDescent="0.3">
      <c r="A2040" s="5" t="s">
        <v>2048</v>
      </c>
      <c r="B2040" s="1" t="s">
        <v>1879</v>
      </c>
    </row>
    <row r="2041" spans="1:2" ht="13.5" customHeight="1" x14ac:dyDescent="0.3">
      <c r="A2041" s="5" t="s">
        <v>2049</v>
      </c>
      <c r="B2041" s="1" t="s">
        <v>1879</v>
      </c>
    </row>
    <row r="2042" spans="1:2" ht="13.5" customHeight="1" x14ac:dyDescent="0.3">
      <c r="A2042" s="5" t="s">
        <v>2050</v>
      </c>
      <c r="B2042" s="1" t="s">
        <v>1879</v>
      </c>
    </row>
    <row r="2043" spans="1:2" ht="13.5" customHeight="1" x14ac:dyDescent="0.3">
      <c r="A2043" s="5" t="s">
        <v>2051</v>
      </c>
      <c r="B2043" s="1" t="s">
        <v>1879</v>
      </c>
    </row>
    <row r="2044" spans="1:2" ht="13.5" customHeight="1" x14ac:dyDescent="0.3">
      <c r="A2044" s="5" t="s">
        <v>2052</v>
      </c>
      <c r="B2044" s="1" t="s">
        <v>1879</v>
      </c>
    </row>
    <row r="2045" spans="1:2" ht="13.5" customHeight="1" x14ac:dyDescent="0.3">
      <c r="A2045" s="5" t="s">
        <v>2053</v>
      </c>
      <c r="B2045" s="1" t="s">
        <v>1879</v>
      </c>
    </row>
    <row r="2046" spans="1:2" ht="13.5" customHeight="1" x14ac:dyDescent="0.3">
      <c r="A2046" s="5" t="s">
        <v>2054</v>
      </c>
      <c r="B2046" s="1" t="s">
        <v>1879</v>
      </c>
    </row>
    <row r="2047" spans="1:2" ht="13.5" customHeight="1" x14ac:dyDescent="0.3">
      <c r="A2047" s="5" t="s">
        <v>2055</v>
      </c>
      <c r="B2047" s="1" t="s">
        <v>1879</v>
      </c>
    </row>
    <row r="2048" spans="1:2" ht="13.5" customHeight="1" x14ac:dyDescent="0.3">
      <c r="A2048" s="5" t="s">
        <v>2056</v>
      </c>
      <c r="B2048" s="1" t="s">
        <v>1879</v>
      </c>
    </row>
    <row r="2049" spans="1:2" ht="13.5" customHeight="1" x14ac:dyDescent="0.3">
      <c r="A2049" s="5" t="s">
        <v>2057</v>
      </c>
      <c r="B2049" s="1" t="s">
        <v>1879</v>
      </c>
    </row>
    <row r="2050" spans="1:2" ht="13.5" customHeight="1" x14ac:dyDescent="0.3">
      <c r="A2050" s="5" t="s">
        <v>2058</v>
      </c>
      <c r="B2050" s="1" t="s">
        <v>1879</v>
      </c>
    </row>
    <row r="2051" spans="1:2" ht="13.5" customHeight="1" x14ac:dyDescent="0.3">
      <c r="A2051" s="5" t="s">
        <v>2059</v>
      </c>
      <c r="B2051" s="1" t="s">
        <v>1879</v>
      </c>
    </row>
    <row r="2052" spans="1:2" ht="13.5" customHeight="1" x14ac:dyDescent="0.3">
      <c r="A2052" s="5" t="s">
        <v>2060</v>
      </c>
      <c r="B2052" s="1" t="s">
        <v>1879</v>
      </c>
    </row>
    <row r="2053" spans="1:2" ht="13.5" customHeight="1" x14ac:dyDescent="0.3">
      <c r="A2053" s="5" t="s">
        <v>2061</v>
      </c>
      <c r="B2053" s="1" t="s">
        <v>1879</v>
      </c>
    </row>
    <row r="2054" spans="1:2" ht="13.5" customHeight="1" x14ac:dyDescent="0.3">
      <c r="A2054" s="5" t="s">
        <v>2062</v>
      </c>
      <c r="B2054" s="1" t="s">
        <v>1879</v>
      </c>
    </row>
    <row r="2055" spans="1:2" ht="13.5" customHeight="1" x14ac:dyDescent="0.3">
      <c r="A2055" s="5" t="s">
        <v>2063</v>
      </c>
      <c r="B2055" s="1" t="s">
        <v>1879</v>
      </c>
    </row>
    <row r="2056" spans="1:2" ht="13.5" customHeight="1" x14ac:dyDescent="0.3">
      <c r="A2056" s="5" t="s">
        <v>2064</v>
      </c>
      <c r="B2056" s="1" t="s">
        <v>1879</v>
      </c>
    </row>
    <row r="2057" spans="1:2" ht="13.5" customHeight="1" x14ac:dyDescent="0.3">
      <c r="A2057" s="5" t="s">
        <v>2065</v>
      </c>
      <c r="B2057" s="1" t="s">
        <v>1879</v>
      </c>
    </row>
    <row r="2058" spans="1:2" ht="13.5" customHeight="1" x14ac:dyDescent="0.3">
      <c r="A2058" s="5" t="s">
        <v>2066</v>
      </c>
      <c r="B2058" s="1" t="s">
        <v>1879</v>
      </c>
    </row>
    <row r="2059" spans="1:2" ht="13.5" customHeight="1" x14ac:dyDescent="0.3">
      <c r="A2059" s="5" t="s">
        <v>2067</v>
      </c>
      <c r="B2059" s="1" t="s">
        <v>1879</v>
      </c>
    </row>
    <row r="2060" spans="1:2" ht="13.5" customHeight="1" x14ac:dyDescent="0.3">
      <c r="A2060" s="5" t="s">
        <v>2068</v>
      </c>
      <c r="B2060" s="1" t="s">
        <v>1879</v>
      </c>
    </row>
    <row r="2061" spans="1:2" ht="13.5" customHeight="1" x14ac:dyDescent="0.3">
      <c r="A2061" s="5" t="s">
        <v>2069</v>
      </c>
      <c r="B2061" s="1" t="s">
        <v>1879</v>
      </c>
    </row>
    <row r="2062" spans="1:2" ht="13.5" customHeight="1" x14ac:dyDescent="0.3">
      <c r="A2062" s="5" t="s">
        <v>2070</v>
      </c>
      <c r="B2062" s="1" t="s">
        <v>1879</v>
      </c>
    </row>
    <row r="2063" spans="1:2" ht="13.5" customHeight="1" x14ac:dyDescent="0.3">
      <c r="A2063" s="5" t="s">
        <v>2071</v>
      </c>
      <c r="B2063" s="1" t="s">
        <v>1879</v>
      </c>
    </row>
    <row r="2064" spans="1:2" ht="13.5" customHeight="1" x14ac:dyDescent="0.3">
      <c r="A2064" s="5" t="s">
        <v>2072</v>
      </c>
      <c r="B2064" s="1" t="s">
        <v>1879</v>
      </c>
    </row>
    <row r="2065" spans="1:2" ht="13.5" customHeight="1" x14ac:dyDescent="0.3">
      <c r="A2065" s="5" t="s">
        <v>2073</v>
      </c>
      <c r="B2065" s="1" t="s">
        <v>1879</v>
      </c>
    </row>
    <row r="2066" spans="1:2" ht="13.5" customHeight="1" x14ac:dyDescent="0.3">
      <c r="A2066" s="5" t="s">
        <v>2074</v>
      </c>
      <c r="B2066" s="1" t="s">
        <v>1879</v>
      </c>
    </row>
    <row r="2067" spans="1:2" ht="13.5" customHeight="1" x14ac:dyDescent="0.3">
      <c r="A2067" s="5" t="s">
        <v>2075</v>
      </c>
      <c r="B2067" s="1" t="s">
        <v>1879</v>
      </c>
    </row>
    <row r="2068" spans="1:2" ht="13.5" customHeight="1" x14ac:dyDescent="0.3">
      <c r="A2068" s="5" t="s">
        <v>2076</v>
      </c>
      <c r="B2068" s="1" t="s">
        <v>1879</v>
      </c>
    </row>
    <row r="2069" spans="1:2" ht="13.5" customHeight="1" x14ac:dyDescent="0.3">
      <c r="A2069" s="5" t="s">
        <v>2077</v>
      </c>
      <c r="B2069" s="1" t="s">
        <v>1879</v>
      </c>
    </row>
    <row r="2070" spans="1:2" ht="13.5" customHeight="1" x14ac:dyDescent="0.3">
      <c r="A2070" s="5" t="s">
        <v>2078</v>
      </c>
      <c r="B2070" s="1" t="s">
        <v>1879</v>
      </c>
    </row>
    <row r="2071" spans="1:2" ht="13.5" customHeight="1" x14ac:dyDescent="0.3">
      <c r="A2071" s="5" t="s">
        <v>2079</v>
      </c>
      <c r="B2071" s="1" t="s">
        <v>1879</v>
      </c>
    </row>
    <row r="2072" spans="1:2" ht="13.5" customHeight="1" x14ac:dyDescent="0.3">
      <c r="A2072" s="5" t="s">
        <v>2080</v>
      </c>
      <c r="B2072" s="1" t="s">
        <v>1879</v>
      </c>
    </row>
    <row r="2073" spans="1:2" ht="13.5" customHeight="1" x14ac:dyDescent="0.3">
      <c r="A2073" s="5" t="s">
        <v>2081</v>
      </c>
      <c r="B2073" s="1" t="s">
        <v>1879</v>
      </c>
    </row>
    <row r="2074" spans="1:2" ht="13.5" customHeight="1" x14ac:dyDescent="0.3">
      <c r="A2074" s="5" t="s">
        <v>2082</v>
      </c>
      <c r="B2074" s="1" t="s">
        <v>1879</v>
      </c>
    </row>
    <row r="2075" spans="1:2" ht="13.5" customHeight="1" x14ac:dyDescent="0.3">
      <c r="A2075" s="5" t="s">
        <v>2083</v>
      </c>
      <c r="B2075" s="1" t="s">
        <v>1879</v>
      </c>
    </row>
    <row r="2076" spans="1:2" ht="13.5" customHeight="1" x14ac:dyDescent="0.3">
      <c r="A2076" s="5" t="s">
        <v>2084</v>
      </c>
      <c r="B2076" s="1" t="s">
        <v>1879</v>
      </c>
    </row>
    <row r="2077" spans="1:2" ht="13.5" customHeight="1" x14ac:dyDescent="0.3">
      <c r="A2077" s="5" t="s">
        <v>2085</v>
      </c>
      <c r="B2077" s="1" t="s">
        <v>1879</v>
      </c>
    </row>
    <row r="2078" spans="1:2" ht="13.5" customHeight="1" x14ac:dyDescent="0.3">
      <c r="A2078" s="5" t="s">
        <v>2086</v>
      </c>
      <c r="B2078" s="1" t="s">
        <v>1879</v>
      </c>
    </row>
    <row r="2079" spans="1:2" ht="13.5" customHeight="1" x14ac:dyDescent="0.3">
      <c r="A2079" s="5" t="s">
        <v>2087</v>
      </c>
      <c r="B2079" s="1" t="s">
        <v>1879</v>
      </c>
    </row>
    <row r="2080" spans="1:2" ht="13.5" customHeight="1" x14ac:dyDescent="0.3">
      <c r="A2080" s="5" t="s">
        <v>2088</v>
      </c>
      <c r="B2080" s="1" t="s">
        <v>1879</v>
      </c>
    </row>
    <row r="2081" spans="1:2" ht="13.5" customHeight="1" x14ac:dyDescent="0.3">
      <c r="A2081" s="5" t="s">
        <v>2089</v>
      </c>
      <c r="B2081" s="1" t="s">
        <v>1879</v>
      </c>
    </row>
    <row r="2082" spans="1:2" ht="13.5" customHeight="1" x14ac:dyDescent="0.3">
      <c r="A2082" s="5" t="s">
        <v>2090</v>
      </c>
      <c r="B2082" s="1" t="s">
        <v>1879</v>
      </c>
    </row>
    <row r="2083" spans="1:2" ht="13.5" customHeight="1" x14ac:dyDescent="0.3">
      <c r="A2083" s="5" t="s">
        <v>2091</v>
      </c>
      <c r="B2083" s="1" t="s">
        <v>1879</v>
      </c>
    </row>
    <row r="2084" spans="1:2" ht="13.5" customHeight="1" x14ac:dyDescent="0.3">
      <c r="A2084" s="5" t="s">
        <v>2092</v>
      </c>
      <c r="B2084" s="1" t="s">
        <v>1879</v>
      </c>
    </row>
    <row r="2085" spans="1:2" ht="13.5" customHeight="1" x14ac:dyDescent="0.3">
      <c r="A2085" s="5" t="s">
        <v>2093</v>
      </c>
      <c r="B2085" s="1" t="s">
        <v>1879</v>
      </c>
    </row>
    <row r="2086" spans="1:2" ht="13.5" customHeight="1" x14ac:dyDescent="0.3">
      <c r="A2086" s="5" t="s">
        <v>2094</v>
      </c>
      <c r="B2086" s="1" t="s">
        <v>1879</v>
      </c>
    </row>
    <row r="2087" spans="1:2" ht="13.5" customHeight="1" x14ac:dyDescent="0.3">
      <c r="A2087" s="5" t="s">
        <v>2095</v>
      </c>
      <c r="B2087" s="1" t="s">
        <v>1879</v>
      </c>
    </row>
    <row r="2088" spans="1:2" ht="13.5" customHeight="1" x14ac:dyDescent="0.3">
      <c r="A2088" s="5" t="s">
        <v>2096</v>
      </c>
      <c r="B2088" s="1" t="s">
        <v>1879</v>
      </c>
    </row>
    <row r="2089" spans="1:2" ht="13.5" customHeight="1" x14ac:dyDescent="0.3">
      <c r="A2089" s="5" t="s">
        <v>2097</v>
      </c>
      <c r="B2089" s="1" t="s">
        <v>1879</v>
      </c>
    </row>
    <row r="2090" spans="1:2" ht="13.5" customHeight="1" x14ac:dyDescent="0.3">
      <c r="A2090" s="5" t="s">
        <v>2098</v>
      </c>
      <c r="B2090" s="1" t="s">
        <v>1879</v>
      </c>
    </row>
    <row r="2091" spans="1:2" ht="13.5" customHeight="1" x14ac:dyDescent="0.3">
      <c r="A2091" s="5" t="s">
        <v>2099</v>
      </c>
      <c r="B2091" s="1" t="s">
        <v>1879</v>
      </c>
    </row>
    <row r="2092" spans="1:2" ht="13.5" customHeight="1" x14ac:dyDescent="0.3">
      <c r="A2092" s="5" t="s">
        <v>2100</v>
      </c>
      <c r="B2092" s="1" t="s">
        <v>1879</v>
      </c>
    </row>
    <row r="2093" spans="1:2" ht="13.5" customHeight="1" x14ac:dyDescent="0.3">
      <c r="A2093" s="5" t="s">
        <v>2101</v>
      </c>
      <c r="B2093" s="1" t="s">
        <v>1879</v>
      </c>
    </row>
    <row r="2094" spans="1:2" ht="13.5" customHeight="1" x14ac:dyDescent="0.3">
      <c r="A2094" s="5" t="s">
        <v>2102</v>
      </c>
      <c r="B2094" s="1" t="s">
        <v>1879</v>
      </c>
    </row>
    <row r="2095" spans="1:2" ht="13.5" customHeight="1" x14ac:dyDescent="0.3">
      <c r="A2095" s="5" t="s">
        <v>2103</v>
      </c>
      <c r="B2095" s="1" t="s">
        <v>1879</v>
      </c>
    </row>
    <row r="2096" spans="1:2" ht="13.5" customHeight="1" x14ac:dyDescent="0.3">
      <c r="A2096" s="5" t="s">
        <v>2104</v>
      </c>
      <c r="B2096" s="1" t="s">
        <v>1879</v>
      </c>
    </row>
    <row r="2097" spans="1:2" ht="13.5" customHeight="1" x14ac:dyDescent="0.3">
      <c r="A2097" s="5" t="s">
        <v>2105</v>
      </c>
      <c r="B2097" s="1" t="s">
        <v>1879</v>
      </c>
    </row>
    <row r="2098" spans="1:2" ht="13.5" customHeight="1" x14ac:dyDescent="0.3">
      <c r="A2098" s="5" t="s">
        <v>2106</v>
      </c>
      <c r="B2098" s="1" t="s">
        <v>1879</v>
      </c>
    </row>
    <row r="2099" spans="1:2" ht="13.5" customHeight="1" x14ac:dyDescent="0.3">
      <c r="A2099" s="5" t="s">
        <v>2107</v>
      </c>
      <c r="B2099" s="1" t="s">
        <v>1879</v>
      </c>
    </row>
    <row r="2100" spans="1:2" ht="13.5" customHeight="1" x14ac:dyDescent="0.3">
      <c r="A2100" s="5" t="s">
        <v>2108</v>
      </c>
      <c r="B2100" s="1" t="s">
        <v>1879</v>
      </c>
    </row>
    <row r="2101" spans="1:2" ht="13.5" customHeight="1" x14ac:dyDescent="0.3">
      <c r="A2101" s="5" t="s">
        <v>2109</v>
      </c>
      <c r="B2101" s="1" t="s">
        <v>1879</v>
      </c>
    </row>
    <row r="2102" spans="1:2" ht="13.5" customHeight="1" x14ac:dyDescent="0.3">
      <c r="A2102" s="5" t="s">
        <v>2110</v>
      </c>
      <c r="B2102" s="1" t="s">
        <v>1879</v>
      </c>
    </row>
    <row r="2103" spans="1:2" ht="13.5" customHeight="1" x14ac:dyDescent="0.3">
      <c r="A2103" s="5" t="s">
        <v>2111</v>
      </c>
      <c r="B2103" s="1" t="s">
        <v>1879</v>
      </c>
    </row>
    <row r="2104" spans="1:2" ht="13.5" customHeight="1" x14ac:dyDescent="0.3">
      <c r="A2104" s="5" t="s">
        <v>2112</v>
      </c>
      <c r="B2104" s="1" t="s">
        <v>1879</v>
      </c>
    </row>
    <row r="2105" spans="1:2" ht="13.5" customHeight="1" x14ac:dyDescent="0.3">
      <c r="A2105" s="5" t="s">
        <v>2113</v>
      </c>
      <c r="B2105" s="1" t="s">
        <v>1879</v>
      </c>
    </row>
    <row r="2106" spans="1:2" ht="13.5" customHeight="1" x14ac:dyDescent="0.3">
      <c r="A2106" s="5" t="s">
        <v>2114</v>
      </c>
      <c r="B2106" s="1" t="s">
        <v>1879</v>
      </c>
    </row>
    <row r="2107" spans="1:2" ht="13.5" customHeight="1" x14ac:dyDescent="0.3">
      <c r="A2107" s="5" t="s">
        <v>2115</v>
      </c>
      <c r="B2107" s="1" t="s">
        <v>1879</v>
      </c>
    </row>
    <row r="2108" spans="1:2" ht="13.5" customHeight="1" x14ac:dyDescent="0.3">
      <c r="A2108" s="5" t="s">
        <v>2116</v>
      </c>
      <c r="B2108" s="1" t="s">
        <v>1879</v>
      </c>
    </row>
    <row r="2109" spans="1:2" ht="13.5" customHeight="1" x14ac:dyDescent="0.3">
      <c r="A2109" s="5" t="s">
        <v>2117</v>
      </c>
      <c r="B2109" s="1" t="s">
        <v>1879</v>
      </c>
    </row>
    <row r="2110" spans="1:2" ht="13.5" customHeight="1" x14ac:dyDescent="0.3">
      <c r="A2110" s="5" t="s">
        <v>2118</v>
      </c>
      <c r="B2110" s="1" t="s">
        <v>1879</v>
      </c>
    </row>
    <row r="2111" spans="1:2" ht="13.5" customHeight="1" x14ac:dyDescent="0.3">
      <c r="A2111" s="5" t="s">
        <v>2119</v>
      </c>
      <c r="B2111" s="1" t="s">
        <v>1879</v>
      </c>
    </row>
    <row r="2112" spans="1:2" ht="13.5" customHeight="1" x14ac:dyDescent="0.3">
      <c r="A2112" s="5" t="s">
        <v>2120</v>
      </c>
      <c r="B2112" s="1" t="s">
        <v>1879</v>
      </c>
    </row>
    <row r="2113" spans="1:2" ht="13.5" customHeight="1" x14ac:dyDescent="0.3">
      <c r="A2113" s="5" t="s">
        <v>2121</v>
      </c>
      <c r="B2113" s="1" t="s">
        <v>1879</v>
      </c>
    </row>
    <row r="2114" spans="1:2" ht="13.5" customHeight="1" x14ac:dyDescent="0.3">
      <c r="A2114" s="5" t="s">
        <v>2122</v>
      </c>
      <c r="B2114" s="1" t="s">
        <v>1879</v>
      </c>
    </row>
    <row r="2115" spans="1:2" ht="13.5" customHeight="1" x14ac:dyDescent="0.3">
      <c r="A2115" s="5" t="s">
        <v>2123</v>
      </c>
      <c r="B2115" s="1" t="s">
        <v>1879</v>
      </c>
    </row>
    <row r="2116" spans="1:2" ht="13.5" customHeight="1" x14ac:dyDescent="0.3">
      <c r="A2116" s="5" t="s">
        <v>2124</v>
      </c>
      <c r="B2116" s="1" t="s">
        <v>1879</v>
      </c>
    </row>
    <row r="2117" spans="1:2" ht="13.5" customHeight="1" x14ac:dyDescent="0.3">
      <c r="A2117" s="5" t="s">
        <v>2125</v>
      </c>
      <c r="B2117" s="1" t="s">
        <v>1879</v>
      </c>
    </row>
    <row r="2118" spans="1:2" ht="13.5" customHeight="1" x14ac:dyDescent="0.3">
      <c r="A2118" s="5" t="s">
        <v>2126</v>
      </c>
      <c r="B2118" s="1" t="s">
        <v>1879</v>
      </c>
    </row>
    <row r="2119" spans="1:2" ht="13.5" customHeight="1" x14ac:dyDescent="0.3">
      <c r="A2119" s="5" t="s">
        <v>2127</v>
      </c>
      <c r="B2119" s="1" t="s">
        <v>1879</v>
      </c>
    </row>
    <row r="2120" spans="1:2" ht="13.5" customHeight="1" x14ac:dyDescent="0.3">
      <c r="A2120" s="5" t="s">
        <v>2128</v>
      </c>
      <c r="B2120" s="1" t="s">
        <v>1879</v>
      </c>
    </row>
    <row r="2121" spans="1:2" ht="13.5" customHeight="1" x14ac:dyDescent="0.3">
      <c r="A2121" s="5" t="s">
        <v>2129</v>
      </c>
      <c r="B2121" s="1" t="s">
        <v>1879</v>
      </c>
    </row>
    <row r="2122" spans="1:2" ht="13.5" customHeight="1" x14ac:dyDescent="0.3">
      <c r="A2122" s="5" t="s">
        <v>2130</v>
      </c>
      <c r="B2122" s="1" t="s">
        <v>1879</v>
      </c>
    </row>
    <row r="2123" spans="1:2" ht="13.5" customHeight="1" x14ac:dyDescent="0.3">
      <c r="A2123" s="5" t="s">
        <v>2131</v>
      </c>
      <c r="B2123" s="1" t="s">
        <v>1879</v>
      </c>
    </row>
    <row r="2124" spans="1:2" ht="13.5" customHeight="1" x14ac:dyDescent="0.3">
      <c r="A2124" s="5" t="s">
        <v>2132</v>
      </c>
      <c r="B2124" s="1" t="s">
        <v>1879</v>
      </c>
    </row>
    <row r="2125" spans="1:2" ht="13.5" customHeight="1" x14ac:dyDescent="0.3">
      <c r="A2125" s="5" t="s">
        <v>2133</v>
      </c>
      <c r="B2125" s="1" t="s">
        <v>1879</v>
      </c>
    </row>
    <row r="2126" spans="1:2" ht="13.5" customHeight="1" x14ac:dyDescent="0.3">
      <c r="A2126" s="5" t="s">
        <v>2134</v>
      </c>
      <c r="B2126" s="1" t="s">
        <v>1879</v>
      </c>
    </row>
    <row r="2127" spans="1:2" ht="13.5" customHeight="1" x14ac:dyDescent="0.3">
      <c r="A2127" s="5" t="s">
        <v>2135</v>
      </c>
      <c r="B2127" s="1" t="s">
        <v>1879</v>
      </c>
    </row>
    <row r="2128" spans="1:2" ht="13.5" customHeight="1" x14ac:dyDescent="0.3">
      <c r="A2128" s="5" t="s">
        <v>2136</v>
      </c>
      <c r="B2128" s="1" t="s">
        <v>1879</v>
      </c>
    </row>
    <row r="2129" spans="1:2" ht="13.5" customHeight="1" x14ac:dyDescent="0.3">
      <c r="A2129" s="5" t="s">
        <v>2137</v>
      </c>
      <c r="B2129" s="1" t="s">
        <v>1879</v>
      </c>
    </row>
    <row r="2130" spans="1:2" ht="13.5" customHeight="1" x14ac:dyDescent="0.3">
      <c r="A2130" s="5" t="s">
        <v>2138</v>
      </c>
      <c r="B2130" s="1" t="s">
        <v>1879</v>
      </c>
    </row>
    <row r="2131" spans="1:2" ht="13.5" customHeight="1" x14ac:dyDescent="0.3">
      <c r="A2131" s="5" t="s">
        <v>2139</v>
      </c>
      <c r="B2131" s="1" t="s">
        <v>1879</v>
      </c>
    </row>
    <row r="2132" spans="1:2" ht="13.5" customHeight="1" x14ac:dyDescent="0.3">
      <c r="A2132" s="5" t="s">
        <v>2140</v>
      </c>
      <c r="B2132" s="1" t="s">
        <v>1879</v>
      </c>
    </row>
    <row r="2133" spans="1:2" ht="13.5" customHeight="1" x14ac:dyDescent="0.3">
      <c r="A2133" s="5" t="s">
        <v>2141</v>
      </c>
      <c r="B2133" s="1" t="s">
        <v>1879</v>
      </c>
    </row>
    <row r="2134" spans="1:2" ht="13.5" customHeight="1" x14ac:dyDescent="0.3">
      <c r="A2134" s="5" t="s">
        <v>2142</v>
      </c>
      <c r="B2134" s="1" t="s">
        <v>1879</v>
      </c>
    </row>
    <row r="2135" spans="1:2" ht="13.5" customHeight="1" x14ac:dyDescent="0.3">
      <c r="A2135" s="5" t="s">
        <v>2143</v>
      </c>
      <c r="B2135" s="1" t="s">
        <v>1879</v>
      </c>
    </row>
    <row r="2136" spans="1:2" ht="13.5" customHeight="1" x14ac:dyDescent="0.3">
      <c r="A2136" s="5" t="s">
        <v>2144</v>
      </c>
      <c r="B2136" s="1" t="s">
        <v>1879</v>
      </c>
    </row>
    <row r="2137" spans="1:2" ht="13.5" customHeight="1" x14ac:dyDescent="0.3">
      <c r="A2137" s="5" t="s">
        <v>2145</v>
      </c>
      <c r="B2137" s="1" t="s">
        <v>1879</v>
      </c>
    </row>
    <row r="2138" spans="1:2" ht="13.5" customHeight="1" x14ac:dyDescent="0.3">
      <c r="A2138" s="5" t="s">
        <v>2146</v>
      </c>
      <c r="B2138" s="1" t="s">
        <v>1879</v>
      </c>
    </row>
    <row r="2139" spans="1:2" ht="13.5" customHeight="1" x14ac:dyDescent="0.3">
      <c r="A2139" s="5" t="s">
        <v>2147</v>
      </c>
      <c r="B2139" s="1" t="s">
        <v>1879</v>
      </c>
    </row>
    <row r="2140" spans="1:2" ht="13.5" customHeight="1" x14ac:dyDescent="0.3">
      <c r="A2140" s="5" t="s">
        <v>2148</v>
      </c>
      <c r="B2140" s="1" t="s">
        <v>1879</v>
      </c>
    </row>
    <row r="2141" spans="1:2" ht="13.5" customHeight="1" x14ac:dyDescent="0.3">
      <c r="A2141" s="5" t="s">
        <v>2149</v>
      </c>
      <c r="B2141" s="1" t="s">
        <v>1879</v>
      </c>
    </row>
    <row r="2142" spans="1:2" ht="13.5" customHeight="1" x14ac:dyDescent="0.3">
      <c r="A2142" s="5" t="s">
        <v>2150</v>
      </c>
      <c r="B2142" s="1" t="s">
        <v>1879</v>
      </c>
    </row>
    <row r="2143" spans="1:2" ht="13.5" customHeight="1" x14ac:dyDescent="0.3">
      <c r="A2143" s="5" t="s">
        <v>2151</v>
      </c>
      <c r="B2143" s="1" t="s">
        <v>1879</v>
      </c>
    </row>
    <row r="2144" spans="1:2" ht="13.5" customHeight="1" x14ac:dyDescent="0.3">
      <c r="A2144" s="5" t="s">
        <v>2152</v>
      </c>
      <c r="B2144" s="1" t="s">
        <v>1879</v>
      </c>
    </row>
    <row r="2145" spans="1:2" ht="13.5" customHeight="1" x14ac:dyDescent="0.3">
      <c r="A2145" s="5" t="s">
        <v>2153</v>
      </c>
      <c r="B2145" s="1" t="s">
        <v>1879</v>
      </c>
    </row>
    <row r="2146" spans="1:2" ht="13.5" customHeight="1" x14ac:dyDescent="0.3">
      <c r="A2146" s="5" t="s">
        <v>2154</v>
      </c>
      <c r="B2146" s="1" t="s">
        <v>1879</v>
      </c>
    </row>
    <row r="2147" spans="1:2" ht="13.5" customHeight="1" x14ac:dyDescent="0.3">
      <c r="A2147" s="5" t="s">
        <v>2155</v>
      </c>
      <c r="B2147" s="1" t="s">
        <v>1879</v>
      </c>
    </row>
    <row r="2148" spans="1:2" ht="13.5" customHeight="1" x14ac:dyDescent="0.3">
      <c r="A2148" s="5" t="s">
        <v>2156</v>
      </c>
      <c r="B2148" s="1" t="s">
        <v>1879</v>
      </c>
    </row>
    <row r="2149" spans="1:2" ht="13.5" customHeight="1" x14ac:dyDescent="0.3">
      <c r="A2149" s="5" t="s">
        <v>2157</v>
      </c>
      <c r="B2149" s="1" t="s">
        <v>1879</v>
      </c>
    </row>
    <row r="2150" spans="1:2" ht="13.5" customHeight="1" x14ac:dyDescent="0.3">
      <c r="A2150" s="5" t="s">
        <v>2158</v>
      </c>
      <c r="B2150" s="1" t="s">
        <v>1879</v>
      </c>
    </row>
    <row r="2151" spans="1:2" ht="13.5" customHeight="1" x14ac:dyDescent="0.3">
      <c r="A2151" s="5" t="s">
        <v>2159</v>
      </c>
      <c r="B2151" s="1" t="s">
        <v>2160</v>
      </c>
    </row>
    <row r="2152" spans="1:2" ht="13.5" customHeight="1" x14ac:dyDescent="0.3">
      <c r="A2152" s="5" t="s">
        <v>2161</v>
      </c>
      <c r="B2152" s="1" t="s">
        <v>2160</v>
      </c>
    </row>
    <row r="2153" spans="1:2" ht="13.5" customHeight="1" x14ac:dyDescent="0.3">
      <c r="A2153" s="5" t="s">
        <v>2162</v>
      </c>
      <c r="B2153" s="1" t="s">
        <v>2160</v>
      </c>
    </row>
    <row r="2154" spans="1:2" ht="13.5" customHeight="1" x14ac:dyDescent="0.3">
      <c r="A2154" s="5" t="s">
        <v>2163</v>
      </c>
      <c r="B2154" s="1" t="s">
        <v>2160</v>
      </c>
    </row>
    <row r="2155" spans="1:2" ht="13.5" customHeight="1" x14ac:dyDescent="0.3">
      <c r="A2155" s="5" t="s">
        <v>2164</v>
      </c>
      <c r="B2155" s="1" t="s">
        <v>2160</v>
      </c>
    </row>
    <row r="2156" spans="1:2" ht="13.5" customHeight="1" x14ac:dyDescent="0.3">
      <c r="A2156" s="5" t="s">
        <v>2165</v>
      </c>
      <c r="B2156" s="1" t="s">
        <v>2160</v>
      </c>
    </row>
    <row r="2157" spans="1:2" ht="13.5" customHeight="1" x14ac:dyDescent="0.3">
      <c r="A2157" s="5" t="s">
        <v>2166</v>
      </c>
      <c r="B2157" s="1" t="s">
        <v>2160</v>
      </c>
    </row>
    <row r="2158" spans="1:2" ht="13.5" customHeight="1" x14ac:dyDescent="0.3">
      <c r="A2158" s="5" t="s">
        <v>2167</v>
      </c>
      <c r="B2158" s="1" t="s">
        <v>2160</v>
      </c>
    </row>
    <row r="2159" spans="1:2" ht="13.5" customHeight="1" x14ac:dyDescent="0.3">
      <c r="A2159" s="5" t="s">
        <v>2168</v>
      </c>
      <c r="B2159" s="1" t="s">
        <v>2160</v>
      </c>
    </row>
    <row r="2160" spans="1:2" ht="13.5" customHeight="1" x14ac:dyDescent="0.3">
      <c r="A2160" s="5" t="s">
        <v>2169</v>
      </c>
      <c r="B2160" s="1" t="s">
        <v>2160</v>
      </c>
    </row>
    <row r="2161" spans="1:2" ht="13.5" customHeight="1" x14ac:dyDescent="0.3">
      <c r="A2161" s="5" t="s">
        <v>2170</v>
      </c>
      <c r="B2161" s="1" t="s">
        <v>2160</v>
      </c>
    </row>
    <row r="2162" spans="1:2" ht="13.5" customHeight="1" x14ac:dyDescent="0.3">
      <c r="A2162" s="5" t="s">
        <v>2171</v>
      </c>
      <c r="B2162" s="1" t="s">
        <v>2160</v>
      </c>
    </row>
    <row r="2163" spans="1:2" ht="13.5" customHeight="1" x14ac:dyDescent="0.3">
      <c r="A2163" s="5" t="s">
        <v>2172</v>
      </c>
      <c r="B2163" s="1" t="s">
        <v>2160</v>
      </c>
    </row>
    <row r="2164" spans="1:2" ht="13.5" customHeight="1" x14ac:dyDescent="0.3">
      <c r="A2164" s="5" t="s">
        <v>2173</v>
      </c>
      <c r="B2164" s="1" t="s">
        <v>2160</v>
      </c>
    </row>
    <row r="2165" spans="1:2" ht="13.5" customHeight="1" x14ac:dyDescent="0.3">
      <c r="A2165" s="5" t="s">
        <v>2174</v>
      </c>
      <c r="B2165" s="1" t="s">
        <v>2160</v>
      </c>
    </row>
    <row r="2166" spans="1:2" ht="13.5" customHeight="1" x14ac:dyDescent="0.3">
      <c r="A2166" s="5" t="s">
        <v>2175</v>
      </c>
      <c r="B2166" s="1" t="s">
        <v>2160</v>
      </c>
    </row>
    <row r="2167" spans="1:2" ht="13.5" customHeight="1" x14ac:dyDescent="0.3">
      <c r="A2167" s="5" t="s">
        <v>2176</v>
      </c>
      <c r="B2167" s="1" t="s">
        <v>2160</v>
      </c>
    </row>
    <row r="2168" spans="1:2" ht="13.5" customHeight="1" x14ac:dyDescent="0.3">
      <c r="A2168" s="5" t="s">
        <v>2177</v>
      </c>
      <c r="B2168" s="1" t="s">
        <v>2160</v>
      </c>
    </row>
    <row r="2169" spans="1:2" ht="13.5" customHeight="1" x14ac:dyDescent="0.3">
      <c r="A2169" s="5" t="s">
        <v>2178</v>
      </c>
      <c r="B2169" s="1" t="s">
        <v>2160</v>
      </c>
    </row>
    <row r="2170" spans="1:2" ht="13.5" customHeight="1" x14ac:dyDescent="0.3">
      <c r="A2170" s="5" t="s">
        <v>2179</v>
      </c>
      <c r="B2170" s="1" t="s">
        <v>2160</v>
      </c>
    </row>
    <row r="2171" spans="1:2" ht="13.5" customHeight="1" x14ac:dyDescent="0.3">
      <c r="A2171" s="5" t="s">
        <v>2180</v>
      </c>
      <c r="B2171" s="1" t="s">
        <v>2160</v>
      </c>
    </row>
    <row r="2172" spans="1:2" ht="13.5" customHeight="1" x14ac:dyDescent="0.3">
      <c r="A2172" s="5" t="s">
        <v>2181</v>
      </c>
      <c r="B2172" s="1" t="s">
        <v>2160</v>
      </c>
    </row>
    <row r="2173" spans="1:2" ht="13.5" customHeight="1" x14ac:dyDescent="0.3">
      <c r="A2173" s="5" t="s">
        <v>2182</v>
      </c>
      <c r="B2173" s="1" t="s">
        <v>2160</v>
      </c>
    </row>
    <row r="2174" spans="1:2" ht="13.5" customHeight="1" x14ac:dyDescent="0.3">
      <c r="A2174" s="5" t="s">
        <v>2183</v>
      </c>
      <c r="B2174" s="1" t="s">
        <v>2160</v>
      </c>
    </row>
    <row r="2175" spans="1:2" ht="13.5" customHeight="1" x14ac:dyDescent="0.3">
      <c r="A2175" s="5" t="s">
        <v>2184</v>
      </c>
      <c r="B2175" s="1" t="s">
        <v>2160</v>
      </c>
    </row>
    <row r="2176" spans="1:2" ht="13.5" customHeight="1" x14ac:dyDescent="0.3">
      <c r="A2176" s="5" t="s">
        <v>2185</v>
      </c>
      <c r="B2176" s="1" t="s">
        <v>2160</v>
      </c>
    </row>
    <row r="2177" spans="1:2" ht="13.5" customHeight="1" x14ac:dyDescent="0.3">
      <c r="A2177" s="5" t="s">
        <v>2186</v>
      </c>
      <c r="B2177" s="1" t="s">
        <v>2160</v>
      </c>
    </row>
    <row r="2178" spans="1:2" ht="13.5" customHeight="1" x14ac:dyDescent="0.3">
      <c r="A2178" s="5" t="s">
        <v>2187</v>
      </c>
      <c r="B2178" s="1" t="s">
        <v>2160</v>
      </c>
    </row>
    <row r="2179" spans="1:2" ht="13.5" customHeight="1" x14ac:dyDescent="0.3">
      <c r="A2179" s="5" t="s">
        <v>2188</v>
      </c>
      <c r="B2179" s="1" t="s">
        <v>2160</v>
      </c>
    </row>
    <row r="2180" spans="1:2" ht="13.5" customHeight="1" x14ac:dyDescent="0.3">
      <c r="A2180" s="5" t="s">
        <v>2189</v>
      </c>
      <c r="B2180" s="1" t="s">
        <v>2160</v>
      </c>
    </row>
    <row r="2181" spans="1:2" ht="13.5" customHeight="1" x14ac:dyDescent="0.3">
      <c r="A2181" s="5" t="s">
        <v>2190</v>
      </c>
      <c r="B2181" s="1" t="s">
        <v>2160</v>
      </c>
    </row>
    <row r="2182" spans="1:2" ht="13.5" customHeight="1" x14ac:dyDescent="0.3">
      <c r="A2182" s="5" t="s">
        <v>2191</v>
      </c>
      <c r="B2182" s="1" t="s">
        <v>2160</v>
      </c>
    </row>
    <row r="2183" spans="1:2" ht="13.5" customHeight="1" x14ac:dyDescent="0.3">
      <c r="A2183" s="5" t="s">
        <v>2192</v>
      </c>
      <c r="B2183" s="1" t="s">
        <v>2160</v>
      </c>
    </row>
    <row r="2184" spans="1:2" ht="13.5" customHeight="1" x14ac:dyDescent="0.3">
      <c r="A2184" s="5" t="s">
        <v>2193</v>
      </c>
      <c r="B2184" s="1" t="s">
        <v>2160</v>
      </c>
    </row>
    <row r="2185" spans="1:2" ht="13.5" customHeight="1" x14ac:dyDescent="0.3">
      <c r="A2185" s="5" t="s">
        <v>2194</v>
      </c>
      <c r="B2185" s="1" t="s">
        <v>2160</v>
      </c>
    </row>
    <row r="2186" spans="1:2" ht="13.5" customHeight="1" x14ac:dyDescent="0.3">
      <c r="A2186" s="5" t="s">
        <v>2195</v>
      </c>
      <c r="B2186" s="1" t="s">
        <v>2160</v>
      </c>
    </row>
    <row r="2187" spans="1:2" ht="13.5" customHeight="1" x14ac:dyDescent="0.3">
      <c r="A2187" s="5" t="s">
        <v>2196</v>
      </c>
      <c r="B2187" s="1" t="s">
        <v>2160</v>
      </c>
    </row>
    <row r="2188" spans="1:2" ht="13.5" customHeight="1" x14ac:dyDescent="0.3">
      <c r="A2188" s="5" t="s">
        <v>2197</v>
      </c>
      <c r="B2188" s="1" t="s">
        <v>2160</v>
      </c>
    </row>
    <row r="2189" spans="1:2" ht="13.5" customHeight="1" x14ac:dyDescent="0.3">
      <c r="A2189" s="5" t="s">
        <v>2198</v>
      </c>
      <c r="B2189" s="1" t="s">
        <v>2160</v>
      </c>
    </row>
    <row r="2190" spans="1:2" ht="13.5" customHeight="1" x14ac:dyDescent="0.3">
      <c r="A2190" s="5" t="s">
        <v>2199</v>
      </c>
      <c r="B2190" s="1" t="s">
        <v>2160</v>
      </c>
    </row>
    <row r="2191" spans="1:2" ht="13.5" customHeight="1" x14ac:dyDescent="0.3">
      <c r="A2191" s="5" t="s">
        <v>2200</v>
      </c>
      <c r="B2191" s="1" t="s">
        <v>2160</v>
      </c>
    </row>
    <row r="2192" spans="1:2" ht="13.5" customHeight="1" x14ac:dyDescent="0.3">
      <c r="A2192" s="5" t="s">
        <v>2201</v>
      </c>
      <c r="B2192" s="1" t="s">
        <v>2160</v>
      </c>
    </row>
    <row r="2193" spans="1:2" ht="13.5" customHeight="1" x14ac:dyDescent="0.3">
      <c r="A2193" s="5" t="s">
        <v>2202</v>
      </c>
      <c r="B2193" s="1" t="s">
        <v>2160</v>
      </c>
    </row>
    <row r="2194" spans="1:2" ht="13.5" customHeight="1" x14ac:dyDescent="0.3">
      <c r="A2194" s="5" t="s">
        <v>2203</v>
      </c>
      <c r="B2194" s="1" t="s">
        <v>2160</v>
      </c>
    </row>
    <row r="2195" spans="1:2" ht="13.5" customHeight="1" x14ac:dyDescent="0.3">
      <c r="A2195" s="5" t="s">
        <v>2204</v>
      </c>
      <c r="B2195" s="1" t="s">
        <v>2160</v>
      </c>
    </row>
    <row r="2196" spans="1:2" ht="13.5" customHeight="1" x14ac:dyDescent="0.3">
      <c r="A2196" s="5" t="s">
        <v>2205</v>
      </c>
      <c r="B2196" s="1" t="s">
        <v>2160</v>
      </c>
    </row>
    <row r="2197" spans="1:2" ht="13.5" customHeight="1" x14ac:dyDescent="0.3">
      <c r="A2197" s="5" t="s">
        <v>2206</v>
      </c>
      <c r="B2197" s="1" t="s">
        <v>2160</v>
      </c>
    </row>
    <row r="2198" spans="1:2" ht="13.5" customHeight="1" x14ac:dyDescent="0.3">
      <c r="A2198" s="5" t="s">
        <v>2207</v>
      </c>
      <c r="B2198" s="1" t="s">
        <v>2160</v>
      </c>
    </row>
    <row r="2199" spans="1:2" ht="13.5" customHeight="1" x14ac:dyDescent="0.3">
      <c r="A2199" s="5" t="s">
        <v>2208</v>
      </c>
      <c r="B2199" s="1" t="s">
        <v>2160</v>
      </c>
    </row>
    <row r="2200" spans="1:2" ht="13.5" customHeight="1" x14ac:dyDescent="0.3">
      <c r="A2200" s="5" t="s">
        <v>2209</v>
      </c>
      <c r="B2200" s="1" t="s">
        <v>2160</v>
      </c>
    </row>
    <row r="2201" spans="1:2" ht="13.5" customHeight="1" x14ac:dyDescent="0.3">
      <c r="A2201" s="5" t="s">
        <v>2210</v>
      </c>
      <c r="B2201" s="1" t="s">
        <v>2160</v>
      </c>
    </row>
    <row r="2202" spans="1:2" ht="13.5" customHeight="1" x14ac:dyDescent="0.3">
      <c r="A2202" s="5" t="s">
        <v>2211</v>
      </c>
      <c r="B2202" s="1" t="s">
        <v>2160</v>
      </c>
    </row>
    <row r="2203" spans="1:2" ht="13.5" customHeight="1" x14ac:dyDescent="0.3">
      <c r="A2203" s="5" t="s">
        <v>2212</v>
      </c>
      <c r="B2203" s="1" t="s">
        <v>2160</v>
      </c>
    </row>
    <row r="2204" spans="1:2" ht="13.5" customHeight="1" x14ac:dyDescent="0.3">
      <c r="A2204" s="5" t="s">
        <v>2213</v>
      </c>
      <c r="B2204" s="1" t="s">
        <v>2160</v>
      </c>
    </row>
    <row r="2205" spans="1:2" ht="13.5" customHeight="1" x14ac:dyDescent="0.3">
      <c r="A2205" s="5" t="s">
        <v>2214</v>
      </c>
      <c r="B2205" s="1" t="s">
        <v>2160</v>
      </c>
    </row>
    <row r="2206" spans="1:2" ht="13.5" customHeight="1" x14ac:dyDescent="0.3">
      <c r="A2206" s="5" t="s">
        <v>2215</v>
      </c>
      <c r="B2206" s="1" t="s">
        <v>2160</v>
      </c>
    </row>
    <row r="2207" spans="1:2" ht="13.5" customHeight="1" x14ac:dyDescent="0.3">
      <c r="A2207" s="5" t="s">
        <v>2216</v>
      </c>
      <c r="B2207" s="1" t="s">
        <v>2160</v>
      </c>
    </row>
    <row r="2208" spans="1:2" ht="13.5" customHeight="1" x14ac:dyDescent="0.3">
      <c r="A2208" s="5" t="s">
        <v>2217</v>
      </c>
      <c r="B2208" s="1" t="s">
        <v>2160</v>
      </c>
    </row>
    <row r="2209" spans="1:2" ht="13.5" customHeight="1" x14ac:dyDescent="0.3">
      <c r="A2209" s="5" t="s">
        <v>2218</v>
      </c>
      <c r="B2209" s="1" t="s">
        <v>2160</v>
      </c>
    </row>
    <row r="2210" spans="1:2" ht="13.5" customHeight="1" x14ac:dyDescent="0.3">
      <c r="A2210" s="5" t="s">
        <v>2219</v>
      </c>
      <c r="B2210" s="1" t="s">
        <v>2160</v>
      </c>
    </row>
    <row r="2211" spans="1:2" ht="13.5" customHeight="1" x14ac:dyDescent="0.3">
      <c r="A2211" s="5" t="s">
        <v>2220</v>
      </c>
      <c r="B2211" s="1" t="s">
        <v>2160</v>
      </c>
    </row>
    <row r="2212" spans="1:2" ht="13.5" customHeight="1" x14ac:dyDescent="0.3">
      <c r="A2212" s="5" t="s">
        <v>2221</v>
      </c>
      <c r="B2212" s="1" t="s">
        <v>2160</v>
      </c>
    </row>
    <row r="2213" spans="1:2" ht="13.5" customHeight="1" x14ac:dyDescent="0.3">
      <c r="A2213" s="5" t="s">
        <v>2222</v>
      </c>
      <c r="B2213" s="1" t="s">
        <v>2160</v>
      </c>
    </row>
    <row r="2214" spans="1:2" ht="13.5" customHeight="1" x14ac:dyDescent="0.3">
      <c r="A2214" s="5" t="s">
        <v>2223</v>
      </c>
      <c r="B2214" s="1" t="s">
        <v>2160</v>
      </c>
    </row>
    <row r="2215" spans="1:2" ht="13.5" customHeight="1" x14ac:dyDescent="0.3">
      <c r="A2215" s="5" t="s">
        <v>2224</v>
      </c>
      <c r="B2215" s="1" t="s">
        <v>2160</v>
      </c>
    </row>
    <row r="2216" spans="1:2" ht="13.5" customHeight="1" x14ac:dyDescent="0.3">
      <c r="A2216" s="5" t="s">
        <v>2225</v>
      </c>
      <c r="B2216" s="1" t="s">
        <v>2160</v>
      </c>
    </row>
    <row r="2217" spans="1:2" ht="13.5" customHeight="1" x14ac:dyDescent="0.3">
      <c r="A2217" s="5" t="s">
        <v>2226</v>
      </c>
      <c r="B2217" s="1" t="s">
        <v>2160</v>
      </c>
    </row>
    <row r="2218" spans="1:2" ht="13.5" customHeight="1" x14ac:dyDescent="0.3">
      <c r="A2218" s="5" t="s">
        <v>2227</v>
      </c>
      <c r="B2218" s="1" t="s">
        <v>2160</v>
      </c>
    </row>
    <row r="2219" spans="1:2" ht="13.5" customHeight="1" x14ac:dyDescent="0.3">
      <c r="A2219" s="5" t="s">
        <v>2228</v>
      </c>
      <c r="B2219" s="1" t="s">
        <v>2160</v>
      </c>
    </row>
    <row r="2220" spans="1:2" ht="13.5" customHeight="1" x14ac:dyDescent="0.3">
      <c r="A2220" s="5" t="s">
        <v>2229</v>
      </c>
      <c r="B2220" s="1" t="s">
        <v>2160</v>
      </c>
    </row>
    <row r="2221" spans="1:2" ht="13.5" customHeight="1" x14ac:dyDescent="0.3">
      <c r="A2221" s="5" t="s">
        <v>2230</v>
      </c>
      <c r="B2221" s="1" t="s">
        <v>2160</v>
      </c>
    </row>
    <row r="2222" spans="1:2" ht="13.5" customHeight="1" x14ac:dyDescent="0.3">
      <c r="A2222" s="5" t="s">
        <v>2231</v>
      </c>
      <c r="B2222" s="1" t="s">
        <v>2160</v>
      </c>
    </row>
    <row r="2223" spans="1:2" ht="13.5" customHeight="1" x14ac:dyDescent="0.3">
      <c r="A2223" s="5" t="s">
        <v>2232</v>
      </c>
      <c r="B2223" s="1" t="s">
        <v>2160</v>
      </c>
    </row>
    <row r="2224" spans="1:2" ht="13.5" customHeight="1" x14ac:dyDescent="0.3">
      <c r="A2224" s="5" t="s">
        <v>2233</v>
      </c>
      <c r="B2224" s="1" t="s">
        <v>2160</v>
      </c>
    </row>
    <row r="2225" spans="1:2" ht="13.5" customHeight="1" x14ac:dyDescent="0.3">
      <c r="A2225" s="5" t="s">
        <v>2234</v>
      </c>
      <c r="B2225" s="1" t="s">
        <v>2160</v>
      </c>
    </row>
    <row r="2226" spans="1:2" ht="13.5" customHeight="1" x14ac:dyDescent="0.3">
      <c r="A2226" s="5" t="s">
        <v>2235</v>
      </c>
      <c r="B2226" s="1" t="s">
        <v>2160</v>
      </c>
    </row>
    <row r="2227" spans="1:2" ht="13.5" customHeight="1" x14ac:dyDescent="0.3">
      <c r="A2227" s="5" t="s">
        <v>2236</v>
      </c>
      <c r="B2227" s="1" t="s">
        <v>2160</v>
      </c>
    </row>
    <row r="2228" spans="1:2" ht="13.5" customHeight="1" x14ac:dyDescent="0.3">
      <c r="A2228" s="5" t="s">
        <v>2237</v>
      </c>
      <c r="B2228" s="1" t="s">
        <v>2160</v>
      </c>
    </row>
    <row r="2229" spans="1:2" ht="13.5" customHeight="1" x14ac:dyDescent="0.3">
      <c r="A2229" s="5" t="s">
        <v>2238</v>
      </c>
      <c r="B2229" s="1" t="s">
        <v>2160</v>
      </c>
    </row>
    <row r="2230" spans="1:2" ht="13.5" customHeight="1" x14ac:dyDescent="0.3">
      <c r="A2230" s="5" t="s">
        <v>2239</v>
      </c>
      <c r="B2230" s="1" t="s">
        <v>2160</v>
      </c>
    </row>
    <row r="2231" spans="1:2" ht="13.5" customHeight="1" x14ac:dyDescent="0.3">
      <c r="A2231" s="5" t="s">
        <v>2240</v>
      </c>
      <c r="B2231" s="1" t="s">
        <v>2160</v>
      </c>
    </row>
    <row r="2232" spans="1:2" ht="13.5" customHeight="1" x14ac:dyDescent="0.3">
      <c r="A2232" s="5" t="s">
        <v>2241</v>
      </c>
      <c r="B2232" s="1" t="s">
        <v>2160</v>
      </c>
    </row>
    <row r="2233" spans="1:2" ht="13.5" customHeight="1" x14ac:dyDescent="0.3">
      <c r="A2233" s="5" t="s">
        <v>2242</v>
      </c>
      <c r="B2233" s="1" t="s">
        <v>2160</v>
      </c>
    </row>
    <row r="2234" spans="1:2" ht="13.5" customHeight="1" x14ac:dyDescent="0.3">
      <c r="A2234" s="5" t="s">
        <v>2243</v>
      </c>
      <c r="B2234" s="1" t="s">
        <v>2160</v>
      </c>
    </row>
    <row r="2235" spans="1:2" ht="13.5" customHeight="1" x14ac:dyDescent="0.3">
      <c r="A2235" s="5" t="s">
        <v>2244</v>
      </c>
      <c r="B2235" s="1" t="s">
        <v>2160</v>
      </c>
    </row>
    <row r="2236" spans="1:2" ht="13.5" customHeight="1" x14ac:dyDescent="0.3">
      <c r="A2236" s="5" t="s">
        <v>2245</v>
      </c>
      <c r="B2236" s="1" t="s">
        <v>2160</v>
      </c>
    </row>
    <row r="2237" spans="1:2" ht="13.5" customHeight="1" x14ac:dyDescent="0.3">
      <c r="A2237" s="5" t="s">
        <v>2246</v>
      </c>
      <c r="B2237" s="1" t="s">
        <v>2160</v>
      </c>
    </row>
    <row r="2238" spans="1:2" ht="13.5" customHeight="1" x14ac:dyDescent="0.3">
      <c r="A2238" s="5" t="s">
        <v>2247</v>
      </c>
      <c r="B2238" s="1" t="s">
        <v>2160</v>
      </c>
    </row>
    <row r="2239" spans="1:2" ht="13.5" customHeight="1" x14ac:dyDescent="0.3">
      <c r="A2239" s="5" t="s">
        <v>2248</v>
      </c>
      <c r="B2239" s="1" t="s">
        <v>2160</v>
      </c>
    </row>
    <row r="2240" spans="1:2" ht="13.5" customHeight="1" x14ac:dyDescent="0.3">
      <c r="A2240" s="5" t="s">
        <v>2249</v>
      </c>
      <c r="B2240" s="1" t="s">
        <v>2160</v>
      </c>
    </row>
    <row r="2241" spans="1:2" ht="13.5" customHeight="1" x14ac:dyDescent="0.3">
      <c r="A2241" s="5" t="s">
        <v>2250</v>
      </c>
      <c r="B2241" s="1" t="s">
        <v>2160</v>
      </c>
    </row>
    <row r="2242" spans="1:2" ht="13.5" customHeight="1" x14ac:dyDescent="0.3">
      <c r="A2242" s="5" t="s">
        <v>2251</v>
      </c>
      <c r="B2242" s="1" t="s">
        <v>2160</v>
      </c>
    </row>
    <row r="2243" spans="1:2" ht="13.5" customHeight="1" x14ac:dyDescent="0.3">
      <c r="A2243" s="5" t="s">
        <v>2252</v>
      </c>
      <c r="B2243" s="1" t="s">
        <v>2160</v>
      </c>
    </row>
    <row r="2244" spans="1:2" ht="13.5" customHeight="1" x14ac:dyDescent="0.3">
      <c r="A2244" s="5" t="s">
        <v>2253</v>
      </c>
      <c r="B2244" s="1" t="s">
        <v>2160</v>
      </c>
    </row>
    <row r="2245" spans="1:2" ht="13.5" customHeight="1" x14ac:dyDescent="0.3">
      <c r="A2245" s="5" t="s">
        <v>2254</v>
      </c>
      <c r="B2245" s="1" t="s">
        <v>2160</v>
      </c>
    </row>
    <row r="2246" spans="1:2" ht="13.5" customHeight="1" x14ac:dyDescent="0.3">
      <c r="A2246" s="5" t="s">
        <v>2255</v>
      </c>
      <c r="B2246" s="1" t="s">
        <v>2160</v>
      </c>
    </row>
    <row r="2247" spans="1:2" ht="13.5" customHeight="1" x14ac:dyDescent="0.3">
      <c r="A2247" s="5" t="s">
        <v>2256</v>
      </c>
      <c r="B2247" s="1" t="s">
        <v>2160</v>
      </c>
    </row>
    <row r="2248" spans="1:2" ht="13.5" customHeight="1" x14ac:dyDescent="0.3">
      <c r="A2248" s="5" t="s">
        <v>2257</v>
      </c>
      <c r="B2248" s="1" t="s">
        <v>2160</v>
      </c>
    </row>
    <row r="2249" spans="1:2" ht="13.5" customHeight="1" x14ac:dyDescent="0.3">
      <c r="A2249" s="5" t="s">
        <v>2258</v>
      </c>
      <c r="B2249" s="1" t="s">
        <v>2160</v>
      </c>
    </row>
    <row r="2250" spans="1:2" ht="13.5" customHeight="1" x14ac:dyDescent="0.3">
      <c r="A2250" s="5" t="s">
        <v>2259</v>
      </c>
      <c r="B2250" s="1" t="s">
        <v>2160</v>
      </c>
    </row>
    <row r="2251" spans="1:2" ht="13.5" customHeight="1" x14ac:dyDescent="0.3">
      <c r="A2251" s="5" t="s">
        <v>2260</v>
      </c>
      <c r="B2251" s="1" t="s">
        <v>2160</v>
      </c>
    </row>
    <row r="2252" spans="1:2" ht="13.5" customHeight="1" x14ac:dyDescent="0.3">
      <c r="A2252" s="5" t="s">
        <v>2261</v>
      </c>
      <c r="B2252" s="1" t="s">
        <v>2160</v>
      </c>
    </row>
    <row r="2253" spans="1:2" ht="13.5" customHeight="1" x14ac:dyDescent="0.3">
      <c r="A2253" s="5" t="s">
        <v>2262</v>
      </c>
      <c r="B2253" s="1" t="s">
        <v>2160</v>
      </c>
    </row>
    <row r="2254" spans="1:2" ht="13.5" customHeight="1" x14ac:dyDescent="0.3">
      <c r="A2254" s="5" t="s">
        <v>2263</v>
      </c>
      <c r="B2254" s="1" t="s">
        <v>2160</v>
      </c>
    </row>
    <row r="2255" spans="1:2" ht="13.5" customHeight="1" x14ac:dyDescent="0.3">
      <c r="A2255" s="5" t="s">
        <v>2264</v>
      </c>
      <c r="B2255" s="1" t="s">
        <v>2160</v>
      </c>
    </row>
    <row r="2256" spans="1:2" ht="13.5" customHeight="1" x14ac:dyDescent="0.3">
      <c r="A2256" s="5" t="s">
        <v>2265</v>
      </c>
      <c r="B2256" s="1" t="s">
        <v>2160</v>
      </c>
    </row>
    <row r="2257" spans="1:2" ht="13.5" customHeight="1" x14ac:dyDescent="0.3">
      <c r="A2257" s="5" t="s">
        <v>2266</v>
      </c>
      <c r="B2257" s="1" t="s">
        <v>2160</v>
      </c>
    </row>
    <row r="2258" spans="1:2" ht="13.5" customHeight="1" x14ac:dyDescent="0.3">
      <c r="A2258" s="5" t="s">
        <v>2267</v>
      </c>
      <c r="B2258" s="1" t="s">
        <v>2160</v>
      </c>
    </row>
    <row r="2259" spans="1:2" ht="13.5" customHeight="1" x14ac:dyDescent="0.3">
      <c r="A2259" s="5" t="s">
        <v>2268</v>
      </c>
      <c r="B2259" s="1" t="s">
        <v>2160</v>
      </c>
    </row>
    <row r="2260" spans="1:2" ht="13.5" customHeight="1" x14ac:dyDescent="0.3">
      <c r="A2260" s="5" t="s">
        <v>2269</v>
      </c>
      <c r="B2260" s="1" t="s">
        <v>2160</v>
      </c>
    </row>
    <row r="2261" spans="1:2" ht="13.5" customHeight="1" x14ac:dyDescent="0.3">
      <c r="A2261" s="5" t="s">
        <v>2270</v>
      </c>
      <c r="B2261" s="1" t="s">
        <v>2160</v>
      </c>
    </row>
    <row r="2262" spans="1:2" ht="13.5" customHeight="1" x14ac:dyDescent="0.3">
      <c r="A2262" s="5" t="s">
        <v>2271</v>
      </c>
      <c r="B2262" s="1" t="s">
        <v>2160</v>
      </c>
    </row>
    <row r="2263" spans="1:2" ht="13.5" customHeight="1" x14ac:dyDescent="0.3">
      <c r="A2263" s="5" t="s">
        <v>2272</v>
      </c>
      <c r="B2263" s="1" t="s">
        <v>2160</v>
      </c>
    </row>
    <row r="2264" spans="1:2" ht="13.5" customHeight="1" x14ac:dyDescent="0.3">
      <c r="A2264" s="5" t="s">
        <v>2273</v>
      </c>
      <c r="B2264" s="1" t="s">
        <v>2160</v>
      </c>
    </row>
    <row r="2265" spans="1:2" ht="13.5" customHeight="1" x14ac:dyDescent="0.3">
      <c r="A2265" s="5" t="s">
        <v>2274</v>
      </c>
      <c r="B2265" s="1" t="s">
        <v>2160</v>
      </c>
    </row>
    <row r="2266" spans="1:2" ht="13.5" customHeight="1" x14ac:dyDescent="0.3">
      <c r="A2266" s="5" t="s">
        <v>2275</v>
      </c>
      <c r="B2266" s="1" t="s">
        <v>2160</v>
      </c>
    </row>
    <row r="2267" spans="1:2" ht="13.5" customHeight="1" x14ac:dyDescent="0.3">
      <c r="A2267" s="5" t="s">
        <v>2276</v>
      </c>
      <c r="B2267" s="1" t="s">
        <v>2160</v>
      </c>
    </row>
    <row r="2268" spans="1:2" ht="13.5" customHeight="1" x14ac:dyDescent="0.3">
      <c r="A2268" s="5" t="s">
        <v>2277</v>
      </c>
      <c r="B2268" s="1" t="s">
        <v>2160</v>
      </c>
    </row>
    <row r="2269" spans="1:2" ht="13.5" customHeight="1" x14ac:dyDescent="0.3">
      <c r="A2269" s="5" t="s">
        <v>2278</v>
      </c>
      <c r="B2269" s="1" t="s">
        <v>2160</v>
      </c>
    </row>
    <row r="2270" spans="1:2" ht="13.5" customHeight="1" x14ac:dyDescent="0.3">
      <c r="A2270" s="5" t="s">
        <v>2279</v>
      </c>
      <c r="B2270" s="1" t="s">
        <v>2160</v>
      </c>
    </row>
    <row r="2271" spans="1:2" ht="13.5" customHeight="1" x14ac:dyDescent="0.3">
      <c r="A2271" s="5" t="s">
        <v>2280</v>
      </c>
      <c r="B2271" s="1" t="s">
        <v>2160</v>
      </c>
    </row>
    <row r="2272" spans="1:2" ht="13.5" customHeight="1" x14ac:dyDescent="0.3">
      <c r="A2272" s="5" t="s">
        <v>2281</v>
      </c>
      <c r="B2272" s="1" t="s">
        <v>2160</v>
      </c>
    </row>
    <row r="2273" spans="1:2" ht="13.5" customHeight="1" x14ac:dyDescent="0.3">
      <c r="A2273" s="5" t="s">
        <v>2282</v>
      </c>
      <c r="B2273" s="1" t="s">
        <v>2160</v>
      </c>
    </row>
    <row r="2274" spans="1:2" ht="13.5" customHeight="1" x14ac:dyDescent="0.3">
      <c r="A2274" s="5" t="s">
        <v>2283</v>
      </c>
      <c r="B2274" s="1" t="s">
        <v>2160</v>
      </c>
    </row>
    <row r="2275" spans="1:2" ht="13.5" customHeight="1" x14ac:dyDescent="0.3">
      <c r="A2275" s="5" t="s">
        <v>2284</v>
      </c>
      <c r="B2275" s="1" t="s">
        <v>2160</v>
      </c>
    </row>
    <row r="2276" spans="1:2" ht="13.5" customHeight="1" x14ac:dyDescent="0.3">
      <c r="A2276" s="5" t="s">
        <v>2285</v>
      </c>
      <c r="B2276" s="1" t="s">
        <v>2160</v>
      </c>
    </row>
    <row r="2277" spans="1:2" ht="13.5" customHeight="1" x14ac:dyDescent="0.3">
      <c r="A2277" s="5" t="s">
        <v>2286</v>
      </c>
      <c r="B2277" s="1" t="s">
        <v>2160</v>
      </c>
    </row>
    <row r="2278" spans="1:2" ht="13.5" customHeight="1" x14ac:dyDescent="0.3">
      <c r="A2278" s="5" t="s">
        <v>2287</v>
      </c>
      <c r="B2278" s="1" t="s">
        <v>2160</v>
      </c>
    </row>
    <row r="2279" spans="1:2" ht="13.5" customHeight="1" x14ac:dyDescent="0.3">
      <c r="A2279" s="5" t="s">
        <v>2288</v>
      </c>
      <c r="B2279" s="1" t="s">
        <v>2160</v>
      </c>
    </row>
    <row r="2280" spans="1:2" ht="13.5" customHeight="1" x14ac:dyDescent="0.3">
      <c r="A2280" s="5" t="s">
        <v>2289</v>
      </c>
      <c r="B2280" s="1" t="s">
        <v>2160</v>
      </c>
    </row>
    <row r="2281" spans="1:2" ht="13.5" customHeight="1" x14ac:dyDescent="0.3">
      <c r="A2281" s="5" t="s">
        <v>2290</v>
      </c>
      <c r="B2281" s="1" t="s">
        <v>2160</v>
      </c>
    </row>
    <row r="2282" spans="1:2" ht="13.5" customHeight="1" x14ac:dyDescent="0.3">
      <c r="A2282" s="5" t="s">
        <v>2291</v>
      </c>
      <c r="B2282" s="1" t="s">
        <v>2160</v>
      </c>
    </row>
    <row r="2283" spans="1:2" ht="13.5" customHeight="1" x14ac:dyDescent="0.3">
      <c r="A2283" s="5" t="s">
        <v>2292</v>
      </c>
      <c r="B2283" s="1" t="s">
        <v>2160</v>
      </c>
    </row>
    <row r="2284" spans="1:2" ht="13.5" customHeight="1" x14ac:dyDescent="0.3">
      <c r="A2284" s="5" t="s">
        <v>2293</v>
      </c>
      <c r="B2284" s="1" t="s">
        <v>2160</v>
      </c>
    </row>
    <row r="2285" spans="1:2" ht="13.5" customHeight="1" x14ac:dyDescent="0.3">
      <c r="A2285" s="5" t="s">
        <v>2294</v>
      </c>
      <c r="B2285" s="1" t="s">
        <v>2160</v>
      </c>
    </row>
    <row r="2286" spans="1:2" ht="13.5" customHeight="1" x14ac:dyDescent="0.3">
      <c r="A2286" s="5" t="s">
        <v>2295</v>
      </c>
      <c r="B2286" s="1" t="s">
        <v>2160</v>
      </c>
    </row>
    <row r="2287" spans="1:2" ht="13.5" customHeight="1" x14ac:dyDescent="0.3">
      <c r="A2287" s="5" t="s">
        <v>2296</v>
      </c>
      <c r="B2287" s="1" t="s">
        <v>2160</v>
      </c>
    </row>
    <row r="2288" spans="1:2" ht="13.5" customHeight="1" x14ac:dyDescent="0.3">
      <c r="A2288" s="5" t="s">
        <v>2297</v>
      </c>
      <c r="B2288" s="1" t="s">
        <v>2160</v>
      </c>
    </row>
    <row r="2289" spans="1:2" ht="13.5" customHeight="1" x14ac:dyDescent="0.3">
      <c r="A2289" s="5" t="s">
        <v>2298</v>
      </c>
      <c r="B2289" s="1" t="s">
        <v>2160</v>
      </c>
    </row>
    <row r="2290" spans="1:2" ht="13.5" customHeight="1" x14ac:dyDescent="0.3">
      <c r="A2290" s="5" t="s">
        <v>2299</v>
      </c>
      <c r="B2290" s="1" t="s">
        <v>2160</v>
      </c>
    </row>
    <row r="2291" spans="1:2" ht="13.5" customHeight="1" x14ac:dyDescent="0.3">
      <c r="A2291" s="5" t="s">
        <v>2300</v>
      </c>
      <c r="B2291" s="1" t="s">
        <v>2160</v>
      </c>
    </row>
    <row r="2292" spans="1:2" ht="13.5" customHeight="1" x14ac:dyDescent="0.3">
      <c r="A2292" s="5" t="s">
        <v>2301</v>
      </c>
      <c r="B2292" s="1" t="s">
        <v>2160</v>
      </c>
    </row>
    <row r="2293" spans="1:2" ht="13.5" customHeight="1" x14ac:dyDescent="0.3">
      <c r="A2293" s="5" t="s">
        <v>2302</v>
      </c>
      <c r="B2293" s="1" t="s">
        <v>2160</v>
      </c>
    </row>
    <row r="2294" spans="1:2" ht="13.5" customHeight="1" x14ac:dyDescent="0.3">
      <c r="A2294" s="5" t="s">
        <v>2303</v>
      </c>
      <c r="B2294" s="1" t="s">
        <v>2160</v>
      </c>
    </row>
    <row r="2295" spans="1:2" ht="13.5" customHeight="1" x14ac:dyDescent="0.3">
      <c r="A2295" s="5" t="s">
        <v>2304</v>
      </c>
      <c r="B2295" s="1" t="s">
        <v>2160</v>
      </c>
    </row>
    <row r="2296" spans="1:2" ht="13.5" customHeight="1" x14ac:dyDescent="0.3">
      <c r="A2296" s="5" t="s">
        <v>2305</v>
      </c>
      <c r="B2296" s="1" t="s">
        <v>2160</v>
      </c>
    </row>
    <row r="2297" spans="1:2" ht="13.5" customHeight="1" x14ac:dyDescent="0.3">
      <c r="A2297" s="5" t="s">
        <v>2306</v>
      </c>
      <c r="B2297" s="1" t="s">
        <v>2160</v>
      </c>
    </row>
    <row r="2298" spans="1:2" ht="13.5" customHeight="1" x14ac:dyDescent="0.3">
      <c r="A2298" s="5" t="s">
        <v>2307</v>
      </c>
      <c r="B2298" s="1" t="s">
        <v>2160</v>
      </c>
    </row>
    <row r="2299" spans="1:2" ht="13.5" customHeight="1" x14ac:dyDescent="0.3">
      <c r="A2299" s="5" t="s">
        <v>2308</v>
      </c>
      <c r="B2299" s="1" t="s">
        <v>2160</v>
      </c>
    </row>
    <row r="2300" spans="1:2" ht="13.5" customHeight="1" x14ac:dyDescent="0.3">
      <c r="A2300" s="5" t="s">
        <v>2309</v>
      </c>
      <c r="B2300" s="1" t="s">
        <v>2160</v>
      </c>
    </row>
    <row r="2301" spans="1:2" ht="13.5" customHeight="1" x14ac:dyDescent="0.3">
      <c r="A2301" s="5" t="s">
        <v>2310</v>
      </c>
      <c r="B2301" s="1" t="s">
        <v>2160</v>
      </c>
    </row>
    <row r="2302" spans="1:2" ht="13.5" customHeight="1" x14ac:dyDescent="0.3">
      <c r="A2302" s="5" t="s">
        <v>2311</v>
      </c>
      <c r="B2302" s="1" t="s">
        <v>2160</v>
      </c>
    </row>
    <row r="2303" spans="1:2" ht="13.5" customHeight="1" x14ac:dyDescent="0.3">
      <c r="A2303" s="5" t="s">
        <v>2312</v>
      </c>
      <c r="B2303" s="1" t="s">
        <v>2160</v>
      </c>
    </row>
    <row r="2304" spans="1:2" ht="13.5" customHeight="1" x14ac:dyDescent="0.3">
      <c r="A2304" s="5" t="s">
        <v>2313</v>
      </c>
      <c r="B2304" s="1" t="s">
        <v>2160</v>
      </c>
    </row>
    <row r="2305" spans="1:2" ht="13.5" customHeight="1" x14ac:dyDescent="0.3">
      <c r="A2305" s="5" t="s">
        <v>2314</v>
      </c>
      <c r="B2305" s="1" t="s">
        <v>2160</v>
      </c>
    </row>
    <row r="2306" spans="1:2" ht="13.5" customHeight="1" x14ac:dyDescent="0.3">
      <c r="A2306" s="5" t="s">
        <v>2315</v>
      </c>
      <c r="B2306" s="1" t="s">
        <v>2160</v>
      </c>
    </row>
    <row r="2307" spans="1:2" ht="13.5" customHeight="1" x14ac:dyDescent="0.3">
      <c r="A2307" s="5" t="s">
        <v>2316</v>
      </c>
      <c r="B2307" s="1" t="s">
        <v>2160</v>
      </c>
    </row>
    <row r="2308" spans="1:2" ht="13.5" customHeight="1" x14ac:dyDescent="0.3">
      <c r="A2308" s="5" t="s">
        <v>2317</v>
      </c>
      <c r="B2308" s="1" t="s">
        <v>2160</v>
      </c>
    </row>
    <row r="2309" spans="1:2" ht="13.5" customHeight="1" x14ac:dyDescent="0.3">
      <c r="A2309" s="5" t="s">
        <v>2318</v>
      </c>
      <c r="B2309" s="1" t="s">
        <v>2160</v>
      </c>
    </row>
    <row r="2310" spans="1:2" ht="13.5" customHeight="1" x14ac:dyDescent="0.3">
      <c r="A2310" s="5" t="s">
        <v>2319</v>
      </c>
      <c r="B2310" s="1" t="s">
        <v>2160</v>
      </c>
    </row>
    <row r="2311" spans="1:2" ht="13.5" customHeight="1" x14ac:dyDescent="0.3">
      <c r="A2311" s="5" t="s">
        <v>2320</v>
      </c>
      <c r="B2311" s="1" t="s">
        <v>2160</v>
      </c>
    </row>
    <row r="2312" spans="1:2" ht="13.5" customHeight="1" x14ac:dyDescent="0.3">
      <c r="A2312" s="5" t="s">
        <v>2321</v>
      </c>
      <c r="B2312" s="1" t="s">
        <v>2160</v>
      </c>
    </row>
    <row r="2313" spans="1:2" ht="13.5" customHeight="1" x14ac:dyDescent="0.3">
      <c r="A2313" s="5" t="s">
        <v>2322</v>
      </c>
      <c r="B2313" s="1" t="s">
        <v>2160</v>
      </c>
    </row>
    <row r="2314" spans="1:2" ht="13.5" customHeight="1" x14ac:dyDescent="0.3">
      <c r="A2314" s="5" t="s">
        <v>2323</v>
      </c>
      <c r="B2314" s="1" t="s">
        <v>2160</v>
      </c>
    </row>
    <row r="2315" spans="1:2" ht="13.5" customHeight="1" x14ac:dyDescent="0.3">
      <c r="A2315" s="5" t="s">
        <v>2324</v>
      </c>
      <c r="B2315" s="1" t="s">
        <v>2160</v>
      </c>
    </row>
    <row r="2316" spans="1:2" ht="13.5" customHeight="1" x14ac:dyDescent="0.3">
      <c r="A2316" s="5" t="s">
        <v>2325</v>
      </c>
      <c r="B2316" s="1" t="s">
        <v>2160</v>
      </c>
    </row>
    <row r="2317" spans="1:2" ht="13.5" customHeight="1" x14ac:dyDescent="0.3">
      <c r="A2317" s="5" t="s">
        <v>2326</v>
      </c>
      <c r="B2317" s="1" t="s">
        <v>2160</v>
      </c>
    </row>
    <row r="2318" spans="1:2" ht="13.5" customHeight="1" x14ac:dyDescent="0.3">
      <c r="A2318" s="5" t="s">
        <v>2327</v>
      </c>
      <c r="B2318" s="1" t="s">
        <v>2160</v>
      </c>
    </row>
    <row r="2319" spans="1:2" ht="13.5" customHeight="1" x14ac:dyDescent="0.3">
      <c r="A2319" s="5" t="s">
        <v>2328</v>
      </c>
      <c r="B2319" s="1" t="s">
        <v>2160</v>
      </c>
    </row>
    <row r="2320" spans="1:2" ht="13.5" customHeight="1" x14ac:dyDescent="0.3">
      <c r="A2320" s="5" t="s">
        <v>2329</v>
      </c>
      <c r="B2320" s="1" t="s">
        <v>2160</v>
      </c>
    </row>
    <row r="2321" spans="1:2" ht="13.5" customHeight="1" x14ac:dyDescent="0.3">
      <c r="A2321" s="5" t="s">
        <v>2330</v>
      </c>
      <c r="B2321" s="1" t="s">
        <v>2160</v>
      </c>
    </row>
    <row r="2322" spans="1:2" ht="13.5" customHeight="1" x14ac:dyDescent="0.3">
      <c r="A2322" s="5" t="s">
        <v>2331</v>
      </c>
      <c r="B2322" s="1" t="s">
        <v>2160</v>
      </c>
    </row>
    <row r="2323" spans="1:2" ht="13.5" customHeight="1" x14ac:dyDescent="0.3">
      <c r="A2323" s="5" t="s">
        <v>2332</v>
      </c>
      <c r="B2323" s="1" t="s">
        <v>2160</v>
      </c>
    </row>
    <row r="2324" spans="1:2" ht="13.5" customHeight="1" x14ac:dyDescent="0.3">
      <c r="A2324" s="5" t="s">
        <v>2333</v>
      </c>
      <c r="B2324" s="1" t="s">
        <v>2160</v>
      </c>
    </row>
    <row r="2325" spans="1:2" ht="13.5" customHeight="1" x14ac:dyDescent="0.3">
      <c r="A2325" s="5" t="s">
        <v>2334</v>
      </c>
      <c r="B2325" s="1" t="s">
        <v>2160</v>
      </c>
    </row>
    <row r="2326" spans="1:2" ht="13.5" customHeight="1" x14ac:dyDescent="0.3">
      <c r="A2326" s="5" t="s">
        <v>2335</v>
      </c>
      <c r="B2326" s="1" t="s">
        <v>2160</v>
      </c>
    </row>
    <row r="2327" spans="1:2" ht="13.5" customHeight="1" x14ac:dyDescent="0.3">
      <c r="A2327" s="5" t="s">
        <v>2336</v>
      </c>
      <c r="B2327" s="1" t="s">
        <v>2160</v>
      </c>
    </row>
    <row r="2328" spans="1:2" ht="13.5" customHeight="1" x14ac:dyDescent="0.3">
      <c r="A2328" s="5" t="s">
        <v>2337</v>
      </c>
      <c r="B2328" s="1" t="s">
        <v>2160</v>
      </c>
    </row>
    <row r="2329" spans="1:2" ht="13.5" customHeight="1" x14ac:dyDescent="0.3">
      <c r="A2329" s="5" t="s">
        <v>2338</v>
      </c>
      <c r="B2329" s="1" t="s">
        <v>2160</v>
      </c>
    </row>
    <row r="2330" spans="1:2" ht="13.5" customHeight="1" x14ac:dyDescent="0.3">
      <c r="A2330" s="5" t="s">
        <v>2339</v>
      </c>
      <c r="B2330" s="1" t="s">
        <v>2160</v>
      </c>
    </row>
    <row r="2331" spans="1:2" ht="13.5" customHeight="1" x14ac:dyDescent="0.3">
      <c r="A2331" s="5" t="s">
        <v>2340</v>
      </c>
      <c r="B2331" s="1" t="s">
        <v>2160</v>
      </c>
    </row>
    <row r="2332" spans="1:2" ht="13.5" customHeight="1" x14ac:dyDescent="0.3">
      <c r="A2332" s="5" t="s">
        <v>2341</v>
      </c>
      <c r="B2332" s="1" t="s">
        <v>2160</v>
      </c>
    </row>
    <row r="2333" spans="1:2" ht="13.5" customHeight="1" x14ac:dyDescent="0.3">
      <c r="A2333" s="5" t="s">
        <v>2342</v>
      </c>
      <c r="B2333" s="1" t="s">
        <v>2160</v>
      </c>
    </row>
    <row r="2334" spans="1:2" ht="13.5" customHeight="1" x14ac:dyDescent="0.3">
      <c r="A2334" s="5" t="s">
        <v>2343</v>
      </c>
      <c r="B2334" s="1" t="s">
        <v>2160</v>
      </c>
    </row>
    <row r="2335" spans="1:2" ht="13.5" customHeight="1" x14ac:dyDescent="0.3">
      <c r="A2335" s="5" t="s">
        <v>2344</v>
      </c>
      <c r="B2335" s="1" t="s">
        <v>2160</v>
      </c>
    </row>
    <row r="2336" spans="1:2" ht="13.5" customHeight="1" x14ac:dyDescent="0.3">
      <c r="A2336" s="5" t="s">
        <v>2345</v>
      </c>
      <c r="B2336" s="1" t="s">
        <v>2160</v>
      </c>
    </row>
    <row r="2337" spans="1:2" ht="13.5" customHeight="1" x14ac:dyDescent="0.3">
      <c r="A2337" s="5" t="s">
        <v>2346</v>
      </c>
      <c r="B2337" s="1" t="s">
        <v>2160</v>
      </c>
    </row>
    <row r="2338" spans="1:2" ht="13.5" customHeight="1" x14ac:dyDescent="0.3">
      <c r="A2338" s="5" t="s">
        <v>2347</v>
      </c>
      <c r="B2338" s="1" t="s">
        <v>2160</v>
      </c>
    </row>
    <row r="2339" spans="1:2" ht="13.5" customHeight="1" x14ac:dyDescent="0.3">
      <c r="A2339" s="5" t="s">
        <v>2348</v>
      </c>
      <c r="B2339" s="1" t="s">
        <v>2160</v>
      </c>
    </row>
    <row r="2340" spans="1:2" ht="13.5" customHeight="1" x14ac:dyDescent="0.3">
      <c r="A2340" s="5" t="s">
        <v>2349</v>
      </c>
      <c r="B2340" s="1" t="s">
        <v>2160</v>
      </c>
    </row>
    <row r="2341" spans="1:2" ht="13.5" customHeight="1" x14ac:dyDescent="0.3">
      <c r="A2341" s="5" t="s">
        <v>2350</v>
      </c>
      <c r="B2341" s="1" t="s">
        <v>2160</v>
      </c>
    </row>
    <row r="2342" spans="1:2" ht="13.5" customHeight="1" x14ac:dyDescent="0.3">
      <c r="A2342" s="5" t="s">
        <v>2351</v>
      </c>
      <c r="B2342" s="1" t="s">
        <v>2160</v>
      </c>
    </row>
    <row r="2343" spans="1:2" ht="13.5" customHeight="1" x14ac:dyDescent="0.3">
      <c r="A2343" s="5" t="s">
        <v>2352</v>
      </c>
      <c r="B2343" s="1" t="s">
        <v>2160</v>
      </c>
    </row>
    <row r="2344" spans="1:2" ht="13.5" customHeight="1" x14ac:dyDescent="0.3">
      <c r="A2344" s="5" t="s">
        <v>2353</v>
      </c>
      <c r="B2344" s="1" t="s">
        <v>2160</v>
      </c>
    </row>
    <row r="2345" spans="1:2" ht="13.5" customHeight="1" x14ac:dyDescent="0.3">
      <c r="A2345" s="5" t="s">
        <v>2354</v>
      </c>
      <c r="B2345" s="1" t="s">
        <v>2160</v>
      </c>
    </row>
    <row r="2346" spans="1:2" ht="13.5" customHeight="1" x14ac:dyDescent="0.3">
      <c r="A2346" s="5" t="s">
        <v>2355</v>
      </c>
      <c r="B2346" s="1" t="s">
        <v>2160</v>
      </c>
    </row>
    <row r="2347" spans="1:2" ht="13.5" customHeight="1" x14ac:dyDescent="0.3">
      <c r="A2347" s="5" t="s">
        <v>2356</v>
      </c>
      <c r="B2347" s="1" t="s">
        <v>2160</v>
      </c>
    </row>
    <row r="2348" spans="1:2" ht="13.5" customHeight="1" x14ac:dyDescent="0.3">
      <c r="A2348" s="5" t="s">
        <v>2357</v>
      </c>
      <c r="B2348" s="1" t="s">
        <v>2160</v>
      </c>
    </row>
    <row r="2349" spans="1:2" ht="13.5" customHeight="1" x14ac:dyDescent="0.3">
      <c r="A2349" s="5" t="s">
        <v>2358</v>
      </c>
      <c r="B2349" s="1" t="s">
        <v>2160</v>
      </c>
    </row>
    <row r="2350" spans="1:2" ht="13.5" customHeight="1" x14ac:dyDescent="0.3">
      <c r="A2350" s="5" t="s">
        <v>2359</v>
      </c>
      <c r="B2350" s="1" t="s">
        <v>2160</v>
      </c>
    </row>
    <row r="2351" spans="1:2" ht="13.5" customHeight="1" x14ac:dyDescent="0.3">
      <c r="A2351" s="5" t="s">
        <v>2360</v>
      </c>
      <c r="B2351" s="1" t="s">
        <v>2160</v>
      </c>
    </row>
    <row r="2352" spans="1:2" ht="13.5" customHeight="1" x14ac:dyDescent="0.3">
      <c r="A2352" s="5" t="s">
        <v>2361</v>
      </c>
      <c r="B2352" s="1" t="s">
        <v>2160</v>
      </c>
    </row>
    <row r="2353" spans="1:2" ht="13.5" customHeight="1" x14ac:dyDescent="0.3">
      <c r="A2353" s="5" t="s">
        <v>2362</v>
      </c>
      <c r="B2353" s="1" t="s">
        <v>2160</v>
      </c>
    </row>
    <row r="2354" spans="1:2" ht="13.5" customHeight="1" x14ac:dyDescent="0.3">
      <c r="A2354" s="5" t="s">
        <v>2363</v>
      </c>
      <c r="B2354" s="1" t="s">
        <v>2160</v>
      </c>
    </row>
    <row r="2355" spans="1:2" ht="13.5" customHeight="1" x14ac:dyDescent="0.3">
      <c r="A2355" s="5" t="s">
        <v>2364</v>
      </c>
      <c r="B2355" s="1" t="s">
        <v>2160</v>
      </c>
    </row>
    <row r="2356" spans="1:2" ht="13.5" customHeight="1" x14ac:dyDescent="0.3">
      <c r="A2356" s="5" t="s">
        <v>2365</v>
      </c>
      <c r="B2356" s="1" t="s">
        <v>2160</v>
      </c>
    </row>
    <row r="2357" spans="1:2" ht="13.5" customHeight="1" x14ac:dyDescent="0.3">
      <c r="A2357" s="5" t="s">
        <v>2366</v>
      </c>
      <c r="B2357" s="1" t="s">
        <v>2160</v>
      </c>
    </row>
    <row r="2358" spans="1:2" ht="13.5" customHeight="1" x14ac:dyDescent="0.3">
      <c r="A2358" s="5" t="s">
        <v>2367</v>
      </c>
      <c r="B2358" s="1" t="s">
        <v>2160</v>
      </c>
    </row>
    <row r="2359" spans="1:2" ht="13.5" customHeight="1" x14ac:dyDescent="0.3">
      <c r="A2359" s="5" t="s">
        <v>2368</v>
      </c>
      <c r="B2359" s="1" t="s">
        <v>2160</v>
      </c>
    </row>
    <row r="2360" spans="1:2" ht="13.5" customHeight="1" x14ac:dyDescent="0.3">
      <c r="A2360" s="5" t="s">
        <v>2369</v>
      </c>
      <c r="B2360" s="1" t="s">
        <v>2160</v>
      </c>
    </row>
    <row r="2361" spans="1:2" ht="13.5" customHeight="1" x14ac:dyDescent="0.3">
      <c r="A2361" s="5" t="s">
        <v>2370</v>
      </c>
      <c r="B2361" s="1" t="s">
        <v>2160</v>
      </c>
    </row>
    <row r="2362" spans="1:2" ht="13.5" customHeight="1" x14ac:dyDescent="0.3">
      <c r="A2362" s="5" t="s">
        <v>2371</v>
      </c>
      <c r="B2362" s="1" t="s">
        <v>2160</v>
      </c>
    </row>
    <row r="2363" spans="1:2" ht="13.5" customHeight="1" x14ac:dyDescent="0.3">
      <c r="A2363" s="5" t="s">
        <v>2372</v>
      </c>
      <c r="B2363" s="1" t="s">
        <v>2160</v>
      </c>
    </row>
    <row r="2364" spans="1:2" ht="13.5" customHeight="1" x14ac:dyDescent="0.3">
      <c r="A2364" s="5" t="s">
        <v>2373</v>
      </c>
      <c r="B2364" s="1" t="s">
        <v>2160</v>
      </c>
    </row>
    <row r="2365" spans="1:2" ht="13.5" customHeight="1" x14ac:dyDescent="0.3">
      <c r="A2365" s="5" t="s">
        <v>2374</v>
      </c>
      <c r="B2365" s="1" t="s">
        <v>2160</v>
      </c>
    </row>
    <row r="2366" spans="1:2" ht="13.5" customHeight="1" x14ac:dyDescent="0.3">
      <c r="A2366" s="5" t="s">
        <v>2375</v>
      </c>
      <c r="B2366" s="1" t="s">
        <v>2160</v>
      </c>
    </row>
    <row r="2367" spans="1:2" ht="13.5" customHeight="1" x14ac:dyDescent="0.3">
      <c r="A2367" s="5" t="s">
        <v>2376</v>
      </c>
      <c r="B2367" s="1" t="s">
        <v>2160</v>
      </c>
    </row>
    <row r="2368" spans="1:2" ht="13.5" customHeight="1" x14ac:dyDescent="0.3">
      <c r="A2368" s="5" t="s">
        <v>2377</v>
      </c>
      <c r="B2368" s="1" t="s">
        <v>2160</v>
      </c>
    </row>
    <row r="2369" spans="1:2" ht="13.5" customHeight="1" x14ac:dyDescent="0.3">
      <c r="A2369" s="5" t="s">
        <v>2378</v>
      </c>
      <c r="B2369" s="1" t="s">
        <v>2160</v>
      </c>
    </row>
    <row r="2370" spans="1:2" ht="13.5" customHeight="1" x14ac:dyDescent="0.3">
      <c r="A2370" s="5" t="s">
        <v>2379</v>
      </c>
      <c r="B2370" s="1" t="s">
        <v>2160</v>
      </c>
    </row>
    <row r="2371" spans="1:2" ht="13.5" customHeight="1" x14ac:dyDescent="0.3">
      <c r="A2371" s="5" t="s">
        <v>2380</v>
      </c>
      <c r="B2371" s="1" t="s">
        <v>2160</v>
      </c>
    </row>
    <row r="2372" spans="1:2" ht="13.5" customHeight="1" x14ac:dyDescent="0.3">
      <c r="A2372" s="5" t="s">
        <v>2381</v>
      </c>
      <c r="B2372" s="1" t="s">
        <v>2160</v>
      </c>
    </row>
    <row r="2373" spans="1:2" ht="13.5" customHeight="1" x14ac:dyDescent="0.3">
      <c r="A2373" s="5" t="s">
        <v>2382</v>
      </c>
      <c r="B2373" s="1" t="s">
        <v>2160</v>
      </c>
    </row>
    <row r="2374" spans="1:2" ht="13.5" customHeight="1" x14ac:dyDescent="0.3">
      <c r="A2374" s="5" t="s">
        <v>2383</v>
      </c>
      <c r="B2374" s="1" t="s">
        <v>2160</v>
      </c>
    </row>
    <row r="2375" spans="1:2" ht="13.5" customHeight="1" x14ac:dyDescent="0.3">
      <c r="A2375" s="5" t="s">
        <v>2384</v>
      </c>
      <c r="B2375" s="1" t="s">
        <v>2160</v>
      </c>
    </row>
    <row r="2376" spans="1:2" ht="13.5" customHeight="1" x14ac:dyDescent="0.3">
      <c r="A2376" s="5" t="s">
        <v>2385</v>
      </c>
      <c r="B2376" s="1" t="s">
        <v>2160</v>
      </c>
    </row>
    <row r="2377" spans="1:2" ht="13.5" customHeight="1" x14ac:dyDescent="0.3">
      <c r="A2377" s="5" t="s">
        <v>2386</v>
      </c>
      <c r="B2377" s="1" t="s">
        <v>2160</v>
      </c>
    </row>
    <row r="2378" spans="1:2" ht="13.5" customHeight="1" x14ac:dyDescent="0.3">
      <c r="A2378" s="5" t="s">
        <v>2387</v>
      </c>
      <c r="B2378" s="1" t="s">
        <v>2160</v>
      </c>
    </row>
    <row r="2379" spans="1:2" ht="13.5" customHeight="1" x14ac:dyDescent="0.3">
      <c r="A2379" s="5" t="s">
        <v>2388</v>
      </c>
      <c r="B2379" s="1" t="s">
        <v>2160</v>
      </c>
    </row>
    <row r="2380" spans="1:2" ht="13.5" customHeight="1" x14ac:dyDescent="0.3">
      <c r="A2380" s="5" t="s">
        <v>2389</v>
      </c>
      <c r="B2380" s="1" t="s">
        <v>2160</v>
      </c>
    </row>
    <row r="2381" spans="1:2" ht="13.5" customHeight="1" x14ac:dyDescent="0.3">
      <c r="A2381" s="5" t="s">
        <v>2390</v>
      </c>
      <c r="B2381" s="1" t="s">
        <v>2160</v>
      </c>
    </row>
    <row r="2382" spans="1:2" ht="13.5" customHeight="1" x14ac:dyDescent="0.3">
      <c r="A2382" s="5" t="s">
        <v>2391</v>
      </c>
      <c r="B2382" s="1" t="s">
        <v>2160</v>
      </c>
    </row>
    <row r="2383" spans="1:2" ht="13.5" customHeight="1" x14ac:dyDescent="0.3">
      <c r="A2383" s="5" t="s">
        <v>2392</v>
      </c>
      <c r="B2383" s="1" t="s">
        <v>2160</v>
      </c>
    </row>
    <row r="2384" spans="1:2" ht="13.5" customHeight="1" x14ac:dyDescent="0.3">
      <c r="A2384" s="5" t="s">
        <v>2393</v>
      </c>
      <c r="B2384" s="1" t="s">
        <v>2160</v>
      </c>
    </row>
    <row r="2385" spans="1:2" ht="13.5" customHeight="1" x14ac:dyDescent="0.3">
      <c r="A2385" s="5" t="s">
        <v>2394</v>
      </c>
      <c r="B2385" s="1" t="s">
        <v>2160</v>
      </c>
    </row>
    <row r="2386" spans="1:2" ht="13.5" customHeight="1" x14ac:dyDescent="0.3">
      <c r="A2386" s="5" t="s">
        <v>2395</v>
      </c>
      <c r="B2386" s="1" t="s">
        <v>2160</v>
      </c>
    </row>
    <row r="2387" spans="1:2" ht="13.5" customHeight="1" x14ac:dyDescent="0.3">
      <c r="A2387" s="5" t="s">
        <v>2396</v>
      </c>
      <c r="B2387" s="1" t="s">
        <v>2160</v>
      </c>
    </row>
    <row r="2388" spans="1:2" ht="13.5" customHeight="1" x14ac:dyDescent="0.3">
      <c r="A2388" s="5" t="s">
        <v>2397</v>
      </c>
      <c r="B2388" s="1" t="s">
        <v>2160</v>
      </c>
    </row>
    <row r="2389" spans="1:2" ht="13.5" customHeight="1" x14ac:dyDescent="0.3">
      <c r="A2389" s="5" t="s">
        <v>2398</v>
      </c>
      <c r="B2389" s="1" t="s">
        <v>2160</v>
      </c>
    </row>
    <row r="2390" spans="1:2" ht="13.5" customHeight="1" x14ac:dyDescent="0.3">
      <c r="A2390" s="5" t="s">
        <v>2399</v>
      </c>
      <c r="B2390" s="1" t="s">
        <v>2160</v>
      </c>
    </row>
    <row r="2391" spans="1:2" ht="13.5" customHeight="1" x14ac:dyDescent="0.3">
      <c r="A2391" s="5" t="s">
        <v>2400</v>
      </c>
      <c r="B2391" s="1" t="s">
        <v>2160</v>
      </c>
    </row>
    <row r="2392" spans="1:2" ht="13.5" customHeight="1" x14ac:dyDescent="0.3">
      <c r="A2392" s="5" t="s">
        <v>2401</v>
      </c>
      <c r="B2392" s="1" t="s">
        <v>2160</v>
      </c>
    </row>
    <row r="2393" spans="1:2" ht="13.5" customHeight="1" x14ac:dyDescent="0.3">
      <c r="A2393" s="5" t="s">
        <v>2402</v>
      </c>
      <c r="B2393" s="1" t="s">
        <v>2160</v>
      </c>
    </row>
    <row r="2394" spans="1:2" ht="13.5" customHeight="1" x14ac:dyDescent="0.3">
      <c r="A2394" s="5" t="s">
        <v>2403</v>
      </c>
      <c r="B2394" s="1" t="s">
        <v>2160</v>
      </c>
    </row>
    <row r="2395" spans="1:2" ht="13.5" customHeight="1" x14ac:dyDescent="0.3">
      <c r="A2395" s="5" t="s">
        <v>2404</v>
      </c>
      <c r="B2395" s="1" t="s">
        <v>2160</v>
      </c>
    </row>
    <row r="2396" spans="1:2" ht="13.5" customHeight="1" x14ac:dyDescent="0.3">
      <c r="A2396" s="5" t="s">
        <v>2405</v>
      </c>
      <c r="B2396" s="1" t="s">
        <v>2160</v>
      </c>
    </row>
    <row r="2397" spans="1:2" ht="13.5" customHeight="1" x14ac:dyDescent="0.3">
      <c r="A2397" s="5" t="s">
        <v>2406</v>
      </c>
      <c r="B2397" s="1" t="s">
        <v>2160</v>
      </c>
    </row>
    <row r="2398" spans="1:2" ht="13.5" customHeight="1" x14ac:dyDescent="0.3">
      <c r="A2398" s="5" t="s">
        <v>2407</v>
      </c>
      <c r="B2398" s="1" t="s">
        <v>2160</v>
      </c>
    </row>
    <row r="2399" spans="1:2" ht="13.5" customHeight="1" x14ac:dyDescent="0.3">
      <c r="A2399" s="5" t="s">
        <v>2408</v>
      </c>
      <c r="B2399" s="1" t="s">
        <v>2160</v>
      </c>
    </row>
    <row r="2400" spans="1:2" ht="13.5" customHeight="1" x14ac:dyDescent="0.3">
      <c r="A2400" s="5" t="s">
        <v>2409</v>
      </c>
      <c r="B2400" s="1" t="s">
        <v>2160</v>
      </c>
    </row>
    <row r="2401" spans="1:2" ht="13.5" customHeight="1" x14ac:dyDescent="0.3">
      <c r="A2401" s="5" t="s">
        <v>2410</v>
      </c>
      <c r="B2401" s="1" t="s">
        <v>2160</v>
      </c>
    </row>
    <row r="2402" spans="1:2" ht="13.5" customHeight="1" x14ac:dyDescent="0.3">
      <c r="A2402" s="5" t="s">
        <v>2411</v>
      </c>
      <c r="B2402" s="1" t="s">
        <v>2160</v>
      </c>
    </row>
    <row r="2403" spans="1:2" ht="13.5" customHeight="1" x14ac:dyDescent="0.3">
      <c r="A2403" s="5" t="s">
        <v>2412</v>
      </c>
      <c r="B2403" s="1" t="s">
        <v>2160</v>
      </c>
    </row>
    <row r="2404" spans="1:2" ht="13.5" customHeight="1" x14ac:dyDescent="0.3">
      <c r="A2404" s="5" t="s">
        <v>2413</v>
      </c>
      <c r="B2404" s="1" t="s">
        <v>2160</v>
      </c>
    </row>
    <row r="2405" spans="1:2" ht="13.5" customHeight="1" x14ac:dyDescent="0.3">
      <c r="A2405" s="5" t="s">
        <v>2414</v>
      </c>
      <c r="B2405" s="1" t="s">
        <v>2160</v>
      </c>
    </row>
    <row r="2406" spans="1:2" ht="13.5" customHeight="1" x14ac:dyDescent="0.3">
      <c r="A2406" s="5" t="s">
        <v>2415</v>
      </c>
      <c r="B2406" s="1" t="s">
        <v>2160</v>
      </c>
    </row>
    <row r="2407" spans="1:2" ht="13.5" customHeight="1" x14ac:dyDescent="0.3">
      <c r="A2407" s="5" t="s">
        <v>2416</v>
      </c>
      <c r="B2407" s="1" t="s">
        <v>2160</v>
      </c>
    </row>
    <row r="2408" spans="1:2" ht="13.5" customHeight="1" x14ac:dyDescent="0.3">
      <c r="A2408" s="5" t="s">
        <v>2417</v>
      </c>
      <c r="B2408" s="1" t="s">
        <v>2160</v>
      </c>
    </row>
    <row r="2409" spans="1:2" ht="13.5" customHeight="1" x14ac:dyDescent="0.3">
      <c r="A2409" s="5" t="s">
        <v>2418</v>
      </c>
      <c r="B2409" s="1" t="s">
        <v>2160</v>
      </c>
    </row>
    <row r="2410" spans="1:2" ht="13.5" customHeight="1" x14ac:dyDescent="0.3">
      <c r="A2410" s="5" t="s">
        <v>2419</v>
      </c>
      <c r="B2410" s="1" t="s">
        <v>2160</v>
      </c>
    </row>
    <row r="2411" spans="1:2" ht="13.5" customHeight="1" x14ac:dyDescent="0.3">
      <c r="A2411" s="5" t="s">
        <v>2420</v>
      </c>
      <c r="B2411" s="1" t="s">
        <v>2160</v>
      </c>
    </row>
    <row r="2412" spans="1:2" ht="13.5" customHeight="1" x14ac:dyDescent="0.3">
      <c r="A2412" s="5" t="s">
        <v>2421</v>
      </c>
      <c r="B2412" s="1" t="s">
        <v>2160</v>
      </c>
    </row>
    <row r="2413" spans="1:2" ht="13.5" customHeight="1" x14ac:dyDescent="0.3">
      <c r="A2413" s="5" t="s">
        <v>2422</v>
      </c>
      <c r="B2413" s="1" t="s">
        <v>2160</v>
      </c>
    </row>
    <row r="2414" spans="1:2" ht="13.5" customHeight="1" x14ac:dyDescent="0.3">
      <c r="A2414" s="5" t="s">
        <v>2423</v>
      </c>
      <c r="B2414" s="1" t="s">
        <v>2160</v>
      </c>
    </row>
    <row r="2415" spans="1:2" ht="13.5" customHeight="1" x14ac:dyDescent="0.3">
      <c r="A2415" s="5" t="s">
        <v>2424</v>
      </c>
      <c r="B2415" s="1" t="s">
        <v>2160</v>
      </c>
    </row>
    <row r="2416" spans="1:2" ht="13.5" customHeight="1" x14ac:dyDescent="0.3">
      <c r="A2416" s="5" t="s">
        <v>2425</v>
      </c>
      <c r="B2416" s="1" t="s">
        <v>2160</v>
      </c>
    </row>
    <row r="2417" spans="1:2" ht="13.5" customHeight="1" x14ac:dyDescent="0.3">
      <c r="A2417" s="5" t="s">
        <v>2426</v>
      </c>
      <c r="B2417" s="1" t="s">
        <v>2160</v>
      </c>
    </row>
    <row r="2418" spans="1:2" ht="13.5" customHeight="1" x14ac:dyDescent="0.3">
      <c r="A2418" s="5" t="s">
        <v>2427</v>
      </c>
      <c r="B2418" s="1" t="s">
        <v>2160</v>
      </c>
    </row>
    <row r="2419" spans="1:2" ht="13.5" customHeight="1" x14ac:dyDescent="0.3">
      <c r="A2419" s="5" t="s">
        <v>2428</v>
      </c>
      <c r="B2419" s="1" t="s">
        <v>2160</v>
      </c>
    </row>
    <row r="2420" spans="1:2" ht="13.5" customHeight="1" x14ac:dyDescent="0.3">
      <c r="A2420" s="5" t="s">
        <v>2429</v>
      </c>
      <c r="B2420" s="1" t="s">
        <v>2430</v>
      </c>
    </row>
    <row r="2421" spans="1:2" ht="13.5" customHeight="1" x14ac:dyDescent="0.3">
      <c r="A2421" s="5" t="s">
        <v>2431</v>
      </c>
      <c r="B2421" s="1" t="s">
        <v>2430</v>
      </c>
    </row>
    <row r="2422" spans="1:2" ht="13.5" customHeight="1" x14ac:dyDescent="0.3">
      <c r="A2422" s="5" t="s">
        <v>2432</v>
      </c>
      <c r="B2422" s="1" t="s">
        <v>2430</v>
      </c>
    </row>
    <row r="2423" spans="1:2" ht="13.5" customHeight="1" x14ac:dyDescent="0.3">
      <c r="A2423" s="5" t="s">
        <v>2433</v>
      </c>
      <c r="B2423" s="1" t="s">
        <v>2430</v>
      </c>
    </row>
    <row r="2424" spans="1:2" ht="13.5" customHeight="1" x14ac:dyDescent="0.3">
      <c r="A2424" s="5" t="s">
        <v>2434</v>
      </c>
      <c r="B2424" s="1" t="s">
        <v>2430</v>
      </c>
    </row>
    <row r="2425" spans="1:2" ht="13.5" customHeight="1" x14ac:dyDescent="0.3">
      <c r="A2425" s="5" t="s">
        <v>2435</v>
      </c>
      <c r="B2425" s="1" t="s">
        <v>2430</v>
      </c>
    </row>
    <row r="2426" spans="1:2" ht="13.5" customHeight="1" x14ac:dyDescent="0.3">
      <c r="A2426" s="5" t="s">
        <v>2436</v>
      </c>
      <c r="B2426" s="1" t="s">
        <v>2430</v>
      </c>
    </row>
    <row r="2427" spans="1:2" ht="13.5" customHeight="1" x14ac:dyDescent="0.3">
      <c r="A2427" s="5" t="s">
        <v>2437</v>
      </c>
      <c r="B2427" s="1" t="s">
        <v>2430</v>
      </c>
    </row>
    <row r="2428" spans="1:2" ht="13.5" customHeight="1" x14ac:dyDescent="0.3">
      <c r="A2428" s="5" t="s">
        <v>2438</v>
      </c>
      <c r="B2428" s="1" t="s">
        <v>2430</v>
      </c>
    </row>
    <row r="2429" spans="1:2" ht="13.5" customHeight="1" x14ac:dyDescent="0.3">
      <c r="A2429" s="5" t="s">
        <v>2439</v>
      </c>
      <c r="B2429" s="1" t="s">
        <v>2430</v>
      </c>
    </row>
    <row r="2430" spans="1:2" ht="13.5" customHeight="1" x14ac:dyDescent="0.3">
      <c r="A2430" s="5" t="s">
        <v>2440</v>
      </c>
      <c r="B2430" s="1" t="s">
        <v>2430</v>
      </c>
    </row>
    <row r="2431" spans="1:2" ht="13.5" customHeight="1" x14ac:dyDescent="0.3">
      <c r="A2431" s="5" t="s">
        <v>2441</v>
      </c>
      <c r="B2431" s="1" t="s">
        <v>2430</v>
      </c>
    </row>
    <row r="2432" spans="1:2" ht="13.5" customHeight="1" x14ac:dyDescent="0.3">
      <c r="A2432" s="5" t="s">
        <v>2442</v>
      </c>
      <c r="B2432" s="1" t="s">
        <v>2430</v>
      </c>
    </row>
    <row r="2433" spans="1:2" ht="13.5" customHeight="1" x14ac:dyDescent="0.3">
      <c r="A2433" s="5" t="s">
        <v>2443</v>
      </c>
      <c r="B2433" s="1" t="s">
        <v>2430</v>
      </c>
    </row>
    <row r="2434" spans="1:2" ht="13.5" customHeight="1" x14ac:dyDescent="0.3">
      <c r="A2434" s="5" t="s">
        <v>2444</v>
      </c>
      <c r="B2434" s="1" t="s">
        <v>2430</v>
      </c>
    </row>
    <row r="2435" spans="1:2" ht="13.5" customHeight="1" x14ac:dyDescent="0.3">
      <c r="A2435" s="5" t="s">
        <v>2445</v>
      </c>
      <c r="B2435" s="1" t="s">
        <v>2430</v>
      </c>
    </row>
    <row r="2436" spans="1:2" ht="13.5" customHeight="1" x14ac:dyDescent="0.3">
      <c r="A2436" s="5" t="s">
        <v>2446</v>
      </c>
      <c r="B2436" s="1" t="s">
        <v>2430</v>
      </c>
    </row>
    <row r="2437" spans="1:2" ht="13.5" customHeight="1" x14ac:dyDescent="0.3">
      <c r="A2437" s="5" t="s">
        <v>2447</v>
      </c>
      <c r="B2437" s="1" t="s">
        <v>2430</v>
      </c>
    </row>
    <row r="2438" spans="1:2" ht="13.5" customHeight="1" x14ac:dyDescent="0.3">
      <c r="A2438" s="5" t="s">
        <v>2448</v>
      </c>
      <c r="B2438" s="1" t="s">
        <v>2430</v>
      </c>
    </row>
    <row r="2439" spans="1:2" ht="13.5" customHeight="1" x14ac:dyDescent="0.3">
      <c r="A2439" s="5" t="s">
        <v>2449</v>
      </c>
      <c r="B2439" s="1" t="s">
        <v>2430</v>
      </c>
    </row>
    <row r="2440" spans="1:2" ht="13.5" customHeight="1" x14ac:dyDescent="0.3">
      <c r="A2440" s="5" t="s">
        <v>2450</v>
      </c>
      <c r="B2440" s="1" t="s">
        <v>2430</v>
      </c>
    </row>
    <row r="2441" spans="1:2" ht="13.5" customHeight="1" x14ac:dyDescent="0.3">
      <c r="A2441" s="5" t="s">
        <v>2451</v>
      </c>
      <c r="B2441" s="1" t="s">
        <v>2430</v>
      </c>
    </row>
    <row r="2442" spans="1:2" ht="13.5" customHeight="1" x14ac:dyDescent="0.3">
      <c r="A2442" s="5" t="s">
        <v>2452</v>
      </c>
      <c r="B2442" s="1" t="s">
        <v>2430</v>
      </c>
    </row>
    <row r="2443" spans="1:2" ht="13.5" customHeight="1" x14ac:dyDescent="0.3">
      <c r="A2443" s="5" t="s">
        <v>2453</v>
      </c>
      <c r="B2443" s="1" t="s">
        <v>2430</v>
      </c>
    </row>
    <row r="2444" spans="1:2" ht="13.5" customHeight="1" x14ac:dyDescent="0.3">
      <c r="A2444" s="5" t="s">
        <v>2454</v>
      </c>
      <c r="B2444" s="1" t="s">
        <v>2430</v>
      </c>
    </row>
    <row r="2445" spans="1:2" ht="13.5" customHeight="1" x14ac:dyDescent="0.3">
      <c r="A2445" s="5" t="s">
        <v>2455</v>
      </c>
      <c r="B2445" s="1" t="s">
        <v>2430</v>
      </c>
    </row>
    <row r="2446" spans="1:2" ht="13.5" customHeight="1" x14ac:dyDescent="0.3">
      <c r="A2446" s="5" t="s">
        <v>2456</v>
      </c>
      <c r="B2446" s="1" t="s">
        <v>2430</v>
      </c>
    </row>
    <row r="2447" spans="1:2" ht="13.5" customHeight="1" x14ac:dyDescent="0.3">
      <c r="A2447" s="5" t="s">
        <v>2457</v>
      </c>
      <c r="B2447" s="1" t="s">
        <v>2430</v>
      </c>
    </row>
    <row r="2448" spans="1:2" ht="13.5" customHeight="1" x14ac:dyDescent="0.3">
      <c r="A2448" s="5" t="s">
        <v>2458</v>
      </c>
      <c r="B2448" s="1" t="s">
        <v>2430</v>
      </c>
    </row>
    <row r="2449" spans="1:2" ht="13.5" customHeight="1" x14ac:dyDescent="0.3">
      <c r="A2449" s="5" t="s">
        <v>2459</v>
      </c>
      <c r="B2449" s="1" t="s">
        <v>2430</v>
      </c>
    </row>
    <row r="2450" spans="1:2" ht="13.5" customHeight="1" x14ac:dyDescent="0.3">
      <c r="A2450" s="5" t="s">
        <v>2460</v>
      </c>
      <c r="B2450" s="1" t="s">
        <v>2430</v>
      </c>
    </row>
    <row r="2451" spans="1:2" ht="13.5" customHeight="1" x14ac:dyDescent="0.3">
      <c r="A2451" s="5" t="s">
        <v>2461</v>
      </c>
      <c r="B2451" s="1" t="s">
        <v>2430</v>
      </c>
    </row>
    <row r="2452" spans="1:2" ht="13.5" customHeight="1" x14ac:dyDescent="0.3">
      <c r="A2452" s="5" t="s">
        <v>2462</v>
      </c>
      <c r="B2452" s="1" t="s">
        <v>2430</v>
      </c>
    </row>
    <row r="2453" spans="1:2" ht="13.5" customHeight="1" x14ac:dyDescent="0.3">
      <c r="A2453" s="5" t="s">
        <v>2463</v>
      </c>
      <c r="B2453" s="1" t="s">
        <v>2430</v>
      </c>
    </row>
    <row r="2454" spans="1:2" ht="13.5" customHeight="1" x14ac:dyDescent="0.3">
      <c r="A2454" s="5" t="s">
        <v>2464</v>
      </c>
      <c r="B2454" s="1" t="s">
        <v>2430</v>
      </c>
    </row>
    <row r="2455" spans="1:2" ht="13.5" customHeight="1" x14ac:dyDescent="0.3">
      <c r="A2455" s="5" t="s">
        <v>2465</v>
      </c>
      <c r="B2455" s="1" t="s">
        <v>2430</v>
      </c>
    </row>
    <row r="2456" spans="1:2" ht="13.5" customHeight="1" x14ac:dyDescent="0.3">
      <c r="A2456" s="5" t="s">
        <v>2466</v>
      </c>
      <c r="B2456" s="1" t="s">
        <v>2430</v>
      </c>
    </row>
    <row r="2457" spans="1:2" ht="13.5" customHeight="1" x14ac:dyDescent="0.3">
      <c r="A2457" s="5" t="s">
        <v>2467</v>
      </c>
      <c r="B2457" s="1" t="s">
        <v>2430</v>
      </c>
    </row>
    <row r="2458" spans="1:2" ht="13.5" customHeight="1" x14ac:dyDescent="0.3">
      <c r="A2458" s="5" t="s">
        <v>2468</v>
      </c>
      <c r="B2458" s="1" t="s">
        <v>2430</v>
      </c>
    </row>
    <row r="2459" spans="1:2" ht="13.5" customHeight="1" x14ac:dyDescent="0.3">
      <c r="A2459" s="5" t="s">
        <v>2469</v>
      </c>
      <c r="B2459" s="1" t="s">
        <v>2430</v>
      </c>
    </row>
    <row r="2460" spans="1:2" ht="13.5" customHeight="1" x14ac:dyDescent="0.3">
      <c r="A2460" s="5" t="s">
        <v>2470</v>
      </c>
      <c r="B2460" s="1" t="s">
        <v>2430</v>
      </c>
    </row>
    <row r="2461" spans="1:2" ht="13.5" customHeight="1" x14ac:dyDescent="0.3">
      <c r="A2461" s="5" t="s">
        <v>2471</v>
      </c>
      <c r="B2461" s="1" t="s">
        <v>2430</v>
      </c>
    </row>
    <row r="2462" spans="1:2" ht="13.5" customHeight="1" x14ac:dyDescent="0.3">
      <c r="A2462" s="5" t="s">
        <v>2472</v>
      </c>
      <c r="B2462" s="1" t="s">
        <v>2430</v>
      </c>
    </row>
    <row r="2463" spans="1:2" ht="13.5" customHeight="1" x14ac:dyDescent="0.3">
      <c r="A2463" s="5" t="s">
        <v>2473</v>
      </c>
      <c r="B2463" s="1" t="s">
        <v>2430</v>
      </c>
    </row>
    <row r="2464" spans="1:2" ht="13.5" customHeight="1" x14ac:dyDescent="0.3">
      <c r="A2464" s="5" t="s">
        <v>2474</v>
      </c>
      <c r="B2464" s="1" t="s">
        <v>2430</v>
      </c>
    </row>
    <row r="2465" spans="1:2" ht="13.5" customHeight="1" x14ac:dyDescent="0.3">
      <c r="A2465" s="5" t="s">
        <v>2475</v>
      </c>
      <c r="B2465" s="1" t="s">
        <v>2430</v>
      </c>
    </row>
    <row r="2466" spans="1:2" ht="13.5" customHeight="1" x14ac:dyDescent="0.3">
      <c r="A2466" s="5" t="s">
        <v>2476</v>
      </c>
      <c r="B2466" s="1" t="s">
        <v>2430</v>
      </c>
    </row>
    <row r="2467" spans="1:2" ht="13.5" customHeight="1" x14ac:dyDescent="0.3">
      <c r="A2467" s="5" t="s">
        <v>2477</v>
      </c>
      <c r="B2467" s="1" t="s">
        <v>2430</v>
      </c>
    </row>
    <row r="2468" spans="1:2" ht="13.5" customHeight="1" x14ac:dyDescent="0.3">
      <c r="A2468" s="5" t="s">
        <v>2478</v>
      </c>
      <c r="B2468" s="1" t="s">
        <v>2430</v>
      </c>
    </row>
    <row r="2469" spans="1:2" ht="13.5" customHeight="1" x14ac:dyDescent="0.3">
      <c r="A2469" s="5" t="s">
        <v>2479</v>
      </c>
      <c r="B2469" s="1" t="s">
        <v>2430</v>
      </c>
    </row>
    <row r="2470" spans="1:2" ht="13.5" customHeight="1" x14ac:dyDescent="0.3">
      <c r="A2470" s="5" t="s">
        <v>2480</v>
      </c>
      <c r="B2470" s="1" t="s">
        <v>2430</v>
      </c>
    </row>
    <row r="2471" spans="1:2" ht="13.5" customHeight="1" x14ac:dyDescent="0.3">
      <c r="A2471" s="5" t="s">
        <v>2481</v>
      </c>
      <c r="B2471" s="1" t="s">
        <v>2430</v>
      </c>
    </row>
    <row r="2472" spans="1:2" ht="13.5" customHeight="1" x14ac:dyDescent="0.3">
      <c r="A2472" s="5" t="s">
        <v>2482</v>
      </c>
      <c r="B2472" s="1" t="s">
        <v>2430</v>
      </c>
    </row>
    <row r="2473" spans="1:2" ht="13.5" customHeight="1" x14ac:dyDescent="0.3">
      <c r="A2473" s="5" t="s">
        <v>2483</v>
      </c>
      <c r="B2473" s="1" t="s">
        <v>2430</v>
      </c>
    </row>
    <row r="2474" spans="1:2" ht="13.5" customHeight="1" x14ac:dyDescent="0.3">
      <c r="A2474" s="5" t="s">
        <v>2484</v>
      </c>
      <c r="B2474" s="1" t="s">
        <v>2430</v>
      </c>
    </row>
    <row r="2475" spans="1:2" ht="13.5" customHeight="1" x14ac:dyDescent="0.3">
      <c r="A2475" s="5" t="s">
        <v>2485</v>
      </c>
      <c r="B2475" s="1" t="s">
        <v>2430</v>
      </c>
    </row>
    <row r="2476" spans="1:2" ht="13.5" customHeight="1" x14ac:dyDescent="0.3">
      <c r="A2476" s="5" t="s">
        <v>2486</v>
      </c>
      <c r="B2476" s="1" t="s">
        <v>2430</v>
      </c>
    </row>
    <row r="2477" spans="1:2" ht="13.5" customHeight="1" x14ac:dyDescent="0.3">
      <c r="A2477" s="5" t="s">
        <v>2487</v>
      </c>
      <c r="B2477" s="1" t="s">
        <v>2430</v>
      </c>
    </row>
    <row r="2478" spans="1:2" ht="13.5" customHeight="1" x14ac:dyDescent="0.3">
      <c r="A2478" s="5" t="s">
        <v>2488</v>
      </c>
      <c r="B2478" s="1" t="s">
        <v>2430</v>
      </c>
    </row>
    <row r="2479" spans="1:2" ht="13.5" customHeight="1" x14ac:dyDescent="0.3">
      <c r="A2479" s="5" t="s">
        <v>2489</v>
      </c>
      <c r="B2479" s="1" t="s">
        <v>2430</v>
      </c>
    </row>
    <row r="2480" spans="1:2" ht="13.5" customHeight="1" x14ac:dyDescent="0.3">
      <c r="A2480" s="5" t="s">
        <v>2490</v>
      </c>
      <c r="B2480" s="1" t="s">
        <v>2430</v>
      </c>
    </row>
    <row r="2481" spans="1:2" ht="13.5" customHeight="1" x14ac:dyDescent="0.3">
      <c r="A2481" s="5" t="s">
        <v>2491</v>
      </c>
      <c r="B2481" s="1" t="s">
        <v>2430</v>
      </c>
    </row>
    <row r="2482" spans="1:2" ht="13.5" customHeight="1" x14ac:dyDescent="0.3">
      <c r="A2482" s="5" t="s">
        <v>2492</v>
      </c>
      <c r="B2482" s="1" t="s">
        <v>2430</v>
      </c>
    </row>
    <row r="2483" spans="1:2" ht="13.5" customHeight="1" x14ac:dyDescent="0.3">
      <c r="A2483" s="5" t="s">
        <v>2493</v>
      </c>
      <c r="B2483" s="1" t="s">
        <v>2430</v>
      </c>
    </row>
    <row r="2484" spans="1:2" ht="13.5" customHeight="1" x14ac:dyDescent="0.3">
      <c r="A2484" s="5" t="s">
        <v>2494</v>
      </c>
      <c r="B2484" s="1" t="s">
        <v>2430</v>
      </c>
    </row>
    <row r="2485" spans="1:2" ht="13.5" customHeight="1" x14ac:dyDescent="0.3">
      <c r="A2485" s="5" t="s">
        <v>2495</v>
      </c>
      <c r="B2485" s="1" t="s">
        <v>2430</v>
      </c>
    </row>
    <row r="2486" spans="1:2" ht="13.5" customHeight="1" x14ac:dyDescent="0.3">
      <c r="A2486" s="5" t="s">
        <v>2496</v>
      </c>
      <c r="B2486" s="1" t="s">
        <v>2430</v>
      </c>
    </row>
    <row r="2487" spans="1:2" ht="13.5" customHeight="1" x14ac:dyDescent="0.3">
      <c r="A2487" s="5" t="s">
        <v>2497</v>
      </c>
      <c r="B2487" s="1" t="s">
        <v>2430</v>
      </c>
    </row>
    <row r="2488" spans="1:2" ht="13.5" customHeight="1" x14ac:dyDescent="0.3">
      <c r="A2488" s="5" t="s">
        <v>2498</v>
      </c>
      <c r="B2488" s="1" t="s">
        <v>2430</v>
      </c>
    </row>
    <row r="2489" spans="1:2" ht="13.5" customHeight="1" x14ac:dyDescent="0.3">
      <c r="A2489" s="5" t="s">
        <v>2499</v>
      </c>
      <c r="B2489" s="1" t="s">
        <v>2430</v>
      </c>
    </row>
    <row r="2490" spans="1:2" ht="13.5" customHeight="1" x14ac:dyDescent="0.3">
      <c r="A2490" s="5" t="s">
        <v>2500</v>
      </c>
      <c r="B2490" s="1" t="s">
        <v>2430</v>
      </c>
    </row>
    <row r="2491" spans="1:2" ht="13.5" customHeight="1" x14ac:dyDescent="0.3">
      <c r="A2491" s="5" t="s">
        <v>2501</v>
      </c>
      <c r="B2491" s="1" t="s">
        <v>2430</v>
      </c>
    </row>
    <row r="2492" spans="1:2" ht="13.5" customHeight="1" x14ac:dyDescent="0.3">
      <c r="A2492" s="5" t="s">
        <v>2502</v>
      </c>
      <c r="B2492" s="1" t="s">
        <v>2430</v>
      </c>
    </row>
    <row r="2493" spans="1:2" ht="13.5" customHeight="1" x14ac:dyDescent="0.3">
      <c r="A2493" s="5" t="s">
        <v>2503</v>
      </c>
      <c r="B2493" s="1" t="s">
        <v>2430</v>
      </c>
    </row>
    <row r="2494" spans="1:2" ht="13.5" customHeight="1" x14ac:dyDescent="0.3">
      <c r="A2494" s="5" t="s">
        <v>2504</v>
      </c>
      <c r="B2494" s="1" t="s">
        <v>2430</v>
      </c>
    </row>
    <row r="2495" spans="1:2" ht="13.5" customHeight="1" x14ac:dyDescent="0.3">
      <c r="A2495" s="5" t="s">
        <v>2505</v>
      </c>
      <c r="B2495" s="1" t="s">
        <v>2430</v>
      </c>
    </row>
    <row r="2496" spans="1:2" ht="13.5" customHeight="1" x14ac:dyDescent="0.3">
      <c r="A2496" s="5" t="s">
        <v>2506</v>
      </c>
      <c r="B2496" s="1" t="s">
        <v>2430</v>
      </c>
    </row>
    <row r="2497" spans="1:2" ht="13.5" customHeight="1" x14ac:dyDescent="0.3">
      <c r="A2497" s="5" t="s">
        <v>2507</v>
      </c>
      <c r="B2497" s="1" t="s">
        <v>2430</v>
      </c>
    </row>
    <row r="2498" spans="1:2" ht="13.5" customHeight="1" x14ac:dyDescent="0.3">
      <c r="A2498" s="5" t="s">
        <v>2508</v>
      </c>
      <c r="B2498" s="1" t="s">
        <v>2430</v>
      </c>
    </row>
    <row r="2499" spans="1:2" ht="13.5" customHeight="1" x14ac:dyDescent="0.3">
      <c r="A2499" s="5" t="s">
        <v>2509</v>
      </c>
      <c r="B2499" s="1" t="s">
        <v>2430</v>
      </c>
    </row>
    <row r="2500" spans="1:2" ht="13.5" customHeight="1" x14ac:dyDescent="0.3">
      <c r="A2500" s="5" t="s">
        <v>2510</v>
      </c>
      <c r="B2500" s="1" t="s">
        <v>2430</v>
      </c>
    </row>
    <row r="2501" spans="1:2" ht="13.5" customHeight="1" x14ac:dyDescent="0.3">
      <c r="A2501" s="5" t="s">
        <v>2511</v>
      </c>
      <c r="B2501" s="1" t="s">
        <v>2430</v>
      </c>
    </row>
    <row r="2502" spans="1:2" ht="13.5" customHeight="1" x14ac:dyDescent="0.3">
      <c r="A2502" s="5" t="s">
        <v>2512</v>
      </c>
      <c r="B2502" s="1" t="s">
        <v>2430</v>
      </c>
    </row>
    <row r="2503" spans="1:2" ht="13.5" customHeight="1" x14ac:dyDescent="0.3">
      <c r="A2503" s="5" t="s">
        <v>2513</v>
      </c>
      <c r="B2503" s="1" t="s">
        <v>2430</v>
      </c>
    </row>
    <row r="2504" spans="1:2" ht="13.5" customHeight="1" x14ac:dyDescent="0.3">
      <c r="A2504" s="5" t="s">
        <v>2514</v>
      </c>
      <c r="B2504" s="1" t="s">
        <v>2430</v>
      </c>
    </row>
    <row r="2505" spans="1:2" ht="13.5" customHeight="1" x14ac:dyDescent="0.3">
      <c r="A2505" s="5" t="s">
        <v>2515</v>
      </c>
      <c r="B2505" s="1" t="s">
        <v>2430</v>
      </c>
    </row>
    <row r="2506" spans="1:2" ht="13.5" customHeight="1" x14ac:dyDescent="0.3">
      <c r="A2506" s="5" t="s">
        <v>2516</v>
      </c>
      <c r="B2506" s="1" t="s">
        <v>2430</v>
      </c>
    </row>
    <row r="2507" spans="1:2" ht="13.5" customHeight="1" x14ac:dyDescent="0.3">
      <c r="A2507" s="5" t="s">
        <v>2517</v>
      </c>
      <c r="B2507" s="1" t="s">
        <v>2430</v>
      </c>
    </row>
    <row r="2508" spans="1:2" ht="13.5" customHeight="1" x14ac:dyDescent="0.3">
      <c r="A2508" s="5" t="s">
        <v>2518</v>
      </c>
      <c r="B2508" s="1" t="s">
        <v>2430</v>
      </c>
    </row>
    <row r="2509" spans="1:2" ht="13.5" customHeight="1" x14ac:dyDescent="0.3">
      <c r="A2509" s="5" t="s">
        <v>2519</v>
      </c>
      <c r="B2509" s="1" t="s">
        <v>2430</v>
      </c>
    </row>
    <row r="2510" spans="1:2" ht="13.5" customHeight="1" x14ac:dyDescent="0.3">
      <c r="A2510" s="5" t="s">
        <v>2520</v>
      </c>
      <c r="B2510" s="1" t="s">
        <v>2430</v>
      </c>
    </row>
    <row r="2511" spans="1:2" ht="13.5" customHeight="1" x14ac:dyDescent="0.3">
      <c r="A2511" s="5" t="s">
        <v>2521</v>
      </c>
      <c r="B2511" s="1" t="s">
        <v>2430</v>
      </c>
    </row>
    <row r="2512" spans="1:2" ht="13.5" customHeight="1" x14ac:dyDescent="0.3">
      <c r="A2512" s="5" t="s">
        <v>2522</v>
      </c>
      <c r="B2512" s="1" t="s">
        <v>2430</v>
      </c>
    </row>
    <row r="2513" spans="1:2" ht="13.5" customHeight="1" x14ac:dyDescent="0.3">
      <c r="A2513" s="5" t="s">
        <v>2523</v>
      </c>
      <c r="B2513" s="1" t="s">
        <v>2430</v>
      </c>
    </row>
    <row r="2514" spans="1:2" ht="13.5" customHeight="1" x14ac:dyDescent="0.3">
      <c r="A2514" s="5" t="s">
        <v>2524</v>
      </c>
      <c r="B2514" s="1" t="s">
        <v>2430</v>
      </c>
    </row>
    <row r="2515" spans="1:2" ht="13.5" customHeight="1" x14ac:dyDescent="0.3">
      <c r="A2515" s="5" t="s">
        <v>2525</v>
      </c>
      <c r="B2515" s="1" t="s">
        <v>2430</v>
      </c>
    </row>
    <row r="2516" spans="1:2" ht="13.5" customHeight="1" x14ac:dyDescent="0.3">
      <c r="A2516" s="5" t="s">
        <v>2526</v>
      </c>
      <c r="B2516" s="1" t="s">
        <v>2430</v>
      </c>
    </row>
    <row r="2517" spans="1:2" ht="13.5" customHeight="1" x14ac:dyDescent="0.3">
      <c r="A2517" s="5" t="s">
        <v>2527</v>
      </c>
      <c r="B2517" s="1" t="s">
        <v>2430</v>
      </c>
    </row>
    <row r="2518" spans="1:2" ht="13.5" customHeight="1" x14ac:dyDescent="0.3">
      <c r="A2518" s="5" t="s">
        <v>2528</v>
      </c>
      <c r="B2518" s="1" t="s">
        <v>2430</v>
      </c>
    </row>
    <row r="2519" spans="1:2" ht="13.5" customHeight="1" x14ac:dyDescent="0.3">
      <c r="A2519" s="5" t="s">
        <v>2529</v>
      </c>
      <c r="B2519" s="1" t="s">
        <v>2430</v>
      </c>
    </row>
    <row r="2520" spans="1:2" ht="13.5" customHeight="1" x14ac:dyDescent="0.3">
      <c r="A2520" s="5" t="s">
        <v>2530</v>
      </c>
      <c r="B2520" s="1" t="s">
        <v>2430</v>
      </c>
    </row>
    <row r="2521" spans="1:2" ht="13.5" customHeight="1" x14ac:dyDescent="0.3">
      <c r="A2521" s="5" t="s">
        <v>2531</v>
      </c>
      <c r="B2521" s="1" t="s">
        <v>2430</v>
      </c>
    </row>
    <row r="2522" spans="1:2" ht="13.5" customHeight="1" x14ac:dyDescent="0.3">
      <c r="A2522" s="5" t="s">
        <v>2532</v>
      </c>
      <c r="B2522" s="1" t="s">
        <v>2430</v>
      </c>
    </row>
    <row r="2523" spans="1:2" ht="13.5" customHeight="1" x14ac:dyDescent="0.3">
      <c r="A2523" s="5" t="s">
        <v>2533</v>
      </c>
      <c r="B2523" s="1" t="s">
        <v>2430</v>
      </c>
    </row>
    <row r="2524" spans="1:2" ht="13.5" customHeight="1" x14ac:dyDescent="0.3">
      <c r="A2524" s="5" t="s">
        <v>2534</v>
      </c>
      <c r="B2524" s="1" t="s">
        <v>2430</v>
      </c>
    </row>
    <row r="2525" spans="1:2" ht="13.5" customHeight="1" x14ac:dyDescent="0.3">
      <c r="A2525" s="5" t="s">
        <v>2535</v>
      </c>
      <c r="B2525" s="1" t="s">
        <v>2430</v>
      </c>
    </row>
    <row r="2526" spans="1:2" ht="13.5" customHeight="1" x14ac:dyDescent="0.3">
      <c r="A2526" s="5" t="s">
        <v>2536</v>
      </c>
      <c r="B2526" s="1" t="s">
        <v>2430</v>
      </c>
    </row>
    <row r="2527" spans="1:2" ht="13.5" customHeight="1" x14ac:dyDescent="0.3">
      <c r="A2527" s="5" t="s">
        <v>2537</v>
      </c>
      <c r="B2527" s="1" t="s">
        <v>2430</v>
      </c>
    </row>
    <row r="2528" spans="1:2" ht="13.5" customHeight="1" x14ac:dyDescent="0.3">
      <c r="A2528" s="5" t="s">
        <v>2538</v>
      </c>
      <c r="B2528" s="1" t="s">
        <v>2430</v>
      </c>
    </row>
    <row r="2529" spans="1:2" ht="13.5" customHeight="1" x14ac:dyDescent="0.3">
      <c r="A2529" s="5" t="s">
        <v>2539</v>
      </c>
      <c r="B2529" s="1" t="s">
        <v>2430</v>
      </c>
    </row>
    <row r="2530" spans="1:2" ht="13.5" customHeight="1" x14ac:dyDescent="0.3">
      <c r="A2530" s="5" t="s">
        <v>2540</v>
      </c>
      <c r="B2530" s="1" t="s">
        <v>2430</v>
      </c>
    </row>
    <row r="2531" spans="1:2" ht="13.5" customHeight="1" x14ac:dyDescent="0.3">
      <c r="A2531" s="5" t="s">
        <v>2541</v>
      </c>
      <c r="B2531" s="1" t="s">
        <v>2430</v>
      </c>
    </row>
    <row r="2532" spans="1:2" ht="13.5" customHeight="1" x14ac:dyDescent="0.3">
      <c r="A2532" s="5" t="s">
        <v>2542</v>
      </c>
      <c r="B2532" s="1" t="s">
        <v>2430</v>
      </c>
    </row>
    <row r="2533" spans="1:2" ht="13.5" customHeight="1" x14ac:dyDescent="0.3">
      <c r="A2533" s="5" t="s">
        <v>2543</v>
      </c>
      <c r="B2533" s="1" t="s">
        <v>2430</v>
      </c>
    </row>
    <row r="2534" spans="1:2" ht="13.5" customHeight="1" x14ac:dyDescent="0.3">
      <c r="A2534" s="5" t="s">
        <v>2544</v>
      </c>
      <c r="B2534" s="1" t="s">
        <v>2430</v>
      </c>
    </row>
    <row r="2535" spans="1:2" ht="13.5" customHeight="1" x14ac:dyDescent="0.3">
      <c r="A2535" s="5" t="s">
        <v>2545</v>
      </c>
      <c r="B2535" s="1" t="s">
        <v>2430</v>
      </c>
    </row>
    <row r="2536" spans="1:2" ht="13.5" customHeight="1" x14ac:dyDescent="0.3">
      <c r="A2536" s="5" t="s">
        <v>2546</v>
      </c>
      <c r="B2536" s="1" t="s">
        <v>2430</v>
      </c>
    </row>
    <row r="2537" spans="1:2" ht="13.5" customHeight="1" x14ac:dyDescent="0.3">
      <c r="A2537" s="5" t="s">
        <v>2547</v>
      </c>
      <c r="B2537" s="1" t="s">
        <v>2430</v>
      </c>
    </row>
    <row r="2538" spans="1:2" ht="13.5" customHeight="1" x14ac:dyDescent="0.3">
      <c r="A2538" s="5" t="s">
        <v>2548</v>
      </c>
      <c r="B2538" s="1" t="s">
        <v>2430</v>
      </c>
    </row>
    <row r="2539" spans="1:2" ht="13.5" customHeight="1" x14ac:dyDescent="0.3">
      <c r="A2539" s="5" t="s">
        <v>2549</v>
      </c>
      <c r="B2539" s="1" t="s">
        <v>2430</v>
      </c>
    </row>
    <row r="2540" spans="1:2" ht="13.5" customHeight="1" x14ac:dyDescent="0.3">
      <c r="A2540" s="5" t="s">
        <v>2550</v>
      </c>
      <c r="B2540" s="1" t="s">
        <v>2430</v>
      </c>
    </row>
    <row r="2541" spans="1:2" ht="13.5" customHeight="1" x14ac:dyDescent="0.3">
      <c r="A2541" s="5" t="s">
        <v>2551</v>
      </c>
      <c r="B2541" s="1" t="s">
        <v>2430</v>
      </c>
    </row>
    <row r="2542" spans="1:2" ht="13.5" customHeight="1" x14ac:dyDescent="0.3">
      <c r="A2542" s="5" t="s">
        <v>2552</v>
      </c>
      <c r="B2542" s="1" t="s">
        <v>2430</v>
      </c>
    </row>
    <row r="2543" spans="1:2" ht="13.5" customHeight="1" x14ac:dyDescent="0.3">
      <c r="A2543" s="5" t="s">
        <v>2553</v>
      </c>
      <c r="B2543" s="1" t="s">
        <v>2430</v>
      </c>
    </row>
    <row r="2544" spans="1:2" ht="13.5" customHeight="1" x14ac:dyDescent="0.3">
      <c r="A2544" s="5" t="s">
        <v>2554</v>
      </c>
      <c r="B2544" s="1" t="s">
        <v>2430</v>
      </c>
    </row>
    <row r="2545" spans="1:2" ht="13.5" customHeight="1" x14ac:dyDescent="0.3">
      <c r="A2545" s="5" t="s">
        <v>2555</v>
      </c>
      <c r="B2545" s="1" t="s">
        <v>2430</v>
      </c>
    </row>
    <row r="2546" spans="1:2" ht="13.5" customHeight="1" x14ac:dyDescent="0.3">
      <c r="A2546" s="5" t="s">
        <v>2556</v>
      </c>
      <c r="B2546" s="1" t="s">
        <v>2430</v>
      </c>
    </row>
    <row r="2547" spans="1:2" ht="13.5" customHeight="1" x14ac:dyDescent="0.3">
      <c r="A2547" s="5" t="s">
        <v>2557</v>
      </c>
      <c r="B2547" s="1" t="s">
        <v>2430</v>
      </c>
    </row>
    <row r="2548" spans="1:2" ht="13.5" customHeight="1" x14ac:dyDescent="0.3">
      <c r="A2548" s="5" t="s">
        <v>2558</v>
      </c>
      <c r="B2548" s="1" t="s">
        <v>2430</v>
      </c>
    </row>
    <row r="2549" spans="1:2" ht="13.5" customHeight="1" x14ac:dyDescent="0.3">
      <c r="A2549" s="5" t="s">
        <v>2559</v>
      </c>
      <c r="B2549" s="1" t="s">
        <v>2430</v>
      </c>
    </row>
    <row r="2550" spans="1:2" ht="13.5" customHeight="1" x14ac:dyDescent="0.3">
      <c r="A2550" s="5" t="s">
        <v>2560</v>
      </c>
      <c r="B2550" s="1" t="s">
        <v>2430</v>
      </c>
    </row>
    <row r="2551" spans="1:2" ht="13.5" customHeight="1" x14ac:dyDescent="0.3">
      <c r="A2551" s="5" t="s">
        <v>2561</v>
      </c>
      <c r="B2551" s="1" t="s">
        <v>2430</v>
      </c>
    </row>
    <row r="2552" spans="1:2" ht="13.5" customHeight="1" x14ac:dyDescent="0.3">
      <c r="A2552" s="5" t="s">
        <v>2562</v>
      </c>
      <c r="B2552" s="1" t="s">
        <v>2430</v>
      </c>
    </row>
    <row r="2553" spans="1:2" ht="13.5" customHeight="1" x14ac:dyDescent="0.3">
      <c r="A2553" s="5" t="s">
        <v>2563</v>
      </c>
      <c r="B2553" s="1" t="s">
        <v>2430</v>
      </c>
    </row>
    <row r="2554" spans="1:2" ht="13.5" customHeight="1" x14ac:dyDescent="0.3">
      <c r="A2554" s="5" t="s">
        <v>2564</v>
      </c>
      <c r="B2554" s="1" t="s">
        <v>2430</v>
      </c>
    </row>
    <row r="2555" spans="1:2" ht="13.5" customHeight="1" x14ac:dyDescent="0.3">
      <c r="A2555" s="5" t="s">
        <v>2565</v>
      </c>
      <c r="B2555" s="1" t="s">
        <v>2430</v>
      </c>
    </row>
    <row r="2556" spans="1:2" ht="13.5" customHeight="1" x14ac:dyDescent="0.3">
      <c r="A2556" s="5" t="s">
        <v>2566</v>
      </c>
      <c r="B2556" s="1" t="s">
        <v>2430</v>
      </c>
    </row>
    <row r="2557" spans="1:2" ht="13.5" customHeight="1" x14ac:dyDescent="0.3">
      <c r="A2557" s="5" t="s">
        <v>2567</v>
      </c>
      <c r="B2557" s="1" t="s">
        <v>2430</v>
      </c>
    </row>
    <row r="2558" spans="1:2" ht="13.5" customHeight="1" x14ac:dyDescent="0.3">
      <c r="A2558" s="5" t="s">
        <v>2568</v>
      </c>
      <c r="B2558" s="1" t="s">
        <v>2430</v>
      </c>
    </row>
    <row r="2559" spans="1:2" ht="13.5" customHeight="1" x14ac:dyDescent="0.3">
      <c r="A2559" s="5" t="s">
        <v>2569</v>
      </c>
      <c r="B2559" s="1" t="s">
        <v>2430</v>
      </c>
    </row>
    <row r="2560" spans="1:2" ht="13.5" customHeight="1" x14ac:dyDescent="0.3">
      <c r="A2560" s="5" t="s">
        <v>2570</v>
      </c>
      <c r="B2560" s="1" t="s">
        <v>2430</v>
      </c>
    </row>
    <row r="2561" spans="1:2" ht="13.5" customHeight="1" x14ac:dyDescent="0.3">
      <c r="A2561" s="5" t="s">
        <v>2571</v>
      </c>
      <c r="B2561" s="1" t="s">
        <v>2430</v>
      </c>
    </row>
    <row r="2562" spans="1:2" ht="13.5" customHeight="1" x14ac:dyDescent="0.3">
      <c r="A2562" s="5" t="s">
        <v>2572</v>
      </c>
      <c r="B2562" s="1" t="s">
        <v>2430</v>
      </c>
    </row>
    <row r="2563" spans="1:2" ht="13.5" customHeight="1" x14ac:dyDescent="0.3">
      <c r="A2563" s="5" t="s">
        <v>2573</v>
      </c>
      <c r="B2563" s="1" t="s">
        <v>2430</v>
      </c>
    </row>
    <row r="2564" spans="1:2" ht="13.5" customHeight="1" x14ac:dyDescent="0.3">
      <c r="A2564" s="5" t="s">
        <v>2574</v>
      </c>
      <c r="B2564" s="1" t="s">
        <v>2430</v>
      </c>
    </row>
    <row r="2565" spans="1:2" ht="13.5" customHeight="1" x14ac:dyDescent="0.3">
      <c r="A2565" s="5" t="s">
        <v>2575</v>
      </c>
      <c r="B2565" s="1" t="s">
        <v>2430</v>
      </c>
    </row>
    <row r="2566" spans="1:2" ht="13.5" customHeight="1" x14ac:dyDescent="0.3">
      <c r="A2566" s="5" t="s">
        <v>2576</v>
      </c>
      <c r="B2566" s="1" t="s">
        <v>2430</v>
      </c>
    </row>
    <row r="2567" spans="1:2" ht="13.5" customHeight="1" x14ac:dyDescent="0.3">
      <c r="A2567" s="5" t="s">
        <v>2577</v>
      </c>
      <c r="B2567" s="1" t="s">
        <v>2430</v>
      </c>
    </row>
    <row r="2568" spans="1:2" ht="13.5" customHeight="1" x14ac:dyDescent="0.3">
      <c r="A2568" s="5" t="s">
        <v>2578</v>
      </c>
      <c r="B2568" s="1" t="s">
        <v>2430</v>
      </c>
    </row>
    <row r="2569" spans="1:2" ht="13.5" customHeight="1" x14ac:dyDescent="0.3">
      <c r="A2569" s="5" t="s">
        <v>2579</v>
      </c>
      <c r="B2569" s="1" t="s">
        <v>2430</v>
      </c>
    </row>
    <row r="2570" spans="1:2" ht="13.5" customHeight="1" x14ac:dyDescent="0.3">
      <c r="A2570" s="5" t="s">
        <v>2580</v>
      </c>
      <c r="B2570" s="1" t="s">
        <v>2430</v>
      </c>
    </row>
    <row r="2571" spans="1:2" ht="13.5" customHeight="1" x14ac:dyDescent="0.3">
      <c r="A2571" s="5" t="s">
        <v>2581</v>
      </c>
      <c r="B2571" s="1" t="s">
        <v>2430</v>
      </c>
    </row>
    <row r="2572" spans="1:2" ht="13.5" customHeight="1" x14ac:dyDescent="0.3">
      <c r="A2572" s="5" t="s">
        <v>2582</v>
      </c>
      <c r="B2572" s="1" t="s">
        <v>2430</v>
      </c>
    </row>
    <row r="2573" spans="1:2" ht="13.5" customHeight="1" x14ac:dyDescent="0.3">
      <c r="A2573" s="5" t="s">
        <v>2583</v>
      </c>
      <c r="B2573" s="1" t="s">
        <v>2430</v>
      </c>
    </row>
    <row r="2574" spans="1:2" ht="13.5" customHeight="1" x14ac:dyDescent="0.3">
      <c r="A2574" s="5" t="s">
        <v>2584</v>
      </c>
      <c r="B2574" s="1" t="s">
        <v>2430</v>
      </c>
    </row>
    <row r="2575" spans="1:2" ht="13.5" customHeight="1" x14ac:dyDescent="0.3">
      <c r="A2575" s="5" t="s">
        <v>2585</v>
      </c>
      <c r="B2575" s="1" t="s">
        <v>2430</v>
      </c>
    </row>
    <row r="2576" spans="1:2" ht="13.5" customHeight="1" x14ac:dyDescent="0.3">
      <c r="A2576" s="5" t="s">
        <v>2586</v>
      </c>
      <c r="B2576" s="1" t="s">
        <v>2430</v>
      </c>
    </row>
    <row r="2577" spans="1:2" ht="13.5" customHeight="1" x14ac:dyDescent="0.3">
      <c r="A2577" s="5" t="s">
        <v>2587</v>
      </c>
      <c r="B2577" s="1" t="s">
        <v>2430</v>
      </c>
    </row>
    <row r="2578" spans="1:2" ht="13.5" customHeight="1" x14ac:dyDescent="0.3">
      <c r="A2578" s="5" t="s">
        <v>2588</v>
      </c>
      <c r="B2578" s="1" t="s">
        <v>2430</v>
      </c>
    </row>
    <row r="2579" spans="1:2" ht="13.5" customHeight="1" x14ac:dyDescent="0.3">
      <c r="A2579" s="5" t="s">
        <v>2589</v>
      </c>
      <c r="B2579" s="1" t="s">
        <v>2430</v>
      </c>
    </row>
    <row r="2580" spans="1:2" ht="13.5" customHeight="1" x14ac:dyDescent="0.3">
      <c r="A2580" s="5" t="s">
        <v>2590</v>
      </c>
      <c r="B2580" s="1" t="s">
        <v>2430</v>
      </c>
    </row>
    <row r="2581" spans="1:2" ht="13.5" customHeight="1" x14ac:dyDescent="0.3">
      <c r="A2581" s="5" t="s">
        <v>2591</v>
      </c>
      <c r="B2581" s="1" t="s">
        <v>2430</v>
      </c>
    </row>
    <row r="2582" spans="1:2" ht="13.5" customHeight="1" x14ac:dyDescent="0.3">
      <c r="A2582" s="5" t="s">
        <v>2592</v>
      </c>
      <c r="B2582" s="1" t="s">
        <v>2430</v>
      </c>
    </row>
    <row r="2583" spans="1:2" ht="13.5" customHeight="1" x14ac:dyDescent="0.3">
      <c r="A2583" s="5" t="s">
        <v>2593</v>
      </c>
      <c r="B2583" s="1" t="s">
        <v>2430</v>
      </c>
    </row>
    <row r="2584" spans="1:2" ht="13.5" customHeight="1" x14ac:dyDescent="0.3">
      <c r="A2584" s="5" t="s">
        <v>2594</v>
      </c>
      <c r="B2584" s="1" t="s">
        <v>2430</v>
      </c>
    </row>
    <row r="2585" spans="1:2" ht="13.5" customHeight="1" x14ac:dyDescent="0.3">
      <c r="A2585" s="5" t="s">
        <v>2595</v>
      </c>
      <c r="B2585" s="1" t="s">
        <v>2430</v>
      </c>
    </row>
    <row r="2586" spans="1:2" ht="13.5" customHeight="1" x14ac:dyDescent="0.3">
      <c r="A2586" s="5" t="s">
        <v>2596</v>
      </c>
      <c r="B2586" s="1" t="s">
        <v>2430</v>
      </c>
    </row>
    <row r="2587" spans="1:2" ht="13.5" customHeight="1" x14ac:dyDescent="0.3">
      <c r="A2587" s="5" t="s">
        <v>2597</v>
      </c>
      <c r="B2587" s="1" t="s">
        <v>2430</v>
      </c>
    </row>
    <row r="2588" spans="1:2" ht="13.5" customHeight="1" x14ac:dyDescent="0.3">
      <c r="A2588" s="5" t="s">
        <v>2598</v>
      </c>
      <c r="B2588" s="1" t="s">
        <v>2430</v>
      </c>
    </row>
    <row r="2589" spans="1:2" ht="13.5" customHeight="1" x14ac:dyDescent="0.3">
      <c r="A2589" s="5" t="s">
        <v>2599</v>
      </c>
      <c r="B2589" s="1" t="s">
        <v>2430</v>
      </c>
    </row>
    <row r="2590" spans="1:2" ht="13.5" customHeight="1" x14ac:dyDescent="0.3">
      <c r="A2590" s="5" t="s">
        <v>2600</v>
      </c>
      <c r="B2590" s="1" t="s">
        <v>2430</v>
      </c>
    </row>
    <row r="2591" spans="1:2" ht="13.5" customHeight="1" x14ac:dyDescent="0.3">
      <c r="A2591" s="5" t="s">
        <v>2601</v>
      </c>
      <c r="B2591" s="1" t="s">
        <v>2430</v>
      </c>
    </row>
    <row r="2592" spans="1:2" ht="13.5" customHeight="1" x14ac:dyDescent="0.3">
      <c r="A2592" s="5" t="s">
        <v>2602</v>
      </c>
      <c r="B2592" s="1" t="s">
        <v>2430</v>
      </c>
    </row>
    <row r="2593" spans="1:2" ht="13.5" customHeight="1" x14ac:dyDescent="0.3">
      <c r="A2593" s="5" t="s">
        <v>2603</v>
      </c>
      <c r="B2593" s="1" t="s">
        <v>2430</v>
      </c>
    </row>
    <row r="2594" spans="1:2" ht="13.5" customHeight="1" x14ac:dyDescent="0.3">
      <c r="A2594" s="5" t="s">
        <v>2604</v>
      </c>
      <c r="B2594" s="1" t="s">
        <v>2430</v>
      </c>
    </row>
    <row r="2595" spans="1:2" ht="13.5" customHeight="1" x14ac:dyDescent="0.3">
      <c r="A2595" s="5" t="s">
        <v>2605</v>
      </c>
      <c r="B2595" s="1" t="s">
        <v>2430</v>
      </c>
    </row>
    <row r="2596" spans="1:2" ht="13.5" customHeight="1" x14ac:dyDescent="0.3">
      <c r="A2596" s="5" t="s">
        <v>2606</v>
      </c>
      <c r="B2596" s="1" t="s">
        <v>2430</v>
      </c>
    </row>
    <row r="2597" spans="1:2" ht="13.5" customHeight="1" x14ac:dyDescent="0.3">
      <c r="A2597" s="5" t="s">
        <v>2607</v>
      </c>
      <c r="B2597" s="1" t="s">
        <v>2430</v>
      </c>
    </row>
    <row r="2598" spans="1:2" ht="13.5" customHeight="1" x14ac:dyDescent="0.3">
      <c r="A2598" s="5" t="s">
        <v>2608</v>
      </c>
      <c r="B2598" s="1" t="s">
        <v>2430</v>
      </c>
    </row>
    <row r="2599" spans="1:2" ht="13.5" customHeight="1" x14ac:dyDescent="0.3">
      <c r="A2599" s="5" t="s">
        <v>2609</v>
      </c>
      <c r="B2599" s="1" t="s">
        <v>2430</v>
      </c>
    </row>
    <row r="2600" spans="1:2" ht="13.5" customHeight="1" x14ac:dyDescent="0.3">
      <c r="A2600" s="5" t="s">
        <v>2610</v>
      </c>
      <c r="B2600" s="1" t="s">
        <v>2430</v>
      </c>
    </row>
    <row r="2601" spans="1:2" ht="13.5" customHeight="1" x14ac:dyDescent="0.3">
      <c r="A2601" s="5" t="s">
        <v>2611</v>
      </c>
      <c r="B2601" s="1" t="s">
        <v>2430</v>
      </c>
    </row>
    <row r="2602" spans="1:2" ht="13.5" customHeight="1" x14ac:dyDescent="0.3">
      <c r="A2602" s="5" t="s">
        <v>2612</v>
      </c>
      <c r="B2602" s="1" t="s">
        <v>2430</v>
      </c>
    </row>
    <row r="2603" spans="1:2" ht="13.5" customHeight="1" x14ac:dyDescent="0.3">
      <c r="A2603" s="5" t="s">
        <v>2613</v>
      </c>
      <c r="B2603" s="1" t="s">
        <v>2430</v>
      </c>
    </row>
    <row r="2604" spans="1:2" ht="13.5" customHeight="1" x14ac:dyDescent="0.3">
      <c r="A2604" s="5" t="s">
        <v>2614</v>
      </c>
      <c r="B2604" s="1" t="s">
        <v>2430</v>
      </c>
    </row>
    <row r="2605" spans="1:2" ht="13.5" customHeight="1" x14ac:dyDescent="0.3">
      <c r="A2605" s="5" t="s">
        <v>2615</v>
      </c>
      <c r="B2605" s="1" t="s">
        <v>2430</v>
      </c>
    </row>
    <row r="2606" spans="1:2" ht="13.5" customHeight="1" x14ac:dyDescent="0.3">
      <c r="A2606" s="5" t="s">
        <v>2616</v>
      </c>
      <c r="B2606" s="1" t="s">
        <v>2430</v>
      </c>
    </row>
    <row r="2607" spans="1:2" ht="13.5" customHeight="1" x14ac:dyDescent="0.3">
      <c r="A2607" s="5" t="s">
        <v>2617</v>
      </c>
      <c r="B2607" s="1" t="s">
        <v>2430</v>
      </c>
    </row>
    <row r="2608" spans="1:2" ht="13.5" customHeight="1" x14ac:dyDescent="0.3">
      <c r="A2608" s="5" t="s">
        <v>2618</v>
      </c>
      <c r="B2608" s="1" t="s">
        <v>2430</v>
      </c>
    </row>
    <row r="2609" spans="1:2" ht="13.5" customHeight="1" x14ac:dyDescent="0.3">
      <c r="A2609" s="5" t="s">
        <v>2619</v>
      </c>
      <c r="B2609" s="1" t="s">
        <v>2430</v>
      </c>
    </row>
    <row r="2610" spans="1:2" ht="13.5" customHeight="1" x14ac:dyDescent="0.3">
      <c r="A2610" s="5" t="s">
        <v>2620</v>
      </c>
      <c r="B2610" s="1" t="s">
        <v>2430</v>
      </c>
    </row>
    <row r="2611" spans="1:2" ht="13.5" customHeight="1" x14ac:dyDescent="0.3">
      <c r="A2611" s="5" t="s">
        <v>2621</v>
      </c>
      <c r="B2611" s="1" t="s">
        <v>2430</v>
      </c>
    </row>
    <row r="2612" spans="1:2" ht="13.5" customHeight="1" x14ac:dyDescent="0.3">
      <c r="A2612" s="5" t="s">
        <v>2622</v>
      </c>
      <c r="B2612" s="1" t="s">
        <v>2430</v>
      </c>
    </row>
    <row r="2613" spans="1:2" ht="13.5" customHeight="1" x14ac:dyDescent="0.3">
      <c r="A2613" s="5" t="s">
        <v>2623</v>
      </c>
      <c r="B2613" s="1" t="s">
        <v>2430</v>
      </c>
    </row>
    <row r="2614" spans="1:2" ht="13.5" customHeight="1" x14ac:dyDescent="0.3">
      <c r="A2614" s="5" t="s">
        <v>2624</v>
      </c>
      <c r="B2614" s="1" t="s">
        <v>2430</v>
      </c>
    </row>
    <row r="2615" spans="1:2" ht="13.5" customHeight="1" x14ac:dyDescent="0.3">
      <c r="A2615" s="5" t="s">
        <v>2625</v>
      </c>
      <c r="B2615" s="1" t="s">
        <v>2430</v>
      </c>
    </row>
    <row r="2616" spans="1:2" ht="13.5" customHeight="1" x14ac:dyDescent="0.3">
      <c r="A2616" s="5" t="s">
        <v>2626</v>
      </c>
      <c r="B2616" s="1" t="s">
        <v>2430</v>
      </c>
    </row>
    <row r="2617" spans="1:2" ht="13.5" customHeight="1" x14ac:dyDescent="0.3">
      <c r="A2617" s="5" t="s">
        <v>2627</v>
      </c>
      <c r="B2617" s="1" t="s">
        <v>2430</v>
      </c>
    </row>
    <row r="2618" spans="1:2" ht="13.5" customHeight="1" x14ac:dyDescent="0.3">
      <c r="A2618" s="5" t="s">
        <v>2628</v>
      </c>
      <c r="B2618" s="1" t="s">
        <v>2430</v>
      </c>
    </row>
    <row r="2619" spans="1:2" ht="13.5" customHeight="1" x14ac:dyDescent="0.3">
      <c r="A2619" s="5" t="s">
        <v>2629</v>
      </c>
      <c r="B2619" s="1" t="s">
        <v>2430</v>
      </c>
    </row>
    <row r="2620" spans="1:2" ht="13.5" customHeight="1" x14ac:dyDescent="0.3">
      <c r="A2620" s="5" t="s">
        <v>2630</v>
      </c>
      <c r="B2620" s="1" t="s">
        <v>2430</v>
      </c>
    </row>
    <row r="2621" spans="1:2" ht="13.5" customHeight="1" x14ac:dyDescent="0.3">
      <c r="A2621" s="5" t="s">
        <v>2631</v>
      </c>
      <c r="B2621" s="1" t="s">
        <v>2430</v>
      </c>
    </row>
    <row r="2622" spans="1:2" ht="13.5" customHeight="1" x14ac:dyDescent="0.3">
      <c r="A2622" s="5" t="s">
        <v>2632</v>
      </c>
      <c r="B2622" s="1" t="s">
        <v>2430</v>
      </c>
    </row>
    <row r="2623" spans="1:2" ht="13.5" customHeight="1" x14ac:dyDescent="0.3">
      <c r="A2623" s="5" t="s">
        <v>2633</v>
      </c>
      <c r="B2623" s="1" t="s">
        <v>2430</v>
      </c>
    </row>
    <row r="2624" spans="1:2" ht="13.5" customHeight="1" x14ac:dyDescent="0.3">
      <c r="A2624" s="5" t="s">
        <v>2634</v>
      </c>
      <c r="B2624" s="1" t="s">
        <v>2430</v>
      </c>
    </row>
    <row r="2625" spans="1:2" ht="13.5" customHeight="1" x14ac:dyDescent="0.3">
      <c r="A2625" s="5" t="s">
        <v>2635</v>
      </c>
      <c r="B2625" s="1" t="s">
        <v>2430</v>
      </c>
    </row>
    <row r="2626" spans="1:2" ht="13.5" customHeight="1" x14ac:dyDescent="0.3">
      <c r="A2626" s="5" t="s">
        <v>2636</v>
      </c>
      <c r="B2626" s="1" t="s">
        <v>2430</v>
      </c>
    </row>
    <row r="2627" spans="1:2" ht="13.5" customHeight="1" x14ac:dyDescent="0.3">
      <c r="A2627" s="5" t="s">
        <v>2637</v>
      </c>
      <c r="B2627" s="1" t="s">
        <v>2430</v>
      </c>
    </row>
    <row r="2628" spans="1:2" ht="13.5" customHeight="1" x14ac:dyDescent="0.3">
      <c r="A2628" s="5" t="s">
        <v>2638</v>
      </c>
      <c r="B2628" s="1" t="s">
        <v>2430</v>
      </c>
    </row>
    <row r="2629" spans="1:2" ht="13.5" customHeight="1" x14ac:dyDescent="0.3">
      <c r="A2629" s="5" t="s">
        <v>2639</v>
      </c>
      <c r="B2629" s="1" t="s">
        <v>2430</v>
      </c>
    </row>
    <row r="2630" spans="1:2" ht="13.5" customHeight="1" x14ac:dyDescent="0.3">
      <c r="A2630" s="5" t="s">
        <v>2640</v>
      </c>
      <c r="B2630" s="1" t="s">
        <v>2430</v>
      </c>
    </row>
    <row r="2631" spans="1:2" ht="13.5" customHeight="1" x14ac:dyDescent="0.3">
      <c r="A2631" s="5" t="s">
        <v>2641</v>
      </c>
      <c r="B2631" s="1" t="s">
        <v>2430</v>
      </c>
    </row>
    <row r="2632" spans="1:2" ht="13.5" customHeight="1" x14ac:dyDescent="0.3">
      <c r="A2632" s="5" t="s">
        <v>2642</v>
      </c>
      <c r="B2632" s="1" t="s">
        <v>2430</v>
      </c>
    </row>
    <row r="2633" spans="1:2" ht="13.5" customHeight="1" x14ac:dyDescent="0.3">
      <c r="A2633" s="5" t="s">
        <v>2643</v>
      </c>
      <c r="B2633" s="1" t="s">
        <v>2430</v>
      </c>
    </row>
    <row r="2634" spans="1:2" ht="13.5" customHeight="1" x14ac:dyDescent="0.3">
      <c r="A2634" s="5" t="s">
        <v>2644</v>
      </c>
      <c r="B2634" s="1" t="s">
        <v>2430</v>
      </c>
    </row>
    <row r="2635" spans="1:2" ht="13.5" customHeight="1" x14ac:dyDescent="0.3">
      <c r="A2635" s="5" t="s">
        <v>2645</v>
      </c>
      <c r="B2635" s="1" t="s">
        <v>2430</v>
      </c>
    </row>
    <row r="2636" spans="1:2" ht="13.5" customHeight="1" x14ac:dyDescent="0.3">
      <c r="A2636" s="5" t="s">
        <v>2646</v>
      </c>
      <c r="B2636" s="1" t="s">
        <v>2430</v>
      </c>
    </row>
    <row r="2637" spans="1:2" ht="13.5" customHeight="1" x14ac:dyDescent="0.3">
      <c r="A2637" s="5" t="s">
        <v>2647</v>
      </c>
      <c r="B2637" s="1" t="s">
        <v>2430</v>
      </c>
    </row>
    <row r="2638" spans="1:2" ht="13.5" customHeight="1" x14ac:dyDescent="0.3">
      <c r="A2638" s="5" t="s">
        <v>2648</v>
      </c>
      <c r="B2638" s="1" t="s">
        <v>2430</v>
      </c>
    </row>
    <row r="2639" spans="1:2" ht="13.5" customHeight="1" x14ac:dyDescent="0.3">
      <c r="A2639" s="5" t="s">
        <v>2649</v>
      </c>
      <c r="B2639" s="1" t="s">
        <v>2430</v>
      </c>
    </row>
    <row r="2640" spans="1:2" ht="13.5" customHeight="1" x14ac:dyDescent="0.3">
      <c r="A2640" s="5" t="s">
        <v>2650</v>
      </c>
      <c r="B2640" s="1" t="s">
        <v>2430</v>
      </c>
    </row>
    <row r="2641" spans="1:2" ht="13.5" customHeight="1" x14ac:dyDescent="0.3">
      <c r="A2641" s="5" t="s">
        <v>2651</v>
      </c>
      <c r="B2641" s="1" t="s">
        <v>2430</v>
      </c>
    </row>
    <row r="2642" spans="1:2" ht="13.5" customHeight="1" x14ac:dyDescent="0.3">
      <c r="A2642" s="5" t="s">
        <v>2652</v>
      </c>
      <c r="B2642" s="1" t="s">
        <v>2430</v>
      </c>
    </row>
    <row r="2643" spans="1:2" ht="13.5" customHeight="1" x14ac:dyDescent="0.3">
      <c r="A2643" s="5" t="s">
        <v>2653</v>
      </c>
      <c r="B2643" s="1" t="s">
        <v>2430</v>
      </c>
    </row>
    <row r="2644" spans="1:2" ht="13.5" customHeight="1" x14ac:dyDescent="0.3">
      <c r="A2644" s="5" t="s">
        <v>2654</v>
      </c>
      <c r="B2644" s="1" t="s">
        <v>2430</v>
      </c>
    </row>
    <row r="2645" spans="1:2" ht="13.5" customHeight="1" x14ac:dyDescent="0.3">
      <c r="A2645" s="5" t="s">
        <v>2655</v>
      </c>
      <c r="B2645" s="1" t="s">
        <v>2430</v>
      </c>
    </row>
    <row r="2646" spans="1:2" ht="13.5" customHeight="1" x14ac:dyDescent="0.3">
      <c r="A2646" s="5" t="s">
        <v>2656</v>
      </c>
      <c r="B2646" s="1" t="s">
        <v>2430</v>
      </c>
    </row>
    <row r="2647" spans="1:2" ht="13.5" customHeight="1" x14ac:dyDescent="0.3">
      <c r="A2647" s="5" t="s">
        <v>2657</v>
      </c>
      <c r="B2647" s="1" t="s">
        <v>2430</v>
      </c>
    </row>
    <row r="2648" spans="1:2" ht="13.5" customHeight="1" x14ac:dyDescent="0.3">
      <c r="A2648" s="5" t="s">
        <v>2658</v>
      </c>
      <c r="B2648" s="1" t="s">
        <v>2430</v>
      </c>
    </row>
    <row r="2649" spans="1:2" ht="13.5" customHeight="1" x14ac:dyDescent="0.3">
      <c r="A2649" s="5" t="s">
        <v>2659</v>
      </c>
      <c r="B2649" s="1" t="s">
        <v>2430</v>
      </c>
    </row>
    <row r="2650" spans="1:2" ht="13.5" customHeight="1" x14ac:dyDescent="0.3">
      <c r="A2650" s="5" t="s">
        <v>2660</v>
      </c>
      <c r="B2650" s="1" t="s">
        <v>2430</v>
      </c>
    </row>
    <row r="2651" spans="1:2" ht="13.5" customHeight="1" x14ac:dyDescent="0.3">
      <c r="A2651" s="5" t="s">
        <v>2661</v>
      </c>
      <c r="B2651" s="1" t="s">
        <v>2430</v>
      </c>
    </row>
    <row r="2652" spans="1:2" ht="13.5" customHeight="1" x14ac:dyDescent="0.3">
      <c r="A2652" s="5" t="s">
        <v>2662</v>
      </c>
      <c r="B2652" s="1" t="s">
        <v>2430</v>
      </c>
    </row>
    <row r="2653" spans="1:2" ht="13.5" customHeight="1" x14ac:dyDescent="0.3">
      <c r="A2653" s="5" t="s">
        <v>2663</v>
      </c>
      <c r="B2653" s="1" t="s">
        <v>2430</v>
      </c>
    </row>
    <row r="2654" spans="1:2" ht="13.5" customHeight="1" x14ac:dyDescent="0.3">
      <c r="A2654" s="5" t="s">
        <v>2664</v>
      </c>
      <c r="B2654" s="1" t="s">
        <v>2430</v>
      </c>
    </row>
    <row r="2655" spans="1:2" ht="13.5" customHeight="1" x14ac:dyDescent="0.3">
      <c r="A2655" s="5" t="s">
        <v>2665</v>
      </c>
      <c r="B2655" s="1" t="s">
        <v>2430</v>
      </c>
    </row>
    <row r="2656" spans="1:2" ht="13.5" customHeight="1" x14ac:dyDescent="0.3">
      <c r="A2656" s="5" t="s">
        <v>2666</v>
      </c>
      <c r="B2656" s="1" t="s">
        <v>2430</v>
      </c>
    </row>
    <row r="2657" spans="1:2" ht="13.5" customHeight="1" x14ac:dyDescent="0.3">
      <c r="A2657" s="5" t="s">
        <v>2667</v>
      </c>
      <c r="B2657" s="1" t="s">
        <v>2430</v>
      </c>
    </row>
    <row r="2658" spans="1:2" ht="13.5" customHeight="1" x14ac:dyDescent="0.3">
      <c r="A2658" s="5" t="s">
        <v>2668</v>
      </c>
      <c r="B2658" s="1" t="s">
        <v>2430</v>
      </c>
    </row>
    <row r="2659" spans="1:2" ht="13.5" customHeight="1" x14ac:dyDescent="0.3">
      <c r="A2659" s="5" t="s">
        <v>2669</v>
      </c>
      <c r="B2659" s="1" t="s">
        <v>2430</v>
      </c>
    </row>
    <row r="2660" spans="1:2" ht="13.5" customHeight="1" x14ac:dyDescent="0.3">
      <c r="A2660" s="5" t="s">
        <v>2670</v>
      </c>
      <c r="B2660" s="1" t="s">
        <v>2430</v>
      </c>
    </row>
    <row r="2661" spans="1:2" ht="13.5" customHeight="1" x14ac:dyDescent="0.3">
      <c r="A2661" s="5" t="s">
        <v>2671</v>
      </c>
      <c r="B2661" s="1" t="s">
        <v>2430</v>
      </c>
    </row>
    <row r="2662" spans="1:2" ht="13.5" customHeight="1" x14ac:dyDescent="0.3">
      <c r="A2662" s="5" t="s">
        <v>2672</v>
      </c>
      <c r="B2662" s="1" t="s">
        <v>2430</v>
      </c>
    </row>
    <row r="2663" spans="1:2" ht="13.5" customHeight="1" x14ac:dyDescent="0.3">
      <c r="A2663" s="5" t="s">
        <v>2673</v>
      </c>
      <c r="B2663" s="1" t="s">
        <v>2430</v>
      </c>
    </row>
    <row r="2664" spans="1:2" ht="13.5" customHeight="1" x14ac:dyDescent="0.3">
      <c r="A2664" s="5" t="s">
        <v>2674</v>
      </c>
      <c r="B2664" s="1" t="s">
        <v>2430</v>
      </c>
    </row>
    <row r="2665" spans="1:2" ht="13.5" customHeight="1" x14ac:dyDescent="0.3">
      <c r="A2665" s="5" t="s">
        <v>2675</v>
      </c>
      <c r="B2665" s="1" t="s">
        <v>2430</v>
      </c>
    </row>
    <row r="2666" spans="1:2" ht="13.5" customHeight="1" x14ac:dyDescent="0.3">
      <c r="A2666" s="5" t="s">
        <v>2676</v>
      </c>
      <c r="B2666" s="1" t="s">
        <v>2430</v>
      </c>
    </row>
    <row r="2667" spans="1:2" ht="13.5" customHeight="1" x14ac:dyDescent="0.3">
      <c r="A2667" s="5" t="s">
        <v>2677</v>
      </c>
      <c r="B2667" s="1" t="s">
        <v>2430</v>
      </c>
    </row>
    <row r="2668" spans="1:2" ht="13.5" customHeight="1" x14ac:dyDescent="0.3">
      <c r="A2668" s="5" t="s">
        <v>2678</v>
      </c>
      <c r="B2668" s="1" t="s">
        <v>2430</v>
      </c>
    </row>
    <row r="2669" spans="1:2" ht="13.5" customHeight="1" x14ac:dyDescent="0.3">
      <c r="A2669" s="5" t="s">
        <v>2679</v>
      </c>
      <c r="B2669" s="1" t="s">
        <v>2430</v>
      </c>
    </row>
    <row r="2670" spans="1:2" ht="13.5" customHeight="1" x14ac:dyDescent="0.3">
      <c r="A2670" s="5" t="s">
        <v>2680</v>
      </c>
      <c r="B2670" s="1" t="s">
        <v>2430</v>
      </c>
    </row>
    <row r="2671" spans="1:2" ht="13.5" customHeight="1" x14ac:dyDescent="0.3">
      <c r="A2671" s="5" t="s">
        <v>2681</v>
      </c>
      <c r="B2671" s="1" t="s">
        <v>2430</v>
      </c>
    </row>
    <row r="2672" spans="1:2" ht="13.5" customHeight="1" x14ac:dyDescent="0.3">
      <c r="A2672" s="5" t="s">
        <v>2682</v>
      </c>
      <c r="B2672" s="1" t="s">
        <v>2430</v>
      </c>
    </row>
    <row r="2673" spans="1:2" ht="13.5" customHeight="1" x14ac:dyDescent="0.3">
      <c r="A2673" s="5" t="s">
        <v>2683</v>
      </c>
      <c r="B2673" s="1" t="s">
        <v>2430</v>
      </c>
    </row>
    <row r="2674" spans="1:2" ht="13.5" customHeight="1" x14ac:dyDescent="0.3">
      <c r="A2674" s="5" t="s">
        <v>2684</v>
      </c>
      <c r="B2674" s="1" t="s">
        <v>2430</v>
      </c>
    </row>
    <row r="2675" spans="1:2" ht="13.5" customHeight="1" x14ac:dyDescent="0.3">
      <c r="A2675" s="5" t="s">
        <v>2685</v>
      </c>
      <c r="B2675" s="1" t="s">
        <v>2430</v>
      </c>
    </row>
    <row r="2676" spans="1:2" ht="13.5" customHeight="1" x14ac:dyDescent="0.3">
      <c r="A2676" s="5" t="s">
        <v>2686</v>
      </c>
      <c r="B2676" s="1" t="s">
        <v>2430</v>
      </c>
    </row>
    <row r="2677" spans="1:2" ht="13.5" customHeight="1" x14ac:dyDescent="0.3">
      <c r="A2677" s="5" t="s">
        <v>2687</v>
      </c>
      <c r="B2677" s="1" t="s">
        <v>2430</v>
      </c>
    </row>
    <row r="2678" spans="1:2" ht="13.5" customHeight="1" x14ac:dyDescent="0.3">
      <c r="A2678" s="5" t="s">
        <v>2688</v>
      </c>
      <c r="B2678" s="1" t="s">
        <v>2430</v>
      </c>
    </row>
    <row r="2679" spans="1:2" ht="13.5" customHeight="1" x14ac:dyDescent="0.3">
      <c r="A2679" s="5" t="s">
        <v>2689</v>
      </c>
      <c r="B2679" s="1" t="s">
        <v>2430</v>
      </c>
    </row>
    <row r="2680" spans="1:2" ht="13.5" customHeight="1" x14ac:dyDescent="0.3">
      <c r="A2680" s="5" t="s">
        <v>2690</v>
      </c>
      <c r="B2680" s="1" t="s">
        <v>2430</v>
      </c>
    </row>
    <row r="2681" spans="1:2" ht="13.5" customHeight="1" x14ac:dyDescent="0.3">
      <c r="A2681" s="5" t="s">
        <v>2691</v>
      </c>
      <c r="B2681" s="1" t="s">
        <v>2430</v>
      </c>
    </row>
    <row r="2682" spans="1:2" ht="13.5" customHeight="1" x14ac:dyDescent="0.3">
      <c r="A2682" s="5" t="s">
        <v>2692</v>
      </c>
      <c r="B2682" s="1" t="s">
        <v>2430</v>
      </c>
    </row>
    <row r="2683" spans="1:2" ht="13.5" customHeight="1" x14ac:dyDescent="0.3">
      <c r="A2683" s="5" t="s">
        <v>2693</v>
      </c>
      <c r="B2683" s="1" t="s">
        <v>2430</v>
      </c>
    </row>
    <row r="2684" spans="1:2" ht="13.5" customHeight="1" x14ac:dyDescent="0.3">
      <c r="A2684" s="5" t="s">
        <v>2694</v>
      </c>
      <c r="B2684" s="1" t="s">
        <v>2430</v>
      </c>
    </row>
    <row r="2685" spans="1:2" ht="13.5" customHeight="1" x14ac:dyDescent="0.3">
      <c r="A2685" s="5" t="s">
        <v>2695</v>
      </c>
      <c r="B2685" s="1" t="s">
        <v>2696</v>
      </c>
    </row>
    <row r="2686" spans="1:2" ht="13.5" customHeight="1" x14ac:dyDescent="0.3">
      <c r="A2686" s="5" t="s">
        <v>2697</v>
      </c>
      <c r="B2686" s="1" t="s">
        <v>2696</v>
      </c>
    </row>
    <row r="2687" spans="1:2" ht="13.5" customHeight="1" x14ac:dyDescent="0.3">
      <c r="A2687" s="5" t="s">
        <v>2698</v>
      </c>
      <c r="B2687" s="1" t="s">
        <v>2696</v>
      </c>
    </row>
    <row r="2688" spans="1:2" ht="13.5" customHeight="1" x14ac:dyDescent="0.3">
      <c r="A2688" s="5" t="s">
        <v>2699</v>
      </c>
      <c r="B2688" s="1" t="s">
        <v>2696</v>
      </c>
    </row>
    <row r="2689" spans="1:2" ht="13.5" customHeight="1" x14ac:dyDescent="0.3">
      <c r="A2689" s="5" t="s">
        <v>2700</v>
      </c>
      <c r="B2689" s="1" t="s">
        <v>2696</v>
      </c>
    </row>
    <row r="2690" spans="1:2" ht="13.5" customHeight="1" x14ac:dyDescent="0.3">
      <c r="A2690" s="5" t="s">
        <v>2701</v>
      </c>
      <c r="B2690" s="1" t="s">
        <v>2696</v>
      </c>
    </row>
    <row r="2691" spans="1:2" ht="13.5" customHeight="1" x14ac:dyDescent="0.3">
      <c r="A2691" s="5" t="s">
        <v>2702</v>
      </c>
      <c r="B2691" s="1" t="s">
        <v>2696</v>
      </c>
    </row>
    <row r="2692" spans="1:2" ht="13.5" customHeight="1" x14ac:dyDescent="0.3">
      <c r="A2692" s="5" t="s">
        <v>2703</v>
      </c>
      <c r="B2692" s="1" t="s">
        <v>2696</v>
      </c>
    </row>
    <row r="2693" spans="1:2" ht="13.5" customHeight="1" x14ac:dyDescent="0.3">
      <c r="A2693" s="5" t="s">
        <v>2704</v>
      </c>
      <c r="B2693" s="1" t="s">
        <v>2696</v>
      </c>
    </row>
    <row r="2694" spans="1:2" ht="13.5" customHeight="1" x14ac:dyDescent="0.3">
      <c r="A2694" s="5" t="s">
        <v>2705</v>
      </c>
      <c r="B2694" s="1" t="s">
        <v>2696</v>
      </c>
    </row>
    <row r="2695" spans="1:2" ht="13.5" customHeight="1" x14ac:dyDescent="0.3">
      <c r="A2695" s="5" t="s">
        <v>2706</v>
      </c>
      <c r="B2695" s="1" t="s">
        <v>2696</v>
      </c>
    </row>
    <row r="2696" spans="1:2" ht="13.5" customHeight="1" x14ac:dyDescent="0.3">
      <c r="A2696" s="5" t="s">
        <v>2707</v>
      </c>
      <c r="B2696" s="1" t="s">
        <v>2696</v>
      </c>
    </row>
    <row r="2697" spans="1:2" ht="13.5" customHeight="1" x14ac:dyDescent="0.3">
      <c r="A2697" s="5" t="s">
        <v>2708</v>
      </c>
      <c r="B2697" s="1" t="s">
        <v>2696</v>
      </c>
    </row>
    <row r="2698" spans="1:2" ht="13.5" customHeight="1" x14ac:dyDescent="0.3">
      <c r="A2698" s="5" t="s">
        <v>2709</v>
      </c>
      <c r="B2698" s="1" t="s">
        <v>2696</v>
      </c>
    </row>
    <row r="2699" spans="1:2" ht="13.5" customHeight="1" x14ac:dyDescent="0.3">
      <c r="A2699" s="5" t="s">
        <v>2710</v>
      </c>
      <c r="B2699" s="1" t="s">
        <v>2696</v>
      </c>
    </row>
    <row r="2700" spans="1:2" ht="13.5" customHeight="1" x14ac:dyDescent="0.3">
      <c r="A2700" s="5" t="s">
        <v>2711</v>
      </c>
      <c r="B2700" s="1" t="s">
        <v>2696</v>
      </c>
    </row>
    <row r="2701" spans="1:2" ht="13.5" customHeight="1" x14ac:dyDescent="0.3">
      <c r="A2701" s="5" t="s">
        <v>2712</v>
      </c>
      <c r="B2701" s="1" t="s">
        <v>2696</v>
      </c>
    </row>
    <row r="2702" spans="1:2" ht="13.5" customHeight="1" x14ac:dyDescent="0.3">
      <c r="A2702" s="5" t="s">
        <v>2713</v>
      </c>
      <c r="B2702" s="1" t="s">
        <v>2696</v>
      </c>
    </row>
    <row r="2703" spans="1:2" ht="13.5" customHeight="1" x14ac:dyDescent="0.3">
      <c r="A2703" s="5" t="s">
        <v>2714</v>
      </c>
      <c r="B2703" s="1" t="s">
        <v>2696</v>
      </c>
    </row>
    <row r="2704" spans="1:2" ht="13.5" customHeight="1" x14ac:dyDescent="0.3">
      <c r="A2704" s="5" t="s">
        <v>2715</v>
      </c>
      <c r="B2704" s="1" t="s">
        <v>2696</v>
      </c>
    </row>
    <row r="2705" spans="1:2" ht="13.5" customHeight="1" x14ac:dyDescent="0.3">
      <c r="A2705" s="5" t="s">
        <v>2716</v>
      </c>
      <c r="B2705" s="1" t="s">
        <v>2696</v>
      </c>
    </row>
    <row r="2706" spans="1:2" ht="13.5" customHeight="1" x14ac:dyDescent="0.3">
      <c r="A2706" s="5" t="s">
        <v>2717</v>
      </c>
      <c r="B2706" s="1" t="s">
        <v>2696</v>
      </c>
    </row>
    <row r="2707" spans="1:2" ht="13.5" customHeight="1" x14ac:dyDescent="0.3">
      <c r="A2707" s="5" t="s">
        <v>2718</v>
      </c>
      <c r="B2707" s="1" t="s">
        <v>2696</v>
      </c>
    </row>
    <row r="2708" spans="1:2" ht="13.5" customHeight="1" x14ac:dyDescent="0.3">
      <c r="A2708" s="5" t="s">
        <v>2719</v>
      </c>
      <c r="B2708" s="1" t="s">
        <v>2696</v>
      </c>
    </row>
    <row r="2709" spans="1:2" ht="13.5" customHeight="1" x14ac:dyDescent="0.3">
      <c r="A2709" s="5" t="s">
        <v>2720</v>
      </c>
      <c r="B2709" s="1" t="s">
        <v>2696</v>
      </c>
    </row>
    <row r="2710" spans="1:2" ht="13.5" customHeight="1" x14ac:dyDescent="0.3">
      <c r="A2710" s="5" t="s">
        <v>2721</v>
      </c>
      <c r="B2710" s="1" t="s">
        <v>2696</v>
      </c>
    </row>
    <row r="2711" spans="1:2" ht="13.5" customHeight="1" x14ac:dyDescent="0.3">
      <c r="A2711" s="5" t="s">
        <v>2722</v>
      </c>
      <c r="B2711" s="1" t="s">
        <v>2696</v>
      </c>
    </row>
    <row r="2712" spans="1:2" ht="13.5" customHeight="1" x14ac:dyDescent="0.3">
      <c r="A2712" s="5" t="s">
        <v>2723</v>
      </c>
      <c r="B2712" s="1" t="s">
        <v>2696</v>
      </c>
    </row>
    <row r="2713" spans="1:2" ht="13.5" customHeight="1" x14ac:dyDescent="0.3">
      <c r="A2713" s="5" t="s">
        <v>2724</v>
      </c>
      <c r="B2713" s="1" t="s">
        <v>2696</v>
      </c>
    </row>
    <row r="2714" spans="1:2" ht="13.5" customHeight="1" x14ac:dyDescent="0.3">
      <c r="A2714" s="5" t="s">
        <v>2725</v>
      </c>
      <c r="B2714" s="1" t="s">
        <v>2696</v>
      </c>
    </row>
    <row r="2715" spans="1:2" ht="13.5" customHeight="1" x14ac:dyDescent="0.3">
      <c r="A2715" s="5" t="s">
        <v>2726</v>
      </c>
      <c r="B2715" s="1" t="s">
        <v>2696</v>
      </c>
    </row>
    <row r="2716" spans="1:2" ht="13.5" customHeight="1" x14ac:dyDescent="0.3">
      <c r="A2716" s="5" t="s">
        <v>2727</v>
      </c>
      <c r="B2716" s="1" t="s">
        <v>2696</v>
      </c>
    </row>
    <row r="2717" spans="1:2" ht="13.5" customHeight="1" x14ac:dyDescent="0.3">
      <c r="A2717" s="5" t="s">
        <v>2728</v>
      </c>
      <c r="B2717" s="1" t="s">
        <v>2696</v>
      </c>
    </row>
    <row r="2718" spans="1:2" ht="13.5" customHeight="1" x14ac:dyDescent="0.3">
      <c r="A2718" s="5" t="s">
        <v>2729</v>
      </c>
      <c r="B2718" s="1" t="s">
        <v>2696</v>
      </c>
    </row>
    <row r="2719" spans="1:2" ht="13.5" customHeight="1" x14ac:dyDescent="0.3">
      <c r="A2719" s="5" t="s">
        <v>2730</v>
      </c>
      <c r="B2719" s="1" t="s">
        <v>2696</v>
      </c>
    </row>
    <row r="2720" spans="1:2" ht="13.5" customHeight="1" x14ac:dyDescent="0.3">
      <c r="A2720" s="5" t="s">
        <v>2731</v>
      </c>
      <c r="B2720" s="1" t="s">
        <v>2696</v>
      </c>
    </row>
    <row r="2721" spans="1:2" ht="13.5" customHeight="1" x14ac:dyDescent="0.3">
      <c r="A2721" s="5" t="s">
        <v>2732</v>
      </c>
      <c r="B2721" s="1" t="s">
        <v>2696</v>
      </c>
    </row>
    <row r="2722" spans="1:2" ht="13.5" customHeight="1" x14ac:dyDescent="0.3">
      <c r="A2722" s="5" t="s">
        <v>2733</v>
      </c>
      <c r="B2722" s="1" t="s">
        <v>2696</v>
      </c>
    </row>
    <row r="2723" spans="1:2" ht="13.5" customHeight="1" x14ac:dyDescent="0.3">
      <c r="A2723" s="5" t="s">
        <v>2734</v>
      </c>
      <c r="B2723" s="1" t="s">
        <v>2696</v>
      </c>
    </row>
    <row r="2724" spans="1:2" ht="13.5" customHeight="1" x14ac:dyDescent="0.3">
      <c r="A2724" s="5" t="s">
        <v>2735</v>
      </c>
      <c r="B2724" s="1" t="s">
        <v>2696</v>
      </c>
    </row>
    <row r="2725" spans="1:2" ht="13.5" customHeight="1" x14ac:dyDescent="0.3">
      <c r="A2725" s="5" t="s">
        <v>2736</v>
      </c>
      <c r="B2725" s="1" t="s">
        <v>2696</v>
      </c>
    </row>
    <row r="2726" spans="1:2" ht="13.5" customHeight="1" x14ac:dyDescent="0.3">
      <c r="A2726" s="5" t="s">
        <v>2737</v>
      </c>
      <c r="B2726" s="1" t="s">
        <v>2696</v>
      </c>
    </row>
    <row r="2727" spans="1:2" ht="13.5" customHeight="1" x14ac:dyDescent="0.3">
      <c r="A2727" s="5" t="s">
        <v>2738</v>
      </c>
      <c r="B2727" s="1" t="s">
        <v>2696</v>
      </c>
    </row>
    <row r="2728" spans="1:2" ht="13.5" customHeight="1" x14ac:dyDescent="0.3">
      <c r="A2728" s="5" t="s">
        <v>2739</v>
      </c>
      <c r="B2728" s="1" t="s">
        <v>2696</v>
      </c>
    </row>
    <row r="2729" spans="1:2" ht="13.5" customHeight="1" x14ac:dyDescent="0.3">
      <c r="A2729" s="5" t="s">
        <v>2740</v>
      </c>
      <c r="B2729" s="1" t="s">
        <v>2696</v>
      </c>
    </row>
    <row r="2730" spans="1:2" ht="13.5" customHeight="1" x14ac:dyDescent="0.3">
      <c r="A2730" s="5" t="s">
        <v>2741</v>
      </c>
      <c r="B2730" s="1" t="s">
        <v>2696</v>
      </c>
    </row>
    <row r="2731" spans="1:2" ht="13.5" customHeight="1" x14ac:dyDescent="0.3">
      <c r="A2731" s="5" t="s">
        <v>2742</v>
      </c>
      <c r="B2731" s="1" t="s">
        <v>2696</v>
      </c>
    </row>
    <row r="2732" spans="1:2" ht="13.5" customHeight="1" x14ac:dyDescent="0.3">
      <c r="A2732" s="5" t="s">
        <v>2743</v>
      </c>
      <c r="B2732" s="1" t="s">
        <v>2696</v>
      </c>
    </row>
    <row r="2733" spans="1:2" ht="13.5" customHeight="1" x14ac:dyDescent="0.3">
      <c r="A2733" s="5" t="s">
        <v>2744</v>
      </c>
      <c r="B2733" s="1" t="s">
        <v>2696</v>
      </c>
    </row>
    <row r="2734" spans="1:2" ht="13.5" customHeight="1" x14ac:dyDescent="0.3">
      <c r="A2734" s="5" t="s">
        <v>2745</v>
      </c>
      <c r="B2734" s="1" t="s">
        <v>2696</v>
      </c>
    </row>
    <row r="2735" spans="1:2" ht="13.5" customHeight="1" x14ac:dyDescent="0.3">
      <c r="A2735" s="5" t="s">
        <v>2746</v>
      </c>
      <c r="B2735" s="1" t="s">
        <v>2696</v>
      </c>
    </row>
    <row r="2736" spans="1:2" ht="13.5" customHeight="1" x14ac:dyDescent="0.3">
      <c r="A2736" s="5" t="s">
        <v>2747</v>
      </c>
      <c r="B2736" s="1" t="s">
        <v>2696</v>
      </c>
    </row>
    <row r="2737" spans="1:2" ht="13.5" customHeight="1" x14ac:dyDescent="0.3">
      <c r="A2737" s="5" t="s">
        <v>2748</v>
      </c>
      <c r="B2737" s="1" t="s">
        <v>2696</v>
      </c>
    </row>
    <row r="2738" spans="1:2" ht="13.5" customHeight="1" x14ac:dyDescent="0.3">
      <c r="A2738" s="5" t="s">
        <v>2749</v>
      </c>
      <c r="B2738" s="1" t="s">
        <v>2696</v>
      </c>
    </row>
    <row r="2739" spans="1:2" ht="13.5" customHeight="1" x14ac:dyDescent="0.3">
      <c r="A2739" s="5" t="s">
        <v>2750</v>
      </c>
      <c r="B2739" s="1" t="s">
        <v>2696</v>
      </c>
    </row>
    <row r="2740" spans="1:2" ht="13.5" customHeight="1" x14ac:dyDescent="0.3">
      <c r="A2740" s="5" t="s">
        <v>2751</v>
      </c>
      <c r="B2740" s="1" t="s">
        <v>2696</v>
      </c>
    </row>
    <row r="2741" spans="1:2" ht="13.5" customHeight="1" x14ac:dyDescent="0.3">
      <c r="A2741" s="5" t="s">
        <v>2752</v>
      </c>
      <c r="B2741" s="1" t="s">
        <v>2696</v>
      </c>
    </row>
    <row r="2742" spans="1:2" ht="13.5" customHeight="1" x14ac:dyDescent="0.3">
      <c r="A2742" s="5" t="s">
        <v>2753</v>
      </c>
      <c r="B2742" s="1" t="s">
        <v>2696</v>
      </c>
    </row>
    <row r="2743" spans="1:2" ht="13.5" customHeight="1" x14ac:dyDescent="0.3">
      <c r="A2743" s="5" t="s">
        <v>2754</v>
      </c>
      <c r="B2743" s="1" t="s">
        <v>2696</v>
      </c>
    </row>
    <row r="2744" spans="1:2" ht="13.5" customHeight="1" x14ac:dyDescent="0.3">
      <c r="A2744" s="5" t="s">
        <v>2755</v>
      </c>
      <c r="B2744" s="1" t="s">
        <v>2696</v>
      </c>
    </row>
    <row r="2745" spans="1:2" ht="13.5" customHeight="1" x14ac:dyDescent="0.3">
      <c r="A2745" s="5" t="s">
        <v>2756</v>
      </c>
      <c r="B2745" s="1" t="s">
        <v>2696</v>
      </c>
    </row>
    <row r="2746" spans="1:2" ht="13.5" customHeight="1" x14ac:dyDescent="0.3">
      <c r="A2746" s="5" t="s">
        <v>2757</v>
      </c>
      <c r="B2746" s="1" t="s">
        <v>2696</v>
      </c>
    </row>
    <row r="2747" spans="1:2" ht="13.5" customHeight="1" x14ac:dyDescent="0.3">
      <c r="A2747" s="5" t="s">
        <v>2758</v>
      </c>
      <c r="B2747" s="1" t="s">
        <v>2696</v>
      </c>
    </row>
    <row r="2748" spans="1:2" ht="13.5" customHeight="1" x14ac:dyDescent="0.3">
      <c r="A2748" s="5" t="s">
        <v>2759</v>
      </c>
      <c r="B2748" s="1" t="s">
        <v>2696</v>
      </c>
    </row>
    <row r="2749" spans="1:2" ht="13.5" customHeight="1" x14ac:dyDescent="0.3">
      <c r="A2749" s="5" t="s">
        <v>2760</v>
      </c>
      <c r="B2749" s="1" t="s">
        <v>2696</v>
      </c>
    </row>
    <row r="2750" spans="1:2" ht="13.5" customHeight="1" x14ac:dyDescent="0.3">
      <c r="A2750" s="5" t="s">
        <v>2761</v>
      </c>
      <c r="B2750" s="1" t="s">
        <v>2696</v>
      </c>
    </row>
    <row r="2751" spans="1:2" ht="13.5" customHeight="1" x14ac:dyDescent="0.3">
      <c r="A2751" s="5" t="s">
        <v>2762</v>
      </c>
      <c r="B2751" s="1" t="s">
        <v>2696</v>
      </c>
    </row>
    <row r="2752" spans="1:2" ht="13.5" customHeight="1" x14ac:dyDescent="0.3">
      <c r="A2752" s="5" t="s">
        <v>2763</v>
      </c>
      <c r="B2752" s="1" t="s">
        <v>2696</v>
      </c>
    </row>
    <row r="2753" spans="1:2" ht="13.5" customHeight="1" x14ac:dyDescent="0.3">
      <c r="A2753" s="5" t="s">
        <v>2764</v>
      </c>
      <c r="B2753" s="1" t="s">
        <v>2696</v>
      </c>
    </row>
    <row r="2754" spans="1:2" ht="13.5" customHeight="1" x14ac:dyDescent="0.3">
      <c r="A2754" s="5" t="s">
        <v>2765</v>
      </c>
      <c r="B2754" s="1" t="s">
        <v>2696</v>
      </c>
    </row>
    <row r="2755" spans="1:2" ht="13.5" customHeight="1" x14ac:dyDescent="0.3">
      <c r="A2755" s="5" t="s">
        <v>2766</v>
      </c>
      <c r="B2755" s="1" t="s">
        <v>2696</v>
      </c>
    </row>
    <row r="2756" spans="1:2" ht="13.5" customHeight="1" x14ac:dyDescent="0.3">
      <c r="A2756" s="5" t="s">
        <v>2767</v>
      </c>
      <c r="B2756" s="1" t="s">
        <v>2696</v>
      </c>
    </row>
    <row r="2757" spans="1:2" ht="13.5" customHeight="1" x14ac:dyDescent="0.3">
      <c r="A2757" s="5" t="s">
        <v>2768</v>
      </c>
      <c r="B2757" s="1" t="s">
        <v>2696</v>
      </c>
    </row>
    <row r="2758" spans="1:2" ht="13.5" customHeight="1" x14ac:dyDescent="0.3">
      <c r="A2758" s="5" t="s">
        <v>2769</v>
      </c>
      <c r="B2758" s="1" t="s">
        <v>2696</v>
      </c>
    </row>
    <row r="2759" spans="1:2" ht="13.5" customHeight="1" x14ac:dyDescent="0.3">
      <c r="A2759" s="5" t="s">
        <v>2770</v>
      </c>
      <c r="B2759" s="1" t="s">
        <v>2696</v>
      </c>
    </row>
    <row r="2760" spans="1:2" ht="13.5" customHeight="1" x14ac:dyDescent="0.3">
      <c r="A2760" s="5" t="s">
        <v>2771</v>
      </c>
      <c r="B2760" s="1" t="s">
        <v>2696</v>
      </c>
    </row>
    <row r="2761" spans="1:2" ht="13.5" customHeight="1" x14ac:dyDescent="0.3">
      <c r="A2761" s="5" t="s">
        <v>2772</v>
      </c>
      <c r="B2761" s="1" t="s">
        <v>2696</v>
      </c>
    </row>
    <row r="2762" spans="1:2" ht="13.5" customHeight="1" x14ac:dyDescent="0.3">
      <c r="A2762" s="5" t="s">
        <v>2773</v>
      </c>
      <c r="B2762" s="1" t="s">
        <v>2696</v>
      </c>
    </row>
    <row r="2763" spans="1:2" ht="13.5" customHeight="1" x14ac:dyDescent="0.3">
      <c r="A2763" s="5" t="s">
        <v>2774</v>
      </c>
      <c r="B2763" s="1" t="s">
        <v>2696</v>
      </c>
    </row>
    <row r="2764" spans="1:2" ht="13.5" customHeight="1" x14ac:dyDescent="0.3">
      <c r="A2764" s="5" t="s">
        <v>2775</v>
      </c>
      <c r="B2764" s="1" t="s">
        <v>2696</v>
      </c>
    </row>
    <row r="2765" spans="1:2" ht="13.5" customHeight="1" x14ac:dyDescent="0.3">
      <c r="A2765" s="5" t="s">
        <v>2776</v>
      </c>
      <c r="B2765" s="1" t="s">
        <v>2696</v>
      </c>
    </row>
    <row r="2766" spans="1:2" ht="13.5" customHeight="1" x14ac:dyDescent="0.3">
      <c r="A2766" s="5" t="s">
        <v>2777</v>
      </c>
      <c r="B2766" s="1" t="s">
        <v>2696</v>
      </c>
    </row>
    <row r="2767" spans="1:2" ht="13.5" customHeight="1" x14ac:dyDescent="0.3">
      <c r="A2767" s="5" t="s">
        <v>2778</v>
      </c>
      <c r="B2767" s="1" t="s">
        <v>2696</v>
      </c>
    </row>
    <row r="2768" spans="1:2" ht="13.5" customHeight="1" x14ac:dyDescent="0.3">
      <c r="A2768" s="5" t="s">
        <v>2779</v>
      </c>
      <c r="B2768" s="1" t="s">
        <v>2696</v>
      </c>
    </row>
    <row r="2769" spans="1:2" ht="13.5" customHeight="1" x14ac:dyDescent="0.3">
      <c r="A2769" s="5" t="s">
        <v>2780</v>
      </c>
      <c r="B2769" s="1" t="s">
        <v>2696</v>
      </c>
    </row>
    <row r="2770" spans="1:2" ht="13.5" customHeight="1" x14ac:dyDescent="0.3">
      <c r="A2770" s="5" t="s">
        <v>2781</v>
      </c>
      <c r="B2770" s="1" t="s">
        <v>2696</v>
      </c>
    </row>
    <row r="2771" spans="1:2" ht="13.5" customHeight="1" x14ac:dyDescent="0.3">
      <c r="A2771" s="5" t="s">
        <v>2782</v>
      </c>
      <c r="B2771" s="1" t="s">
        <v>2696</v>
      </c>
    </row>
    <row r="2772" spans="1:2" ht="13.5" customHeight="1" x14ac:dyDescent="0.3">
      <c r="A2772" s="5" t="s">
        <v>2783</v>
      </c>
      <c r="B2772" s="1" t="s">
        <v>2696</v>
      </c>
    </row>
    <row r="2773" spans="1:2" ht="13.5" customHeight="1" x14ac:dyDescent="0.3">
      <c r="A2773" s="5" t="s">
        <v>2784</v>
      </c>
      <c r="B2773" s="1" t="s">
        <v>2696</v>
      </c>
    </row>
    <row r="2774" spans="1:2" ht="13.5" customHeight="1" x14ac:dyDescent="0.3">
      <c r="A2774" s="5" t="s">
        <v>2785</v>
      </c>
      <c r="B2774" s="1" t="s">
        <v>2696</v>
      </c>
    </row>
    <row r="2775" spans="1:2" ht="13.5" customHeight="1" x14ac:dyDescent="0.3">
      <c r="A2775" s="5" t="s">
        <v>2786</v>
      </c>
      <c r="B2775" s="1" t="s">
        <v>2696</v>
      </c>
    </row>
    <row r="2776" spans="1:2" ht="13.5" customHeight="1" x14ac:dyDescent="0.3">
      <c r="A2776" s="5" t="s">
        <v>2787</v>
      </c>
      <c r="B2776" s="1" t="s">
        <v>2696</v>
      </c>
    </row>
    <row r="2777" spans="1:2" ht="13.5" customHeight="1" x14ac:dyDescent="0.3">
      <c r="A2777" s="5" t="s">
        <v>2788</v>
      </c>
      <c r="B2777" s="1" t="s">
        <v>2696</v>
      </c>
    </row>
    <row r="2778" spans="1:2" ht="13.5" customHeight="1" x14ac:dyDescent="0.3">
      <c r="A2778" s="5" t="s">
        <v>2789</v>
      </c>
      <c r="B2778" s="1" t="s">
        <v>2696</v>
      </c>
    </row>
    <row r="2779" spans="1:2" ht="13.5" customHeight="1" x14ac:dyDescent="0.3">
      <c r="A2779" s="5" t="s">
        <v>2790</v>
      </c>
      <c r="B2779" s="1" t="s">
        <v>2696</v>
      </c>
    </row>
    <row r="2780" spans="1:2" ht="13.5" customHeight="1" x14ac:dyDescent="0.3">
      <c r="A2780" s="5" t="s">
        <v>2791</v>
      </c>
      <c r="B2780" s="1" t="s">
        <v>2696</v>
      </c>
    </row>
    <row r="2781" spans="1:2" ht="13.5" customHeight="1" x14ac:dyDescent="0.3">
      <c r="A2781" s="5" t="s">
        <v>2792</v>
      </c>
      <c r="B2781" s="1" t="s">
        <v>2696</v>
      </c>
    </row>
    <row r="2782" spans="1:2" ht="13.5" customHeight="1" x14ac:dyDescent="0.3">
      <c r="A2782" s="5" t="s">
        <v>2793</v>
      </c>
      <c r="B2782" s="1" t="s">
        <v>2696</v>
      </c>
    </row>
    <row r="2783" spans="1:2" ht="13.5" customHeight="1" x14ac:dyDescent="0.3">
      <c r="A2783" s="5" t="s">
        <v>2794</v>
      </c>
      <c r="B2783" s="1" t="s">
        <v>2696</v>
      </c>
    </row>
    <row r="2784" spans="1:2" ht="13.5" customHeight="1" x14ac:dyDescent="0.3">
      <c r="A2784" s="5" t="s">
        <v>2795</v>
      </c>
      <c r="B2784" s="1" t="s">
        <v>2696</v>
      </c>
    </row>
    <row r="2785" spans="1:2" ht="13.5" customHeight="1" x14ac:dyDescent="0.3">
      <c r="A2785" s="5" t="s">
        <v>2796</v>
      </c>
      <c r="B2785" s="1" t="s">
        <v>2696</v>
      </c>
    </row>
    <row r="2786" spans="1:2" ht="13.5" customHeight="1" x14ac:dyDescent="0.3">
      <c r="A2786" s="5" t="s">
        <v>2797</v>
      </c>
      <c r="B2786" s="1" t="s">
        <v>2696</v>
      </c>
    </row>
    <row r="2787" spans="1:2" ht="13.5" customHeight="1" x14ac:dyDescent="0.3">
      <c r="A2787" s="5" t="s">
        <v>2798</v>
      </c>
      <c r="B2787" s="1" t="s">
        <v>2696</v>
      </c>
    </row>
    <row r="2788" spans="1:2" ht="13.5" customHeight="1" x14ac:dyDescent="0.3">
      <c r="A2788" s="5" t="s">
        <v>2799</v>
      </c>
      <c r="B2788" s="1" t="s">
        <v>2696</v>
      </c>
    </row>
    <row r="2789" spans="1:2" ht="13.5" customHeight="1" x14ac:dyDescent="0.3">
      <c r="A2789" s="5" t="s">
        <v>2800</v>
      </c>
      <c r="B2789" s="1" t="s">
        <v>2696</v>
      </c>
    </row>
    <row r="2790" spans="1:2" ht="13.5" customHeight="1" x14ac:dyDescent="0.3">
      <c r="A2790" s="5" t="s">
        <v>2801</v>
      </c>
      <c r="B2790" s="1" t="s">
        <v>2696</v>
      </c>
    </row>
    <row r="2791" spans="1:2" ht="13.5" customHeight="1" x14ac:dyDescent="0.3">
      <c r="A2791" s="5" t="s">
        <v>2802</v>
      </c>
      <c r="B2791" s="1" t="s">
        <v>2696</v>
      </c>
    </row>
    <row r="2792" spans="1:2" ht="13.5" customHeight="1" x14ac:dyDescent="0.3">
      <c r="A2792" s="5" t="s">
        <v>2803</v>
      </c>
      <c r="B2792" s="1" t="s">
        <v>2696</v>
      </c>
    </row>
    <row r="2793" spans="1:2" ht="13.5" customHeight="1" x14ac:dyDescent="0.3">
      <c r="A2793" s="5" t="s">
        <v>2804</v>
      </c>
      <c r="B2793" s="1" t="s">
        <v>2696</v>
      </c>
    </row>
    <row r="2794" spans="1:2" ht="13.5" customHeight="1" x14ac:dyDescent="0.3">
      <c r="A2794" s="5" t="s">
        <v>2805</v>
      </c>
      <c r="B2794" s="1" t="s">
        <v>2696</v>
      </c>
    </row>
    <row r="2795" spans="1:2" ht="13.5" customHeight="1" x14ac:dyDescent="0.3">
      <c r="A2795" s="5" t="s">
        <v>2806</v>
      </c>
      <c r="B2795" s="1" t="s">
        <v>2696</v>
      </c>
    </row>
    <row r="2796" spans="1:2" ht="13.5" customHeight="1" x14ac:dyDescent="0.3">
      <c r="A2796" s="5" t="s">
        <v>2807</v>
      </c>
      <c r="B2796" s="1" t="s">
        <v>2696</v>
      </c>
    </row>
    <row r="2797" spans="1:2" ht="13.5" customHeight="1" x14ac:dyDescent="0.3">
      <c r="A2797" s="5" t="s">
        <v>2808</v>
      </c>
      <c r="B2797" s="1" t="s">
        <v>2696</v>
      </c>
    </row>
    <row r="2798" spans="1:2" ht="13.5" customHeight="1" x14ac:dyDescent="0.3">
      <c r="A2798" s="5" t="s">
        <v>2809</v>
      </c>
      <c r="B2798" s="1" t="s">
        <v>2696</v>
      </c>
    </row>
    <row r="2799" spans="1:2" ht="13.5" customHeight="1" x14ac:dyDescent="0.3">
      <c r="A2799" s="5" t="s">
        <v>2810</v>
      </c>
      <c r="B2799" s="1" t="s">
        <v>2696</v>
      </c>
    </row>
    <row r="2800" spans="1:2" ht="13.5" customHeight="1" x14ac:dyDescent="0.3">
      <c r="A2800" s="5" t="s">
        <v>2811</v>
      </c>
      <c r="B2800" s="1" t="s">
        <v>2696</v>
      </c>
    </row>
    <row r="2801" spans="1:2" ht="13.5" customHeight="1" x14ac:dyDescent="0.3">
      <c r="A2801" s="5" t="s">
        <v>2812</v>
      </c>
      <c r="B2801" s="1" t="s">
        <v>2696</v>
      </c>
    </row>
    <row r="2802" spans="1:2" ht="13.5" customHeight="1" x14ac:dyDescent="0.3">
      <c r="A2802" s="5" t="s">
        <v>2813</v>
      </c>
      <c r="B2802" s="1" t="s">
        <v>2696</v>
      </c>
    </row>
    <row r="2803" spans="1:2" ht="13.5" customHeight="1" x14ac:dyDescent="0.3">
      <c r="A2803" s="5" t="s">
        <v>2814</v>
      </c>
      <c r="B2803" s="1" t="s">
        <v>2696</v>
      </c>
    </row>
    <row r="2804" spans="1:2" ht="13.5" customHeight="1" x14ac:dyDescent="0.3">
      <c r="A2804" s="5" t="s">
        <v>2815</v>
      </c>
      <c r="B2804" s="1" t="s">
        <v>2696</v>
      </c>
    </row>
    <row r="2805" spans="1:2" ht="13.5" customHeight="1" x14ac:dyDescent="0.3">
      <c r="A2805" s="5" t="s">
        <v>2816</v>
      </c>
      <c r="B2805" s="1" t="s">
        <v>2696</v>
      </c>
    </row>
    <row r="2806" spans="1:2" ht="13.5" customHeight="1" x14ac:dyDescent="0.3">
      <c r="A2806" s="5" t="s">
        <v>2817</v>
      </c>
      <c r="B2806" s="1" t="s">
        <v>2696</v>
      </c>
    </row>
    <row r="2807" spans="1:2" ht="13.5" customHeight="1" x14ac:dyDescent="0.3">
      <c r="A2807" s="5" t="s">
        <v>2818</v>
      </c>
      <c r="B2807" s="1" t="s">
        <v>2696</v>
      </c>
    </row>
    <row r="2808" spans="1:2" ht="13.5" customHeight="1" x14ac:dyDescent="0.3">
      <c r="A2808" s="5" t="s">
        <v>2819</v>
      </c>
      <c r="B2808" s="1" t="s">
        <v>2696</v>
      </c>
    </row>
    <row r="2809" spans="1:2" ht="13.5" customHeight="1" x14ac:dyDescent="0.3">
      <c r="A2809" s="5" t="s">
        <v>2820</v>
      </c>
      <c r="B2809" s="1" t="s">
        <v>2696</v>
      </c>
    </row>
    <row r="2810" spans="1:2" ht="13.5" customHeight="1" x14ac:dyDescent="0.3">
      <c r="A2810" s="5" t="s">
        <v>2821</v>
      </c>
      <c r="B2810" s="1" t="s">
        <v>2696</v>
      </c>
    </row>
    <row r="2811" spans="1:2" ht="13.5" customHeight="1" x14ac:dyDescent="0.3">
      <c r="A2811" s="5" t="s">
        <v>2822</v>
      </c>
      <c r="B2811" s="1" t="s">
        <v>2696</v>
      </c>
    </row>
    <row r="2812" spans="1:2" ht="13.5" customHeight="1" x14ac:dyDescent="0.3">
      <c r="A2812" s="5" t="s">
        <v>2823</v>
      </c>
      <c r="B2812" s="1" t="s">
        <v>2696</v>
      </c>
    </row>
    <row r="2813" spans="1:2" ht="13.5" customHeight="1" x14ac:dyDescent="0.3">
      <c r="A2813" s="5" t="s">
        <v>2824</v>
      </c>
      <c r="B2813" s="1" t="s">
        <v>2696</v>
      </c>
    </row>
    <row r="2814" spans="1:2" ht="13.5" customHeight="1" x14ac:dyDescent="0.3">
      <c r="A2814" s="5" t="s">
        <v>2825</v>
      </c>
      <c r="B2814" s="1" t="s">
        <v>2696</v>
      </c>
    </row>
    <row r="2815" spans="1:2" ht="13.5" customHeight="1" x14ac:dyDescent="0.3">
      <c r="A2815" s="5" t="s">
        <v>2826</v>
      </c>
      <c r="B2815" s="1" t="s">
        <v>2696</v>
      </c>
    </row>
    <row r="2816" spans="1:2" ht="13.5" customHeight="1" x14ac:dyDescent="0.3">
      <c r="A2816" s="5" t="s">
        <v>2827</v>
      </c>
      <c r="B2816" s="1" t="s">
        <v>2696</v>
      </c>
    </row>
    <row r="2817" spans="1:2" ht="13.5" customHeight="1" x14ac:dyDescent="0.3">
      <c r="A2817" s="5" t="s">
        <v>2828</v>
      </c>
      <c r="B2817" s="1" t="s">
        <v>2696</v>
      </c>
    </row>
    <row r="2818" spans="1:2" ht="13.5" customHeight="1" x14ac:dyDescent="0.3">
      <c r="A2818" s="5" t="s">
        <v>2829</v>
      </c>
      <c r="B2818" s="1" t="s">
        <v>2696</v>
      </c>
    </row>
    <row r="2819" spans="1:2" ht="13.5" customHeight="1" x14ac:dyDescent="0.3">
      <c r="A2819" s="5" t="s">
        <v>2830</v>
      </c>
      <c r="B2819" s="1" t="s">
        <v>2696</v>
      </c>
    </row>
    <row r="2820" spans="1:2" ht="13.5" customHeight="1" x14ac:dyDescent="0.3">
      <c r="A2820" s="5" t="s">
        <v>2831</v>
      </c>
      <c r="B2820" s="1" t="s">
        <v>2696</v>
      </c>
    </row>
    <row r="2821" spans="1:2" ht="13.5" customHeight="1" x14ac:dyDescent="0.3">
      <c r="A2821" s="5" t="s">
        <v>2832</v>
      </c>
      <c r="B2821" s="1" t="s">
        <v>2696</v>
      </c>
    </row>
    <row r="2822" spans="1:2" ht="13.5" customHeight="1" x14ac:dyDescent="0.3">
      <c r="A2822" s="5" t="s">
        <v>2833</v>
      </c>
      <c r="B2822" s="1" t="s">
        <v>2696</v>
      </c>
    </row>
    <row r="2823" spans="1:2" ht="13.5" customHeight="1" x14ac:dyDescent="0.3">
      <c r="A2823" s="5" t="s">
        <v>2834</v>
      </c>
      <c r="B2823" s="1" t="s">
        <v>2696</v>
      </c>
    </row>
    <row r="2824" spans="1:2" ht="13.5" customHeight="1" x14ac:dyDescent="0.3">
      <c r="A2824" s="5" t="s">
        <v>2835</v>
      </c>
      <c r="B2824" s="1" t="s">
        <v>2696</v>
      </c>
    </row>
    <row r="2825" spans="1:2" ht="13.5" customHeight="1" x14ac:dyDescent="0.3">
      <c r="A2825" s="5" t="s">
        <v>2836</v>
      </c>
      <c r="B2825" s="1" t="s">
        <v>2696</v>
      </c>
    </row>
    <row r="2826" spans="1:2" ht="13.5" customHeight="1" x14ac:dyDescent="0.3">
      <c r="A2826" s="5" t="s">
        <v>2837</v>
      </c>
      <c r="B2826" s="1" t="s">
        <v>2696</v>
      </c>
    </row>
    <row r="2827" spans="1:2" ht="13.5" customHeight="1" x14ac:dyDescent="0.3">
      <c r="A2827" s="5" t="s">
        <v>2838</v>
      </c>
      <c r="B2827" s="1" t="s">
        <v>2696</v>
      </c>
    </row>
    <row r="2828" spans="1:2" ht="13.5" customHeight="1" x14ac:dyDescent="0.3">
      <c r="A2828" s="5" t="s">
        <v>2839</v>
      </c>
      <c r="B2828" s="1" t="s">
        <v>2696</v>
      </c>
    </row>
    <row r="2829" spans="1:2" ht="13.5" customHeight="1" x14ac:dyDescent="0.3">
      <c r="A2829" s="5" t="s">
        <v>2840</v>
      </c>
      <c r="B2829" s="1" t="s">
        <v>2696</v>
      </c>
    </row>
    <row r="2830" spans="1:2" ht="13.5" customHeight="1" x14ac:dyDescent="0.3">
      <c r="A2830" s="5" t="s">
        <v>2841</v>
      </c>
      <c r="B2830" s="1" t="s">
        <v>2696</v>
      </c>
    </row>
    <row r="2831" spans="1:2" ht="13.5" customHeight="1" x14ac:dyDescent="0.3">
      <c r="A2831" s="5" t="s">
        <v>2842</v>
      </c>
      <c r="B2831" s="1" t="s">
        <v>2696</v>
      </c>
    </row>
    <row r="2832" spans="1:2" ht="13.5" customHeight="1" x14ac:dyDescent="0.3">
      <c r="A2832" s="5" t="s">
        <v>2843</v>
      </c>
      <c r="B2832" s="1" t="s">
        <v>2696</v>
      </c>
    </row>
    <row r="2833" spans="1:2" ht="13.5" customHeight="1" x14ac:dyDescent="0.3">
      <c r="A2833" s="5" t="s">
        <v>2844</v>
      </c>
      <c r="B2833" s="1" t="s">
        <v>2696</v>
      </c>
    </row>
    <row r="2834" spans="1:2" ht="13.5" customHeight="1" x14ac:dyDescent="0.3">
      <c r="A2834" s="5" t="s">
        <v>2845</v>
      </c>
      <c r="B2834" s="1" t="s">
        <v>2696</v>
      </c>
    </row>
    <row r="2835" spans="1:2" ht="13.5" customHeight="1" x14ac:dyDescent="0.3">
      <c r="A2835" s="5" t="s">
        <v>2846</v>
      </c>
      <c r="B2835" s="1" t="s">
        <v>2696</v>
      </c>
    </row>
    <row r="2836" spans="1:2" ht="13.5" customHeight="1" x14ac:dyDescent="0.3">
      <c r="A2836" s="5" t="s">
        <v>2847</v>
      </c>
      <c r="B2836" s="1" t="s">
        <v>2696</v>
      </c>
    </row>
    <row r="2837" spans="1:2" ht="13.5" customHeight="1" x14ac:dyDescent="0.3">
      <c r="A2837" s="5" t="s">
        <v>2848</v>
      </c>
      <c r="B2837" s="1" t="s">
        <v>2696</v>
      </c>
    </row>
    <row r="2838" spans="1:2" ht="13.5" customHeight="1" x14ac:dyDescent="0.3">
      <c r="A2838" s="5" t="s">
        <v>2849</v>
      </c>
      <c r="B2838" s="1" t="s">
        <v>2696</v>
      </c>
    </row>
    <row r="2839" spans="1:2" ht="13.5" customHeight="1" x14ac:dyDescent="0.3">
      <c r="A2839" s="5" t="s">
        <v>2850</v>
      </c>
      <c r="B2839" s="1" t="s">
        <v>2696</v>
      </c>
    </row>
    <row r="2840" spans="1:2" ht="13.5" customHeight="1" x14ac:dyDescent="0.3">
      <c r="A2840" s="5" t="s">
        <v>2851</v>
      </c>
      <c r="B2840" s="1" t="s">
        <v>2696</v>
      </c>
    </row>
    <row r="2841" spans="1:2" ht="13.5" customHeight="1" x14ac:dyDescent="0.3">
      <c r="A2841" s="5" t="s">
        <v>2852</v>
      </c>
      <c r="B2841" s="1" t="s">
        <v>2696</v>
      </c>
    </row>
    <row r="2842" spans="1:2" ht="13.5" customHeight="1" x14ac:dyDescent="0.3">
      <c r="A2842" s="5" t="s">
        <v>2853</v>
      </c>
      <c r="B2842" s="1" t="s">
        <v>2696</v>
      </c>
    </row>
    <row r="2843" spans="1:2" ht="13.5" customHeight="1" x14ac:dyDescent="0.3">
      <c r="A2843" s="5" t="s">
        <v>2854</v>
      </c>
      <c r="B2843" s="1" t="s">
        <v>2696</v>
      </c>
    </row>
    <row r="2844" spans="1:2" ht="13.5" customHeight="1" x14ac:dyDescent="0.3">
      <c r="A2844" s="5" t="s">
        <v>2855</v>
      </c>
      <c r="B2844" s="1" t="s">
        <v>2696</v>
      </c>
    </row>
    <row r="2845" spans="1:2" ht="13.5" customHeight="1" x14ac:dyDescent="0.3">
      <c r="A2845" s="5" t="s">
        <v>2856</v>
      </c>
      <c r="B2845" s="1" t="s">
        <v>2696</v>
      </c>
    </row>
    <row r="2846" spans="1:2" ht="13.5" customHeight="1" x14ac:dyDescent="0.3">
      <c r="A2846" s="5" t="s">
        <v>2857</v>
      </c>
      <c r="B2846" s="1" t="s">
        <v>2696</v>
      </c>
    </row>
    <row r="2847" spans="1:2" ht="13.5" customHeight="1" x14ac:dyDescent="0.3">
      <c r="A2847" s="5" t="s">
        <v>2858</v>
      </c>
      <c r="B2847" s="1" t="s">
        <v>2696</v>
      </c>
    </row>
    <row r="2848" spans="1:2" ht="13.5" customHeight="1" x14ac:dyDescent="0.3">
      <c r="A2848" s="5" t="s">
        <v>2859</v>
      </c>
      <c r="B2848" s="1" t="s">
        <v>2696</v>
      </c>
    </row>
    <row r="2849" spans="1:2" ht="13.5" customHeight="1" x14ac:dyDescent="0.3">
      <c r="A2849" s="5" t="s">
        <v>2860</v>
      </c>
      <c r="B2849" s="1" t="s">
        <v>2696</v>
      </c>
    </row>
    <row r="2850" spans="1:2" ht="13.5" customHeight="1" x14ac:dyDescent="0.3">
      <c r="A2850" s="5" t="s">
        <v>2861</v>
      </c>
      <c r="B2850" s="1" t="s">
        <v>2696</v>
      </c>
    </row>
    <row r="2851" spans="1:2" ht="13.5" customHeight="1" x14ac:dyDescent="0.3">
      <c r="A2851" s="5" t="s">
        <v>2862</v>
      </c>
      <c r="B2851" s="1" t="s">
        <v>2696</v>
      </c>
    </row>
    <row r="2852" spans="1:2" ht="13.5" customHeight="1" x14ac:dyDescent="0.3">
      <c r="A2852" s="5" t="s">
        <v>2863</v>
      </c>
      <c r="B2852" s="1" t="s">
        <v>2696</v>
      </c>
    </row>
    <row r="2853" spans="1:2" ht="13.5" customHeight="1" x14ac:dyDescent="0.3">
      <c r="A2853" s="5" t="s">
        <v>2864</v>
      </c>
      <c r="B2853" s="1" t="s">
        <v>2696</v>
      </c>
    </row>
    <row r="2854" spans="1:2" ht="13.5" customHeight="1" x14ac:dyDescent="0.3">
      <c r="A2854" s="5" t="s">
        <v>2865</v>
      </c>
      <c r="B2854" s="1" t="s">
        <v>2696</v>
      </c>
    </row>
    <row r="2855" spans="1:2" ht="13.5" customHeight="1" x14ac:dyDescent="0.3">
      <c r="A2855" s="5" t="s">
        <v>2866</v>
      </c>
      <c r="B2855" s="1" t="s">
        <v>2696</v>
      </c>
    </row>
    <row r="2856" spans="1:2" ht="13.5" customHeight="1" x14ac:dyDescent="0.3">
      <c r="A2856" s="5" t="s">
        <v>2867</v>
      </c>
      <c r="B2856" s="1" t="s">
        <v>2696</v>
      </c>
    </row>
    <row r="2857" spans="1:2" ht="13.5" customHeight="1" x14ac:dyDescent="0.3">
      <c r="A2857" s="5" t="s">
        <v>2868</v>
      </c>
      <c r="B2857" s="1" t="s">
        <v>2696</v>
      </c>
    </row>
    <row r="2858" spans="1:2" ht="13.5" customHeight="1" x14ac:dyDescent="0.3">
      <c r="A2858" s="5" t="s">
        <v>2869</v>
      </c>
      <c r="B2858" s="1" t="s">
        <v>2696</v>
      </c>
    </row>
    <row r="2859" spans="1:2" ht="13.5" customHeight="1" x14ac:dyDescent="0.3">
      <c r="A2859" s="5" t="s">
        <v>2870</v>
      </c>
      <c r="B2859" s="1" t="s">
        <v>2696</v>
      </c>
    </row>
    <row r="2860" spans="1:2" ht="13.5" customHeight="1" x14ac:dyDescent="0.3">
      <c r="A2860" s="5" t="s">
        <v>2871</v>
      </c>
      <c r="B2860" s="1" t="s">
        <v>2696</v>
      </c>
    </row>
    <row r="2861" spans="1:2" ht="13.5" customHeight="1" x14ac:dyDescent="0.3">
      <c r="A2861" s="5" t="s">
        <v>2872</v>
      </c>
      <c r="B2861" s="1" t="s">
        <v>2696</v>
      </c>
    </row>
    <row r="2862" spans="1:2" ht="13.5" customHeight="1" x14ac:dyDescent="0.3">
      <c r="A2862" s="5" t="s">
        <v>2873</v>
      </c>
      <c r="B2862" s="1" t="s">
        <v>2696</v>
      </c>
    </row>
    <row r="2863" spans="1:2" ht="13.5" customHeight="1" x14ac:dyDescent="0.3">
      <c r="A2863" s="5" t="s">
        <v>2874</v>
      </c>
      <c r="B2863" s="1" t="s">
        <v>2696</v>
      </c>
    </row>
    <row r="2864" spans="1:2" ht="13.5" customHeight="1" x14ac:dyDescent="0.3">
      <c r="A2864" s="5" t="s">
        <v>2875</v>
      </c>
      <c r="B2864" s="1" t="s">
        <v>2696</v>
      </c>
    </row>
    <row r="2865" spans="1:2" ht="13.5" customHeight="1" x14ac:dyDescent="0.3">
      <c r="A2865" s="5" t="s">
        <v>2876</v>
      </c>
      <c r="B2865" s="1" t="s">
        <v>2696</v>
      </c>
    </row>
    <row r="2866" spans="1:2" ht="13.5" customHeight="1" x14ac:dyDescent="0.3">
      <c r="A2866" s="5" t="s">
        <v>2877</v>
      </c>
      <c r="B2866" s="1" t="s">
        <v>2696</v>
      </c>
    </row>
    <row r="2867" spans="1:2" ht="13.5" customHeight="1" x14ac:dyDescent="0.3">
      <c r="A2867" s="5" t="s">
        <v>2878</v>
      </c>
      <c r="B2867" s="1" t="s">
        <v>2696</v>
      </c>
    </row>
    <row r="2868" spans="1:2" ht="13.5" customHeight="1" x14ac:dyDescent="0.3">
      <c r="A2868" s="5" t="s">
        <v>2879</v>
      </c>
      <c r="B2868" s="1" t="s">
        <v>2696</v>
      </c>
    </row>
    <row r="2869" spans="1:2" ht="13.5" customHeight="1" x14ac:dyDescent="0.3">
      <c r="A2869" s="5" t="s">
        <v>2880</v>
      </c>
      <c r="B2869" s="1" t="s">
        <v>2696</v>
      </c>
    </row>
    <row r="2870" spans="1:2" ht="13.5" customHeight="1" x14ac:dyDescent="0.3">
      <c r="A2870" s="5" t="s">
        <v>2881</v>
      </c>
      <c r="B2870" s="1" t="s">
        <v>2696</v>
      </c>
    </row>
    <row r="2871" spans="1:2" ht="13.5" customHeight="1" x14ac:dyDescent="0.3">
      <c r="A2871" s="5" t="s">
        <v>2882</v>
      </c>
      <c r="B2871" s="1" t="s">
        <v>2696</v>
      </c>
    </row>
    <row r="2872" spans="1:2" ht="13.5" customHeight="1" x14ac:dyDescent="0.3">
      <c r="A2872" s="5" t="s">
        <v>2883</v>
      </c>
      <c r="B2872" s="1" t="s">
        <v>2696</v>
      </c>
    </row>
    <row r="2873" spans="1:2" ht="13.5" customHeight="1" x14ac:dyDescent="0.3">
      <c r="A2873" s="5" t="s">
        <v>2884</v>
      </c>
      <c r="B2873" s="1" t="s">
        <v>2696</v>
      </c>
    </row>
    <row r="2874" spans="1:2" ht="13.5" customHeight="1" x14ac:dyDescent="0.3">
      <c r="A2874" s="5" t="s">
        <v>2885</v>
      </c>
      <c r="B2874" s="1" t="s">
        <v>2696</v>
      </c>
    </row>
    <row r="2875" spans="1:2" ht="13.5" customHeight="1" x14ac:dyDescent="0.3">
      <c r="A2875" s="5" t="s">
        <v>2886</v>
      </c>
      <c r="B2875" s="1" t="s">
        <v>2696</v>
      </c>
    </row>
    <row r="2876" spans="1:2" ht="13.5" customHeight="1" x14ac:dyDescent="0.3">
      <c r="A2876" s="5" t="s">
        <v>2887</v>
      </c>
      <c r="B2876" s="1" t="s">
        <v>2696</v>
      </c>
    </row>
    <row r="2877" spans="1:2" ht="13.5" customHeight="1" x14ac:dyDescent="0.3">
      <c r="A2877" s="5" t="s">
        <v>2888</v>
      </c>
      <c r="B2877" s="1" t="s">
        <v>2696</v>
      </c>
    </row>
    <row r="2878" spans="1:2" ht="13.5" customHeight="1" x14ac:dyDescent="0.3">
      <c r="A2878" s="5" t="s">
        <v>2889</v>
      </c>
      <c r="B2878" s="1" t="s">
        <v>2696</v>
      </c>
    </row>
    <row r="2879" spans="1:2" ht="13.5" customHeight="1" x14ac:dyDescent="0.3">
      <c r="A2879" s="5" t="s">
        <v>2890</v>
      </c>
      <c r="B2879" s="1" t="s">
        <v>2696</v>
      </c>
    </row>
    <row r="2880" spans="1:2" ht="13.5" customHeight="1" x14ac:dyDescent="0.3">
      <c r="A2880" s="5" t="s">
        <v>2891</v>
      </c>
      <c r="B2880" s="1" t="s">
        <v>2696</v>
      </c>
    </row>
    <row r="2881" spans="1:2" ht="13.5" customHeight="1" x14ac:dyDescent="0.3">
      <c r="A2881" s="5" t="s">
        <v>2892</v>
      </c>
      <c r="B2881" s="1" t="s">
        <v>2696</v>
      </c>
    </row>
    <row r="2882" spans="1:2" ht="13.5" customHeight="1" x14ac:dyDescent="0.3">
      <c r="A2882" s="5" t="s">
        <v>2893</v>
      </c>
      <c r="B2882" s="1" t="s">
        <v>2696</v>
      </c>
    </row>
    <row r="2883" spans="1:2" ht="13.5" customHeight="1" x14ac:dyDescent="0.3">
      <c r="A2883" s="5" t="s">
        <v>2894</v>
      </c>
      <c r="B2883" s="1" t="s">
        <v>2696</v>
      </c>
    </row>
    <row r="2884" spans="1:2" ht="13.5" customHeight="1" x14ac:dyDescent="0.3">
      <c r="A2884" s="5" t="s">
        <v>2895</v>
      </c>
      <c r="B2884" s="1" t="s">
        <v>2696</v>
      </c>
    </row>
    <row r="2885" spans="1:2" ht="13.5" customHeight="1" x14ac:dyDescent="0.3">
      <c r="A2885" s="5" t="s">
        <v>2896</v>
      </c>
      <c r="B2885" s="1" t="s">
        <v>2696</v>
      </c>
    </row>
    <row r="2886" spans="1:2" ht="13.5" customHeight="1" x14ac:dyDescent="0.3">
      <c r="A2886" s="5" t="s">
        <v>2897</v>
      </c>
      <c r="B2886" s="1" t="s">
        <v>2696</v>
      </c>
    </row>
    <row r="2887" spans="1:2" ht="13.5" customHeight="1" x14ac:dyDescent="0.3">
      <c r="A2887" s="5" t="s">
        <v>2898</v>
      </c>
      <c r="B2887" s="1" t="s">
        <v>2696</v>
      </c>
    </row>
    <row r="2888" spans="1:2" ht="13.5" customHeight="1" x14ac:dyDescent="0.3">
      <c r="A2888" s="5" t="s">
        <v>2899</v>
      </c>
      <c r="B2888" s="1" t="s">
        <v>2696</v>
      </c>
    </row>
    <row r="2889" spans="1:2" ht="13.5" customHeight="1" x14ac:dyDescent="0.3">
      <c r="A2889" s="5" t="s">
        <v>2900</v>
      </c>
      <c r="B2889" s="1" t="s">
        <v>2696</v>
      </c>
    </row>
    <row r="2890" spans="1:2" ht="13.5" customHeight="1" x14ac:dyDescent="0.3">
      <c r="A2890" s="5" t="s">
        <v>2901</v>
      </c>
      <c r="B2890" s="1" t="s">
        <v>2696</v>
      </c>
    </row>
    <row r="2891" spans="1:2" ht="13.5" customHeight="1" x14ac:dyDescent="0.3">
      <c r="A2891" s="5" t="s">
        <v>2902</v>
      </c>
      <c r="B2891" s="1" t="s">
        <v>2696</v>
      </c>
    </row>
    <row r="2892" spans="1:2" ht="13.5" customHeight="1" x14ac:dyDescent="0.3">
      <c r="A2892" s="5" t="s">
        <v>2903</v>
      </c>
      <c r="B2892" s="1" t="s">
        <v>2696</v>
      </c>
    </row>
    <row r="2893" spans="1:2" ht="13.5" customHeight="1" x14ac:dyDescent="0.3">
      <c r="A2893" s="5" t="s">
        <v>2904</v>
      </c>
      <c r="B2893" s="1" t="s">
        <v>2696</v>
      </c>
    </row>
    <row r="2894" spans="1:2" ht="13.5" customHeight="1" x14ac:dyDescent="0.3">
      <c r="A2894" s="5" t="s">
        <v>2905</v>
      </c>
      <c r="B2894" s="1" t="s">
        <v>2696</v>
      </c>
    </row>
    <row r="2895" spans="1:2" ht="13.5" customHeight="1" x14ac:dyDescent="0.3">
      <c r="A2895" s="5" t="s">
        <v>2906</v>
      </c>
      <c r="B2895" s="1" t="s">
        <v>2696</v>
      </c>
    </row>
    <row r="2896" spans="1:2" ht="13.5" customHeight="1" x14ac:dyDescent="0.3">
      <c r="A2896" s="5" t="s">
        <v>2907</v>
      </c>
      <c r="B2896" s="1" t="s">
        <v>2696</v>
      </c>
    </row>
    <row r="2897" spans="1:2" ht="13.5" customHeight="1" x14ac:dyDescent="0.3">
      <c r="A2897" s="5" t="s">
        <v>2908</v>
      </c>
      <c r="B2897" s="1" t="s">
        <v>2696</v>
      </c>
    </row>
    <row r="2898" spans="1:2" ht="13.5" customHeight="1" x14ac:dyDescent="0.3">
      <c r="A2898" s="5" t="s">
        <v>2909</v>
      </c>
      <c r="B2898" s="1" t="s">
        <v>2696</v>
      </c>
    </row>
    <row r="2899" spans="1:2" ht="13.5" customHeight="1" x14ac:dyDescent="0.3">
      <c r="A2899" s="5" t="s">
        <v>2910</v>
      </c>
      <c r="B2899" s="1" t="s">
        <v>2696</v>
      </c>
    </row>
    <row r="2900" spans="1:2" ht="13.5" customHeight="1" x14ac:dyDescent="0.3">
      <c r="A2900" s="5" t="s">
        <v>2911</v>
      </c>
      <c r="B2900" s="1" t="s">
        <v>2696</v>
      </c>
    </row>
    <row r="2901" spans="1:2" ht="13.5" customHeight="1" x14ac:dyDescent="0.3">
      <c r="A2901" s="5" t="s">
        <v>2912</v>
      </c>
      <c r="B2901" s="1" t="s">
        <v>2696</v>
      </c>
    </row>
    <row r="2902" spans="1:2" ht="13.5" customHeight="1" x14ac:dyDescent="0.3">
      <c r="A2902" s="5" t="s">
        <v>2913</v>
      </c>
      <c r="B2902" s="1" t="s">
        <v>2696</v>
      </c>
    </row>
    <row r="2903" spans="1:2" ht="13.5" customHeight="1" x14ac:dyDescent="0.3">
      <c r="A2903" s="5" t="s">
        <v>2914</v>
      </c>
      <c r="B2903" s="1" t="s">
        <v>2696</v>
      </c>
    </row>
    <row r="2904" spans="1:2" ht="13.5" customHeight="1" x14ac:dyDescent="0.3">
      <c r="A2904" s="5" t="s">
        <v>2915</v>
      </c>
      <c r="B2904" s="1" t="s">
        <v>2696</v>
      </c>
    </row>
    <row r="2905" spans="1:2" ht="13.5" customHeight="1" x14ac:dyDescent="0.3">
      <c r="A2905" s="5" t="s">
        <v>2916</v>
      </c>
      <c r="B2905" s="1" t="s">
        <v>2696</v>
      </c>
    </row>
    <row r="2906" spans="1:2" ht="13.5" customHeight="1" x14ac:dyDescent="0.3">
      <c r="A2906" s="5" t="s">
        <v>2917</v>
      </c>
      <c r="B2906" s="1" t="s">
        <v>2696</v>
      </c>
    </row>
    <row r="2907" spans="1:2" ht="13.5" customHeight="1" x14ac:dyDescent="0.3">
      <c r="A2907" s="5" t="s">
        <v>2918</v>
      </c>
      <c r="B2907" s="1" t="s">
        <v>2696</v>
      </c>
    </row>
    <row r="2908" spans="1:2" ht="13.5" customHeight="1" x14ac:dyDescent="0.3">
      <c r="A2908" s="5" t="s">
        <v>2919</v>
      </c>
      <c r="B2908" s="1" t="s">
        <v>2696</v>
      </c>
    </row>
    <row r="2909" spans="1:2" ht="13.5" customHeight="1" x14ac:dyDescent="0.3">
      <c r="A2909" s="5" t="s">
        <v>2920</v>
      </c>
      <c r="B2909" s="1" t="s">
        <v>2696</v>
      </c>
    </row>
    <row r="2910" spans="1:2" ht="13.5" customHeight="1" x14ac:dyDescent="0.3">
      <c r="A2910" s="5" t="s">
        <v>2921</v>
      </c>
      <c r="B2910" s="1" t="s">
        <v>2696</v>
      </c>
    </row>
    <row r="2911" spans="1:2" ht="13.5" customHeight="1" x14ac:dyDescent="0.3">
      <c r="A2911" s="5" t="s">
        <v>2922</v>
      </c>
      <c r="B2911" s="1" t="s">
        <v>2696</v>
      </c>
    </row>
    <row r="2912" spans="1:2" ht="13.5" customHeight="1" x14ac:dyDescent="0.3">
      <c r="A2912" s="5" t="s">
        <v>2923</v>
      </c>
      <c r="B2912" s="1" t="s">
        <v>2696</v>
      </c>
    </row>
    <row r="2913" spans="1:2" ht="13.5" customHeight="1" x14ac:dyDescent="0.3">
      <c r="A2913" s="5" t="s">
        <v>2924</v>
      </c>
      <c r="B2913" s="1" t="s">
        <v>2696</v>
      </c>
    </row>
    <row r="2914" spans="1:2" ht="13.5" customHeight="1" x14ac:dyDescent="0.3">
      <c r="A2914" s="5" t="s">
        <v>2925</v>
      </c>
      <c r="B2914" s="1" t="s">
        <v>2696</v>
      </c>
    </row>
    <row r="2915" spans="1:2" ht="13.5" customHeight="1" x14ac:dyDescent="0.3">
      <c r="A2915" s="5" t="s">
        <v>2926</v>
      </c>
      <c r="B2915" s="1" t="s">
        <v>2696</v>
      </c>
    </row>
    <row r="2916" spans="1:2" ht="13.5" customHeight="1" x14ac:dyDescent="0.3">
      <c r="A2916" s="5" t="s">
        <v>2927</v>
      </c>
      <c r="B2916" s="1" t="s">
        <v>2696</v>
      </c>
    </row>
    <row r="2917" spans="1:2" ht="13.5" customHeight="1" x14ac:dyDescent="0.3">
      <c r="A2917" s="5" t="s">
        <v>2928</v>
      </c>
      <c r="B2917" s="1" t="s">
        <v>2696</v>
      </c>
    </row>
    <row r="2918" spans="1:2" ht="13.5" customHeight="1" x14ac:dyDescent="0.3">
      <c r="A2918" s="5" t="s">
        <v>2929</v>
      </c>
      <c r="B2918" s="1" t="s">
        <v>2696</v>
      </c>
    </row>
    <row r="2919" spans="1:2" ht="13.5" customHeight="1" x14ac:dyDescent="0.3">
      <c r="A2919" s="5" t="s">
        <v>2930</v>
      </c>
      <c r="B2919" s="1" t="s">
        <v>2696</v>
      </c>
    </row>
    <row r="2920" spans="1:2" ht="13.5" customHeight="1" x14ac:dyDescent="0.3">
      <c r="A2920" s="5" t="s">
        <v>2931</v>
      </c>
      <c r="B2920" s="1" t="s">
        <v>2696</v>
      </c>
    </row>
    <row r="2921" spans="1:2" ht="13.5" customHeight="1" x14ac:dyDescent="0.3">
      <c r="A2921" s="5" t="s">
        <v>2932</v>
      </c>
      <c r="B2921" s="1" t="s">
        <v>2696</v>
      </c>
    </row>
    <row r="2922" spans="1:2" ht="13.5" customHeight="1" x14ac:dyDescent="0.3">
      <c r="A2922" s="5" t="s">
        <v>2933</v>
      </c>
      <c r="B2922" s="1" t="s">
        <v>2696</v>
      </c>
    </row>
    <row r="2923" spans="1:2" ht="13.5" customHeight="1" x14ac:dyDescent="0.3">
      <c r="A2923" s="5" t="s">
        <v>2934</v>
      </c>
      <c r="B2923" s="1" t="s">
        <v>2696</v>
      </c>
    </row>
    <row r="2924" spans="1:2" ht="13.5" customHeight="1" x14ac:dyDescent="0.3">
      <c r="A2924" s="5" t="s">
        <v>2935</v>
      </c>
      <c r="B2924" s="1" t="s">
        <v>2696</v>
      </c>
    </row>
    <row r="2925" spans="1:2" ht="13.5" customHeight="1" x14ac:dyDescent="0.3">
      <c r="A2925" s="5" t="s">
        <v>2936</v>
      </c>
      <c r="B2925" s="1" t="s">
        <v>2696</v>
      </c>
    </row>
    <row r="2926" spans="1:2" ht="13.5" customHeight="1" x14ac:dyDescent="0.3">
      <c r="A2926" s="5" t="s">
        <v>2937</v>
      </c>
      <c r="B2926" s="1" t="s">
        <v>2696</v>
      </c>
    </row>
    <row r="2927" spans="1:2" ht="13.5" customHeight="1" x14ac:dyDescent="0.3">
      <c r="A2927" s="5" t="s">
        <v>2938</v>
      </c>
      <c r="B2927" s="1" t="s">
        <v>2696</v>
      </c>
    </row>
    <row r="2928" spans="1:2" ht="13.5" customHeight="1" x14ac:dyDescent="0.3">
      <c r="A2928" s="5" t="s">
        <v>2939</v>
      </c>
      <c r="B2928" s="1" t="s">
        <v>2696</v>
      </c>
    </row>
    <row r="2929" spans="1:2" ht="13.5" customHeight="1" x14ac:dyDescent="0.3">
      <c r="A2929" s="5" t="s">
        <v>2940</v>
      </c>
      <c r="B2929" s="1" t="s">
        <v>2696</v>
      </c>
    </row>
    <row r="2930" spans="1:2" ht="13.5" customHeight="1" x14ac:dyDescent="0.3">
      <c r="A2930" s="5" t="s">
        <v>2941</v>
      </c>
      <c r="B2930" s="1" t="s">
        <v>2696</v>
      </c>
    </row>
    <row r="2931" spans="1:2" ht="13.5" customHeight="1" x14ac:dyDescent="0.3">
      <c r="A2931" s="5" t="s">
        <v>2942</v>
      </c>
      <c r="B2931" s="1" t="s">
        <v>2696</v>
      </c>
    </row>
    <row r="2932" spans="1:2" ht="13.5" customHeight="1" x14ac:dyDescent="0.3">
      <c r="A2932" s="5" t="s">
        <v>2943</v>
      </c>
      <c r="B2932" s="1" t="s">
        <v>2696</v>
      </c>
    </row>
    <row r="2933" spans="1:2" ht="13.5" customHeight="1" x14ac:dyDescent="0.3">
      <c r="A2933" s="5" t="s">
        <v>2944</v>
      </c>
      <c r="B2933" s="1" t="s">
        <v>2696</v>
      </c>
    </row>
    <row r="2934" spans="1:2" ht="13.5" customHeight="1" x14ac:dyDescent="0.3">
      <c r="A2934" s="5" t="s">
        <v>2945</v>
      </c>
      <c r="B2934" s="1" t="s">
        <v>2696</v>
      </c>
    </row>
    <row r="2935" spans="1:2" ht="13.5" customHeight="1" x14ac:dyDescent="0.3">
      <c r="A2935" s="5" t="s">
        <v>2946</v>
      </c>
      <c r="B2935" s="1" t="s">
        <v>2696</v>
      </c>
    </row>
    <row r="2936" spans="1:2" ht="13.5" customHeight="1" x14ac:dyDescent="0.3">
      <c r="A2936" s="5" t="s">
        <v>2947</v>
      </c>
      <c r="B2936" s="1" t="s">
        <v>2696</v>
      </c>
    </row>
    <row r="2937" spans="1:2" ht="13.5" customHeight="1" x14ac:dyDescent="0.3">
      <c r="A2937" s="5" t="s">
        <v>2948</v>
      </c>
      <c r="B2937" s="1" t="s">
        <v>2696</v>
      </c>
    </row>
    <row r="2938" spans="1:2" ht="13.5" customHeight="1" x14ac:dyDescent="0.3">
      <c r="A2938" s="5" t="s">
        <v>2949</v>
      </c>
      <c r="B2938" s="1" t="s">
        <v>2696</v>
      </c>
    </row>
    <row r="2939" spans="1:2" ht="13.5" customHeight="1" x14ac:dyDescent="0.3">
      <c r="A2939" s="5" t="s">
        <v>2950</v>
      </c>
      <c r="B2939" s="1" t="s">
        <v>2696</v>
      </c>
    </row>
    <row r="2940" spans="1:2" ht="13.5" customHeight="1" x14ac:dyDescent="0.3">
      <c r="A2940" s="5" t="s">
        <v>2951</v>
      </c>
      <c r="B2940" s="1" t="s">
        <v>2696</v>
      </c>
    </row>
    <row r="2941" spans="1:2" ht="13.5" customHeight="1" x14ac:dyDescent="0.3">
      <c r="A2941" s="5" t="s">
        <v>2952</v>
      </c>
      <c r="B2941" s="1" t="s">
        <v>2696</v>
      </c>
    </row>
    <row r="2942" spans="1:2" ht="13.5" customHeight="1" x14ac:dyDescent="0.3">
      <c r="A2942" s="5" t="s">
        <v>2953</v>
      </c>
      <c r="B2942" s="1" t="s">
        <v>2696</v>
      </c>
    </row>
    <row r="2943" spans="1:2" ht="13.5" customHeight="1" x14ac:dyDescent="0.3">
      <c r="A2943" s="5" t="s">
        <v>2954</v>
      </c>
      <c r="B2943" s="1" t="s">
        <v>2696</v>
      </c>
    </row>
    <row r="2944" spans="1:2" ht="13.5" customHeight="1" x14ac:dyDescent="0.3">
      <c r="A2944" s="5" t="s">
        <v>2955</v>
      </c>
      <c r="B2944" s="1" t="s">
        <v>2696</v>
      </c>
    </row>
    <row r="2945" spans="1:2" ht="13.5" customHeight="1" x14ac:dyDescent="0.3">
      <c r="A2945" s="5" t="s">
        <v>2956</v>
      </c>
      <c r="B2945" s="1" t="s">
        <v>2957</v>
      </c>
    </row>
    <row r="2946" spans="1:2" ht="13.5" customHeight="1" x14ac:dyDescent="0.3">
      <c r="A2946" s="5" t="s">
        <v>2958</v>
      </c>
      <c r="B2946" s="1" t="s">
        <v>2957</v>
      </c>
    </row>
    <row r="2947" spans="1:2" ht="13.5" customHeight="1" x14ac:dyDescent="0.3">
      <c r="A2947" s="5" t="s">
        <v>2959</v>
      </c>
      <c r="B2947" s="1" t="s">
        <v>2957</v>
      </c>
    </row>
    <row r="2948" spans="1:2" ht="13.5" customHeight="1" x14ac:dyDescent="0.3">
      <c r="A2948" s="5" t="s">
        <v>2960</v>
      </c>
      <c r="B2948" s="1" t="s">
        <v>2957</v>
      </c>
    </row>
    <row r="2949" spans="1:2" ht="13.5" customHeight="1" x14ac:dyDescent="0.3">
      <c r="A2949" s="5" t="s">
        <v>2961</v>
      </c>
      <c r="B2949" s="1" t="s">
        <v>2957</v>
      </c>
    </row>
    <row r="2950" spans="1:2" ht="13.5" customHeight="1" x14ac:dyDescent="0.3">
      <c r="A2950" s="5" t="s">
        <v>2962</v>
      </c>
      <c r="B2950" s="1" t="s">
        <v>2957</v>
      </c>
    </row>
    <row r="2951" spans="1:2" ht="13.5" customHeight="1" x14ac:dyDescent="0.3">
      <c r="A2951" s="5" t="s">
        <v>2963</v>
      </c>
      <c r="B2951" s="1" t="s">
        <v>2957</v>
      </c>
    </row>
    <row r="2952" spans="1:2" ht="13.5" customHeight="1" x14ac:dyDescent="0.3">
      <c r="A2952" s="5" t="s">
        <v>2964</v>
      </c>
      <c r="B2952" s="1" t="s">
        <v>2957</v>
      </c>
    </row>
    <row r="2953" spans="1:2" ht="13.5" customHeight="1" x14ac:dyDescent="0.3">
      <c r="A2953" s="5" t="s">
        <v>2965</v>
      </c>
      <c r="B2953" s="1" t="s">
        <v>2957</v>
      </c>
    </row>
    <row r="2954" spans="1:2" ht="13.5" customHeight="1" x14ac:dyDescent="0.3">
      <c r="A2954" s="5" t="s">
        <v>2966</v>
      </c>
      <c r="B2954" s="1" t="s">
        <v>2957</v>
      </c>
    </row>
    <row r="2955" spans="1:2" ht="13.5" customHeight="1" x14ac:dyDescent="0.3">
      <c r="A2955" s="5" t="s">
        <v>2967</v>
      </c>
      <c r="B2955" s="1" t="s">
        <v>2957</v>
      </c>
    </row>
    <row r="2956" spans="1:2" ht="13.5" customHeight="1" x14ac:dyDescent="0.3">
      <c r="A2956" s="5" t="s">
        <v>2968</v>
      </c>
      <c r="B2956" s="1" t="s">
        <v>2957</v>
      </c>
    </row>
    <row r="2957" spans="1:2" ht="13.5" customHeight="1" x14ac:dyDescent="0.3">
      <c r="A2957" s="5" t="s">
        <v>2969</v>
      </c>
      <c r="B2957" s="1" t="s">
        <v>2957</v>
      </c>
    </row>
    <row r="2958" spans="1:2" ht="13.5" customHeight="1" x14ac:dyDescent="0.3">
      <c r="A2958" s="5" t="s">
        <v>2970</v>
      </c>
      <c r="B2958" s="1" t="s">
        <v>2957</v>
      </c>
    </row>
    <row r="2959" spans="1:2" ht="13.5" customHeight="1" x14ac:dyDescent="0.3">
      <c r="A2959" s="5" t="s">
        <v>2971</v>
      </c>
      <c r="B2959" s="1" t="s">
        <v>2957</v>
      </c>
    </row>
    <row r="2960" spans="1:2" ht="13.5" customHeight="1" x14ac:dyDescent="0.3">
      <c r="A2960" s="5" t="s">
        <v>2972</v>
      </c>
      <c r="B2960" s="1" t="s">
        <v>2957</v>
      </c>
    </row>
    <row r="2961" spans="1:2" ht="13.5" customHeight="1" x14ac:dyDescent="0.3">
      <c r="A2961" s="5" t="s">
        <v>2973</v>
      </c>
      <c r="B2961" s="1" t="s">
        <v>2957</v>
      </c>
    </row>
    <row r="2962" spans="1:2" ht="13.5" customHeight="1" x14ac:dyDescent="0.3">
      <c r="A2962" s="5" t="s">
        <v>2974</v>
      </c>
      <c r="B2962" s="1" t="s">
        <v>2957</v>
      </c>
    </row>
    <row r="2963" spans="1:2" ht="13.5" customHeight="1" x14ac:dyDescent="0.3">
      <c r="A2963" s="5" t="s">
        <v>2975</v>
      </c>
      <c r="B2963" s="1" t="s">
        <v>2957</v>
      </c>
    </row>
    <row r="2964" spans="1:2" ht="13.5" customHeight="1" x14ac:dyDescent="0.3">
      <c r="A2964" s="5" t="s">
        <v>2976</v>
      </c>
      <c r="B2964" s="1" t="s">
        <v>2957</v>
      </c>
    </row>
    <row r="2965" spans="1:2" ht="13.5" customHeight="1" x14ac:dyDescent="0.3">
      <c r="A2965" s="5" t="s">
        <v>2977</v>
      </c>
      <c r="B2965" s="1" t="s">
        <v>2957</v>
      </c>
    </row>
    <row r="2966" spans="1:2" ht="13.5" customHeight="1" x14ac:dyDescent="0.3">
      <c r="A2966" s="5" t="s">
        <v>2978</v>
      </c>
      <c r="B2966" s="1" t="s">
        <v>2957</v>
      </c>
    </row>
    <row r="2967" spans="1:2" ht="13.5" customHeight="1" x14ac:dyDescent="0.3">
      <c r="A2967" s="5" t="s">
        <v>2979</v>
      </c>
      <c r="B2967" s="1" t="s">
        <v>2957</v>
      </c>
    </row>
    <row r="2968" spans="1:2" ht="13.5" customHeight="1" x14ac:dyDescent="0.3">
      <c r="A2968" s="5" t="s">
        <v>2980</v>
      </c>
      <c r="B2968" s="1" t="s">
        <v>2957</v>
      </c>
    </row>
    <row r="2969" spans="1:2" ht="13.5" customHeight="1" x14ac:dyDescent="0.3">
      <c r="A2969" s="5" t="s">
        <v>2981</v>
      </c>
      <c r="B2969" s="1" t="s">
        <v>2957</v>
      </c>
    </row>
    <row r="2970" spans="1:2" ht="13.5" customHeight="1" x14ac:dyDescent="0.3">
      <c r="A2970" s="5" t="s">
        <v>2982</v>
      </c>
      <c r="B2970" s="1" t="s">
        <v>2957</v>
      </c>
    </row>
    <row r="2971" spans="1:2" ht="13.5" customHeight="1" x14ac:dyDescent="0.3">
      <c r="A2971" s="5" t="s">
        <v>2983</v>
      </c>
      <c r="B2971" s="1" t="s">
        <v>2957</v>
      </c>
    </row>
    <row r="2972" spans="1:2" ht="13.5" customHeight="1" x14ac:dyDescent="0.3">
      <c r="A2972" s="5" t="s">
        <v>2984</v>
      </c>
      <c r="B2972" s="1" t="s">
        <v>2957</v>
      </c>
    </row>
    <row r="2973" spans="1:2" ht="13.5" customHeight="1" x14ac:dyDescent="0.3">
      <c r="A2973" s="5" t="s">
        <v>2985</v>
      </c>
      <c r="B2973" s="1" t="s">
        <v>2957</v>
      </c>
    </row>
    <row r="2974" spans="1:2" ht="13.5" customHeight="1" x14ac:dyDescent="0.3">
      <c r="A2974" s="5" t="s">
        <v>2986</v>
      </c>
      <c r="B2974" s="1" t="s">
        <v>2957</v>
      </c>
    </row>
    <row r="2975" spans="1:2" ht="13.5" customHeight="1" x14ac:dyDescent="0.3">
      <c r="A2975" s="5" t="s">
        <v>2987</v>
      </c>
      <c r="B2975" s="1" t="s">
        <v>2957</v>
      </c>
    </row>
    <row r="2976" spans="1:2" ht="13.5" customHeight="1" x14ac:dyDescent="0.3">
      <c r="A2976" s="5" t="s">
        <v>2988</v>
      </c>
      <c r="B2976" s="1" t="s">
        <v>2957</v>
      </c>
    </row>
    <row r="2977" spans="1:2" ht="13.5" customHeight="1" x14ac:dyDescent="0.3">
      <c r="A2977" s="5" t="s">
        <v>2989</v>
      </c>
      <c r="B2977" s="1" t="s">
        <v>2957</v>
      </c>
    </row>
    <row r="2978" spans="1:2" ht="13.5" customHeight="1" x14ac:dyDescent="0.3">
      <c r="A2978" s="5" t="s">
        <v>2990</v>
      </c>
      <c r="B2978" s="1" t="s">
        <v>2957</v>
      </c>
    </row>
    <row r="2979" spans="1:2" ht="13.5" customHeight="1" x14ac:dyDescent="0.3">
      <c r="A2979" s="5" t="s">
        <v>2991</v>
      </c>
      <c r="B2979" s="1" t="s">
        <v>2957</v>
      </c>
    </row>
    <row r="2980" spans="1:2" ht="13.5" customHeight="1" x14ac:dyDescent="0.3">
      <c r="A2980" s="5" t="s">
        <v>2992</v>
      </c>
      <c r="B2980" s="1" t="s">
        <v>2957</v>
      </c>
    </row>
    <row r="2981" spans="1:2" ht="13.5" customHeight="1" x14ac:dyDescent="0.3">
      <c r="A2981" s="5" t="s">
        <v>2993</v>
      </c>
      <c r="B2981" s="1" t="s">
        <v>2957</v>
      </c>
    </row>
    <row r="2982" spans="1:2" ht="13.5" customHeight="1" x14ac:dyDescent="0.3">
      <c r="A2982" s="5" t="s">
        <v>2994</v>
      </c>
      <c r="B2982" s="1" t="s">
        <v>2957</v>
      </c>
    </row>
    <row r="2983" spans="1:2" ht="13.5" customHeight="1" x14ac:dyDescent="0.3">
      <c r="A2983" s="5" t="s">
        <v>2995</v>
      </c>
      <c r="B2983" s="1" t="s">
        <v>2957</v>
      </c>
    </row>
    <row r="2984" spans="1:2" ht="13.5" customHeight="1" x14ac:dyDescent="0.3">
      <c r="A2984" s="5" t="s">
        <v>2996</v>
      </c>
      <c r="B2984" s="1" t="s">
        <v>2957</v>
      </c>
    </row>
    <row r="2985" spans="1:2" ht="13.5" customHeight="1" x14ac:dyDescent="0.3">
      <c r="A2985" s="5" t="s">
        <v>2997</v>
      </c>
      <c r="B2985" s="1" t="s">
        <v>2957</v>
      </c>
    </row>
    <row r="2986" spans="1:2" ht="13.5" customHeight="1" x14ac:dyDescent="0.3">
      <c r="A2986" s="5" t="s">
        <v>2998</v>
      </c>
      <c r="B2986" s="1" t="s">
        <v>2957</v>
      </c>
    </row>
    <row r="2987" spans="1:2" ht="13.5" customHeight="1" x14ac:dyDescent="0.3">
      <c r="A2987" s="5" t="s">
        <v>2999</v>
      </c>
      <c r="B2987" s="1" t="s">
        <v>2957</v>
      </c>
    </row>
    <row r="2988" spans="1:2" ht="13.5" customHeight="1" x14ac:dyDescent="0.3">
      <c r="A2988" s="5" t="s">
        <v>3000</v>
      </c>
      <c r="B2988" s="1" t="s">
        <v>2957</v>
      </c>
    </row>
    <row r="2989" spans="1:2" ht="13.5" customHeight="1" x14ac:dyDescent="0.3">
      <c r="A2989" s="5" t="s">
        <v>3001</v>
      </c>
      <c r="B2989" s="1" t="s">
        <v>2957</v>
      </c>
    </row>
    <row r="2990" spans="1:2" ht="13.5" customHeight="1" x14ac:dyDescent="0.3">
      <c r="A2990" s="5" t="s">
        <v>3002</v>
      </c>
      <c r="B2990" s="1" t="s">
        <v>2957</v>
      </c>
    </row>
    <row r="2991" spans="1:2" ht="13.5" customHeight="1" x14ac:dyDescent="0.3">
      <c r="A2991" s="5" t="s">
        <v>3003</v>
      </c>
      <c r="B2991" s="1" t="s">
        <v>2957</v>
      </c>
    </row>
    <row r="2992" spans="1:2" ht="13.5" customHeight="1" x14ac:dyDescent="0.3">
      <c r="A2992" s="5" t="s">
        <v>3004</v>
      </c>
      <c r="B2992" s="1" t="s">
        <v>2957</v>
      </c>
    </row>
    <row r="2993" spans="1:2" ht="13.5" customHeight="1" x14ac:dyDescent="0.3">
      <c r="A2993" s="5" t="s">
        <v>3005</v>
      </c>
      <c r="B2993" s="1" t="s">
        <v>2957</v>
      </c>
    </row>
    <row r="2994" spans="1:2" ht="13.5" customHeight="1" x14ac:dyDescent="0.3">
      <c r="A2994" s="5" t="s">
        <v>3006</v>
      </c>
      <c r="B2994" s="1" t="s">
        <v>2957</v>
      </c>
    </row>
    <row r="2995" spans="1:2" ht="13.5" customHeight="1" x14ac:dyDescent="0.3">
      <c r="A2995" s="5" t="s">
        <v>3007</v>
      </c>
      <c r="B2995" s="1" t="s">
        <v>2957</v>
      </c>
    </row>
    <row r="2996" spans="1:2" ht="13.5" customHeight="1" x14ac:dyDescent="0.3">
      <c r="A2996" s="5" t="s">
        <v>3008</v>
      </c>
      <c r="B2996" s="1" t="s">
        <v>2957</v>
      </c>
    </row>
    <row r="2997" spans="1:2" ht="13.5" customHeight="1" x14ac:dyDescent="0.3">
      <c r="A2997" s="5" t="s">
        <v>3009</v>
      </c>
      <c r="B2997" s="1" t="s">
        <v>2957</v>
      </c>
    </row>
    <row r="2998" spans="1:2" ht="13.5" customHeight="1" x14ac:dyDescent="0.3">
      <c r="A2998" s="5" t="s">
        <v>3010</v>
      </c>
      <c r="B2998" s="1" t="s">
        <v>2957</v>
      </c>
    </row>
    <row r="2999" spans="1:2" ht="13.5" customHeight="1" x14ac:dyDescent="0.3">
      <c r="A2999" s="5" t="s">
        <v>3011</v>
      </c>
      <c r="B2999" s="1" t="s">
        <v>2957</v>
      </c>
    </row>
    <row r="3000" spans="1:2" ht="13.5" customHeight="1" x14ac:dyDescent="0.3">
      <c r="A3000" s="5" t="s">
        <v>3012</v>
      </c>
      <c r="B3000" s="1" t="s">
        <v>2957</v>
      </c>
    </row>
    <row r="3001" spans="1:2" ht="13.5" customHeight="1" x14ac:dyDescent="0.3">
      <c r="A3001" s="5" t="s">
        <v>3013</v>
      </c>
      <c r="B3001" s="1" t="s">
        <v>2957</v>
      </c>
    </row>
    <row r="3002" spans="1:2" ht="13.5" customHeight="1" x14ac:dyDescent="0.3">
      <c r="A3002" s="5" t="s">
        <v>3014</v>
      </c>
      <c r="B3002" s="1" t="s">
        <v>2957</v>
      </c>
    </row>
    <row r="3003" spans="1:2" ht="13.5" customHeight="1" x14ac:dyDescent="0.3">
      <c r="A3003" s="5" t="s">
        <v>3015</v>
      </c>
      <c r="B3003" s="1" t="s">
        <v>2957</v>
      </c>
    </row>
    <row r="3004" spans="1:2" ht="13.5" customHeight="1" x14ac:dyDescent="0.3">
      <c r="A3004" s="5" t="s">
        <v>3016</v>
      </c>
      <c r="B3004" s="1" t="s">
        <v>2957</v>
      </c>
    </row>
    <row r="3005" spans="1:2" ht="13.5" customHeight="1" x14ac:dyDescent="0.3">
      <c r="A3005" s="5" t="s">
        <v>3017</v>
      </c>
      <c r="B3005" s="1" t="s">
        <v>2957</v>
      </c>
    </row>
    <row r="3006" spans="1:2" ht="13.5" customHeight="1" x14ac:dyDescent="0.3">
      <c r="A3006" s="5" t="s">
        <v>3018</v>
      </c>
      <c r="B3006" s="1" t="s">
        <v>2957</v>
      </c>
    </row>
    <row r="3007" spans="1:2" ht="13.5" customHeight="1" x14ac:dyDescent="0.3">
      <c r="A3007" s="5" t="s">
        <v>3019</v>
      </c>
      <c r="B3007" s="1" t="s">
        <v>2957</v>
      </c>
    </row>
    <row r="3008" spans="1:2" ht="13.5" customHeight="1" x14ac:dyDescent="0.3">
      <c r="A3008" s="5" t="s">
        <v>3020</v>
      </c>
      <c r="B3008" s="1" t="s">
        <v>2957</v>
      </c>
    </row>
    <row r="3009" spans="1:2" ht="13.5" customHeight="1" x14ac:dyDescent="0.3">
      <c r="A3009" s="5" t="s">
        <v>3021</v>
      </c>
      <c r="B3009" s="1" t="s">
        <v>2957</v>
      </c>
    </row>
    <row r="3010" spans="1:2" ht="13.5" customHeight="1" x14ac:dyDescent="0.3">
      <c r="A3010" s="5" t="s">
        <v>3022</v>
      </c>
      <c r="B3010" s="1" t="s">
        <v>2957</v>
      </c>
    </row>
    <row r="3011" spans="1:2" ht="13.5" customHeight="1" x14ac:dyDescent="0.3">
      <c r="A3011" s="5" t="s">
        <v>3023</v>
      </c>
      <c r="B3011" s="1" t="s">
        <v>2957</v>
      </c>
    </row>
    <row r="3012" spans="1:2" ht="13.5" customHeight="1" x14ac:dyDescent="0.3">
      <c r="A3012" s="5" t="s">
        <v>3024</v>
      </c>
      <c r="B3012" s="1" t="s">
        <v>2957</v>
      </c>
    </row>
    <row r="3013" spans="1:2" ht="13.5" customHeight="1" x14ac:dyDescent="0.3">
      <c r="A3013" s="5" t="s">
        <v>3025</v>
      </c>
      <c r="B3013" s="1" t="s">
        <v>2957</v>
      </c>
    </row>
    <row r="3014" spans="1:2" ht="13.5" customHeight="1" x14ac:dyDescent="0.3">
      <c r="A3014" s="5" t="s">
        <v>3026</v>
      </c>
      <c r="B3014" s="1" t="s">
        <v>2957</v>
      </c>
    </row>
    <row r="3015" spans="1:2" ht="13.5" customHeight="1" x14ac:dyDescent="0.3">
      <c r="A3015" s="5" t="s">
        <v>3027</v>
      </c>
      <c r="B3015" s="1" t="s">
        <v>2957</v>
      </c>
    </row>
    <row r="3016" spans="1:2" ht="13.5" customHeight="1" x14ac:dyDescent="0.3">
      <c r="A3016" s="5" t="s">
        <v>3028</v>
      </c>
      <c r="B3016" s="1" t="s">
        <v>2957</v>
      </c>
    </row>
    <row r="3017" spans="1:2" ht="13.5" customHeight="1" x14ac:dyDescent="0.3">
      <c r="A3017" s="5" t="s">
        <v>3029</v>
      </c>
      <c r="B3017" s="1" t="s">
        <v>2957</v>
      </c>
    </row>
    <row r="3018" spans="1:2" ht="13.5" customHeight="1" x14ac:dyDescent="0.3">
      <c r="A3018" s="5" t="s">
        <v>3030</v>
      </c>
      <c r="B3018" s="1" t="s">
        <v>2957</v>
      </c>
    </row>
    <row r="3019" spans="1:2" ht="13.5" customHeight="1" x14ac:dyDescent="0.3">
      <c r="A3019" s="5" t="s">
        <v>3031</v>
      </c>
      <c r="B3019" s="1" t="s">
        <v>2957</v>
      </c>
    </row>
    <row r="3020" spans="1:2" ht="13.5" customHeight="1" x14ac:dyDescent="0.3">
      <c r="A3020" s="5" t="s">
        <v>3032</v>
      </c>
      <c r="B3020" s="1" t="s">
        <v>2957</v>
      </c>
    </row>
    <row r="3021" spans="1:2" ht="13.5" customHeight="1" x14ac:dyDescent="0.3">
      <c r="A3021" s="5" t="s">
        <v>3033</v>
      </c>
      <c r="B3021" s="1" t="s">
        <v>2957</v>
      </c>
    </row>
    <row r="3022" spans="1:2" ht="13.5" customHeight="1" x14ac:dyDescent="0.3">
      <c r="A3022" s="5" t="s">
        <v>3034</v>
      </c>
      <c r="B3022" s="1" t="s">
        <v>2957</v>
      </c>
    </row>
    <row r="3023" spans="1:2" ht="13.5" customHeight="1" x14ac:dyDescent="0.3">
      <c r="A3023" s="5" t="s">
        <v>3035</v>
      </c>
      <c r="B3023" s="1" t="s">
        <v>2957</v>
      </c>
    </row>
    <row r="3024" spans="1:2" ht="13.5" customHeight="1" x14ac:dyDescent="0.3">
      <c r="A3024" s="5" t="s">
        <v>3036</v>
      </c>
      <c r="B3024" s="1" t="s">
        <v>2957</v>
      </c>
    </row>
    <row r="3025" spans="1:2" ht="13.5" customHeight="1" x14ac:dyDescent="0.3">
      <c r="A3025" s="5" t="s">
        <v>3037</v>
      </c>
      <c r="B3025" s="1" t="s">
        <v>2957</v>
      </c>
    </row>
    <row r="3026" spans="1:2" ht="13.5" customHeight="1" x14ac:dyDescent="0.3">
      <c r="A3026" s="5" t="s">
        <v>3038</v>
      </c>
      <c r="B3026" s="1" t="s">
        <v>2957</v>
      </c>
    </row>
    <row r="3027" spans="1:2" ht="13.5" customHeight="1" x14ac:dyDescent="0.3">
      <c r="A3027" s="5" t="s">
        <v>3039</v>
      </c>
      <c r="B3027" s="1" t="s">
        <v>2957</v>
      </c>
    </row>
    <row r="3028" spans="1:2" ht="13.5" customHeight="1" x14ac:dyDescent="0.3">
      <c r="A3028" s="5" t="s">
        <v>3040</v>
      </c>
      <c r="B3028" s="1" t="s">
        <v>2957</v>
      </c>
    </row>
    <row r="3029" spans="1:2" ht="13.5" customHeight="1" x14ac:dyDescent="0.3">
      <c r="A3029" s="5" t="s">
        <v>3041</v>
      </c>
      <c r="B3029" s="1" t="s">
        <v>2957</v>
      </c>
    </row>
    <row r="3030" spans="1:2" ht="13.5" customHeight="1" x14ac:dyDescent="0.3">
      <c r="A3030" s="5" t="s">
        <v>3042</v>
      </c>
      <c r="B3030" s="1" t="s">
        <v>2957</v>
      </c>
    </row>
    <row r="3031" spans="1:2" ht="13.5" customHeight="1" x14ac:dyDescent="0.3">
      <c r="A3031" s="5" t="s">
        <v>3043</v>
      </c>
      <c r="B3031" s="1" t="s">
        <v>2957</v>
      </c>
    </row>
    <row r="3032" spans="1:2" ht="13.5" customHeight="1" x14ac:dyDescent="0.3">
      <c r="A3032" s="5" t="s">
        <v>3044</v>
      </c>
      <c r="B3032" s="1" t="s">
        <v>2957</v>
      </c>
    </row>
    <row r="3033" spans="1:2" ht="13.5" customHeight="1" x14ac:dyDescent="0.3">
      <c r="A3033" s="5" t="s">
        <v>3045</v>
      </c>
      <c r="B3033" s="1" t="s">
        <v>2957</v>
      </c>
    </row>
    <row r="3034" spans="1:2" ht="13.5" customHeight="1" x14ac:dyDescent="0.3">
      <c r="A3034" s="5" t="s">
        <v>3046</v>
      </c>
      <c r="B3034" s="1" t="s">
        <v>2957</v>
      </c>
    </row>
    <row r="3035" spans="1:2" ht="13.5" customHeight="1" x14ac:dyDescent="0.3">
      <c r="A3035" s="5" t="s">
        <v>3047</v>
      </c>
      <c r="B3035" s="1" t="s">
        <v>2957</v>
      </c>
    </row>
    <row r="3036" spans="1:2" ht="13.5" customHeight="1" x14ac:dyDescent="0.3">
      <c r="A3036" s="5" t="s">
        <v>3048</v>
      </c>
      <c r="B3036" s="1" t="s">
        <v>2957</v>
      </c>
    </row>
    <row r="3037" spans="1:2" ht="13.5" customHeight="1" x14ac:dyDescent="0.3">
      <c r="A3037" s="5" t="s">
        <v>3049</v>
      </c>
      <c r="B3037" s="1" t="s">
        <v>2957</v>
      </c>
    </row>
    <row r="3038" spans="1:2" ht="13.5" customHeight="1" x14ac:dyDescent="0.3">
      <c r="A3038" s="5" t="s">
        <v>3050</v>
      </c>
      <c r="B3038" s="1" t="s">
        <v>2957</v>
      </c>
    </row>
    <row r="3039" spans="1:2" ht="13.5" customHeight="1" x14ac:dyDescent="0.3">
      <c r="A3039" s="5" t="s">
        <v>3051</v>
      </c>
      <c r="B3039" s="1" t="s">
        <v>2957</v>
      </c>
    </row>
    <row r="3040" spans="1:2" ht="13.5" customHeight="1" x14ac:dyDescent="0.3">
      <c r="A3040" s="5" t="s">
        <v>3052</v>
      </c>
      <c r="B3040" s="1" t="s">
        <v>2957</v>
      </c>
    </row>
    <row r="3041" spans="1:2" ht="13.5" customHeight="1" x14ac:dyDescent="0.3">
      <c r="A3041" s="5" t="s">
        <v>3053</v>
      </c>
      <c r="B3041" s="1" t="s">
        <v>2957</v>
      </c>
    </row>
    <row r="3042" spans="1:2" ht="13.5" customHeight="1" x14ac:dyDescent="0.3">
      <c r="A3042" s="5" t="s">
        <v>3054</v>
      </c>
      <c r="B3042" s="1" t="s">
        <v>2957</v>
      </c>
    </row>
    <row r="3043" spans="1:2" ht="13.5" customHeight="1" x14ac:dyDescent="0.3">
      <c r="A3043" s="5" t="s">
        <v>3055</v>
      </c>
      <c r="B3043" s="1" t="s">
        <v>2957</v>
      </c>
    </row>
    <row r="3044" spans="1:2" ht="13.5" customHeight="1" x14ac:dyDescent="0.3">
      <c r="A3044" s="5" t="s">
        <v>3056</v>
      </c>
      <c r="B3044" s="1" t="s">
        <v>2957</v>
      </c>
    </row>
    <row r="3045" spans="1:2" ht="13.5" customHeight="1" x14ac:dyDescent="0.3">
      <c r="A3045" s="5" t="s">
        <v>3057</v>
      </c>
      <c r="B3045" s="1" t="s">
        <v>2957</v>
      </c>
    </row>
    <row r="3046" spans="1:2" ht="13.5" customHeight="1" x14ac:dyDescent="0.3">
      <c r="A3046" s="5" t="s">
        <v>3058</v>
      </c>
      <c r="B3046" s="1" t="s">
        <v>2957</v>
      </c>
    </row>
    <row r="3047" spans="1:2" ht="13.5" customHeight="1" x14ac:dyDescent="0.3">
      <c r="A3047" s="5" t="s">
        <v>3059</v>
      </c>
      <c r="B3047" s="1" t="s">
        <v>2957</v>
      </c>
    </row>
    <row r="3048" spans="1:2" ht="13.5" customHeight="1" x14ac:dyDescent="0.3">
      <c r="A3048" s="5" t="s">
        <v>3060</v>
      </c>
      <c r="B3048" s="1" t="s">
        <v>2957</v>
      </c>
    </row>
    <row r="3049" spans="1:2" ht="13.5" customHeight="1" x14ac:dyDescent="0.3">
      <c r="A3049" s="5" t="s">
        <v>3061</v>
      </c>
      <c r="B3049" s="1" t="s">
        <v>2957</v>
      </c>
    </row>
    <row r="3050" spans="1:2" ht="13.5" customHeight="1" x14ac:dyDescent="0.3">
      <c r="A3050" s="5" t="s">
        <v>3062</v>
      </c>
      <c r="B3050" s="1" t="s">
        <v>2957</v>
      </c>
    </row>
    <row r="3051" spans="1:2" ht="13.5" customHeight="1" x14ac:dyDescent="0.3">
      <c r="A3051" s="5" t="s">
        <v>3063</v>
      </c>
      <c r="B3051" s="1" t="s">
        <v>2957</v>
      </c>
    </row>
    <row r="3052" spans="1:2" ht="13.5" customHeight="1" x14ac:dyDescent="0.3">
      <c r="A3052" s="5" t="s">
        <v>3064</v>
      </c>
      <c r="B3052" s="1" t="s">
        <v>2957</v>
      </c>
    </row>
    <row r="3053" spans="1:2" ht="13.5" customHeight="1" x14ac:dyDescent="0.3">
      <c r="A3053" s="5" t="s">
        <v>3065</v>
      </c>
      <c r="B3053" s="1" t="s">
        <v>2957</v>
      </c>
    </row>
    <row r="3054" spans="1:2" ht="13.5" customHeight="1" x14ac:dyDescent="0.3">
      <c r="A3054" s="5" t="s">
        <v>3066</v>
      </c>
      <c r="B3054" s="1" t="s">
        <v>2957</v>
      </c>
    </row>
    <row r="3055" spans="1:2" ht="13.5" customHeight="1" x14ac:dyDescent="0.3">
      <c r="A3055" s="5" t="s">
        <v>3067</v>
      </c>
      <c r="B3055" s="1" t="s">
        <v>2957</v>
      </c>
    </row>
    <row r="3056" spans="1:2" ht="13.5" customHeight="1" x14ac:dyDescent="0.3">
      <c r="A3056" s="5" t="s">
        <v>3068</v>
      </c>
      <c r="B3056" s="1" t="s">
        <v>2957</v>
      </c>
    </row>
    <row r="3057" spans="1:2" ht="13.5" customHeight="1" x14ac:dyDescent="0.3">
      <c r="A3057" s="5" t="s">
        <v>3069</v>
      </c>
      <c r="B3057" s="1" t="s">
        <v>2957</v>
      </c>
    </row>
    <row r="3058" spans="1:2" ht="13.5" customHeight="1" x14ac:dyDescent="0.3">
      <c r="A3058" s="5" t="s">
        <v>3070</v>
      </c>
      <c r="B3058" s="1" t="s">
        <v>2957</v>
      </c>
    </row>
    <row r="3059" spans="1:2" ht="13.5" customHeight="1" x14ac:dyDescent="0.3">
      <c r="A3059" s="5" t="s">
        <v>3071</v>
      </c>
      <c r="B3059" s="1" t="s">
        <v>2957</v>
      </c>
    </row>
    <row r="3060" spans="1:2" ht="13.5" customHeight="1" x14ac:dyDescent="0.3">
      <c r="A3060" s="5" t="s">
        <v>3072</v>
      </c>
      <c r="B3060" s="1" t="s">
        <v>2957</v>
      </c>
    </row>
    <row r="3061" spans="1:2" ht="13.5" customHeight="1" x14ac:dyDescent="0.3">
      <c r="A3061" s="5" t="s">
        <v>3073</v>
      </c>
      <c r="B3061" s="1" t="s">
        <v>2957</v>
      </c>
    </row>
    <row r="3062" spans="1:2" ht="13.5" customHeight="1" x14ac:dyDescent="0.3">
      <c r="A3062" s="5" t="s">
        <v>3074</v>
      </c>
      <c r="B3062" s="1" t="s">
        <v>2957</v>
      </c>
    </row>
    <row r="3063" spans="1:2" ht="13.5" customHeight="1" x14ac:dyDescent="0.3">
      <c r="A3063" s="5" t="s">
        <v>3075</v>
      </c>
      <c r="B3063" s="1" t="s">
        <v>2957</v>
      </c>
    </row>
    <row r="3064" spans="1:2" ht="13.5" customHeight="1" x14ac:dyDescent="0.3">
      <c r="A3064" s="5" t="s">
        <v>3076</v>
      </c>
      <c r="B3064" s="1" t="s">
        <v>2957</v>
      </c>
    </row>
    <row r="3065" spans="1:2" ht="13.5" customHeight="1" x14ac:dyDescent="0.3">
      <c r="A3065" s="5" t="s">
        <v>3077</v>
      </c>
      <c r="B3065" s="1" t="s">
        <v>2957</v>
      </c>
    </row>
    <row r="3066" spans="1:2" ht="13.5" customHeight="1" x14ac:dyDescent="0.3">
      <c r="A3066" s="5" t="s">
        <v>3078</v>
      </c>
      <c r="B3066" s="1" t="s">
        <v>2957</v>
      </c>
    </row>
    <row r="3067" spans="1:2" ht="13.5" customHeight="1" x14ac:dyDescent="0.3">
      <c r="A3067" s="5" t="s">
        <v>3079</v>
      </c>
      <c r="B3067" s="1" t="s">
        <v>2957</v>
      </c>
    </row>
    <row r="3068" spans="1:2" ht="13.5" customHeight="1" x14ac:dyDescent="0.3">
      <c r="A3068" s="5" t="s">
        <v>3080</v>
      </c>
      <c r="B3068" s="1" t="s">
        <v>2957</v>
      </c>
    </row>
    <row r="3069" spans="1:2" ht="13.5" customHeight="1" x14ac:dyDescent="0.3">
      <c r="A3069" s="5" t="s">
        <v>3081</v>
      </c>
      <c r="B3069" s="1" t="s">
        <v>2957</v>
      </c>
    </row>
    <row r="3070" spans="1:2" ht="13.5" customHeight="1" x14ac:dyDescent="0.3">
      <c r="A3070" s="5" t="s">
        <v>3082</v>
      </c>
      <c r="B3070" s="1" t="s">
        <v>2957</v>
      </c>
    </row>
    <row r="3071" spans="1:2" ht="13.5" customHeight="1" x14ac:dyDescent="0.3">
      <c r="A3071" s="5" t="s">
        <v>3083</v>
      </c>
      <c r="B3071" s="1" t="s">
        <v>2957</v>
      </c>
    </row>
    <row r="3072" spans="1:2" ht="13.5" customHeight="1" x14ac:dyDescent="0.3">
      <c r="A3072" s="5" t="s">
        <v>3084</v>
      </c>
      <c r="B3072" s="1" t="s">
        <v>2957</v>
      </c>
    </row>
    <row r="3073" spans="1:2" ht="13.5" customHeight="1" x14ac:dyDescent="0.3">
      <c r="A3073" s="5" t="s">
        <v>3085</v>
      </c>
      <c r="B3073" s="1" t="s">
        <v>2957</v>
      </c>
    </row>
    <row r="3074" spans="1:2" ht="13.5" customHeight="1" x14ac:dyDescent="0.3">
      <c r="A3074" s="5" t="s">
        <v>3086</v>
      </c>
      <c r="B3074" s="1" t="s">
        <v>2957</v>
      </c>
    </row>
    <row r="3075" spans="1:2" ht="13.5" customHeight="1" x14ac:dyDescent="0.3">
      <c r="A3075" s="5" t="s">
        <v>3087</v>
      </c>
      <c r="B3075" s="1" t="s">
        <v>2957</v>
      </c>
    </row>
    <row r="3076" spans="1:2" ht="13.5" customHeight="1" x14ac:dyDescent="0.3">
      <c r="A3076" s="5" t="s">
        <v>3088</v>
      </c>
      <c r="B3076" s="1" t="s">
        <v>2957</v>
      </c>
    </row>
    <row r="3077" spans="1:2" ht="13.5" customHeight="1" x14ac:dyDescent="0.3">
      <c r="A3077" s="5" t="s">
        <v>3089</v>
      </c>
      <c r="B3077" s="1" t="s">
        <v>2957</v>
      </c>
    </row>
    <row r="3078" spans="1:2" ht="13.5" customHeight="1" x14ac:dyDescent="0.3">
      <c r="A3078" s="5" t="s">
        <v>3090</v>
      </c>
      <c r="B3078" s="1" t="s">
        <v>2957</v>
      </c>
    </row>
    <row r="3079" spans="1:2" ht="13.5" customHeight="1" x14ac:dyDescent="0.3">
      <c r="A3079" s="5" t="s">
        <v>3091</v>
      </c>
      <c r="B3079" s="1" t="s">
        <v>2957</v>
      </c>
    </row>
    <row r="3080" spans="1:2" ht="13.5" customHeight="1" x14ac:dyDescent="0.3">
      <c r="A3080" s="5" t="s">
        <v>3092</v>
      </c>
      <c r="B3080" s="1" t="s">
        <v>2957</v>
      </c>
    </row>
    <row r="3081" spans="1:2" ht="13.5" customHeight="1" x14ac:dyDescent="0.3">
      <c r="A3081" s="5" t="s">
        <v>3093</v>
      </c>
      <c r="B3081" s="1" t="s">
        <v>2957</v>
      </c>
    </row>
    <row r="3082" spans="1:2" ht="13.5" customHeight="1" x14ac:dyDescent="0.3">
      <c r="A3082" s="5" t="s">
        <v>3094</v>
      </c>
      <c r="B3082" s="1" t="s">
        <v>2957</v>
      </c>
    </row>
    <row r="3083" spans="1:2" ht="13.5" customHeight="1" x14ac:dyDescent="0.3">
      <c r="A3083" s="5" t="s">
        <v>3095</v>
      </c>
      <c r="B3083" s="1" t="s">
        <v>2957</v>
      </c>
    </row>
    <row r="3084" spans="1:2" ht="13.5" customHeight="1" x14ac:dyDescent="0.3">
      <c r="A3084" s="5" t="s">
        <v>3096</v>
      </c>
      <c r="B3084" s="1" t="s">
        <v>2957</v>
      </c>
    </row>
    <row r="3085" spans="1:2" ht="13.5" customHeight="1" x14ac:dyDescent="0.3">
      <c r="A3085" s="5" t="s">
        <v>3097</v>
      </c>
      <c r="B3085" s="1" t="s">
        <v>2957</v>
      </c>
    </row>
    <row r="3086" spans="1:2" ht="13.5" customHeight="1" x14ac:dyDescent="0.3">
      <c r="A3086" s="5" t="s">
        <v>3098</v>
      </c>
      <c r="B3086" s="1" t="s">
        <v>2957</v>
      </c>
    </row>
    <row r="3087" spans="1:2" ht="13.5" customHeight="1" x14ac:dyDescent="0.3">
      <c r="A3087" s="5" t="s">
        <v>3099</v>
      </c>
      <c r="B3087" s="1" t="s">
        <v>2957</v>
      </c>
    </row>
    <row r="3088" spans="1:2" ht="13.5" customHeight="1" x14ac:dyDescent="0.3">
      <c r="A3088" s="5" t="s">
        <v>3100</v>
      </c>
      <c r="B3088" s="1" t="s">
        <v>2957</v>
      </c>
    </row>
    <row r="3089" spans="1:2" ht="13.5" customHeight="1" x14ac:dyDescent="0.3">
      <c r="A3089" s="5" t="s">
        <v>3101</v>
      </c>
      <c r="B3089" s="1" t="s">
        <v>2957</v>
      </c>
    </row>
    <row r="3090" spans="1:2" ht="13.5" customHeight="1" x14ac:dyDescent="0.3">
      <c r="A3090" s="5" t="s">
        <v>3102</v>
      </c>
      <c r="B3090" s="1" t="s">
        <v>2957</v>
      </c>
    </row>
    <row r="3091" spans="1:2" ht="13.5" customHeight="1" x14ac:dyDescent="0.3">
      <c r="A3091" s="5" t="s">
        <v>3103</v>
      </c>
      <c r="B3091" s="1" t="s">
        <v>2957</v>
      </c>
    </row>
    <row r="3092" spans="1:2" ht="13.5" customHeight="1" x14ac:dyDescent="0.3">
      <c r="A3092" s="5" t="s">
        <v>3104</v>
      </c>
      <c r="B3092" s="1" t="s">
        <v>2957</v>
      </c>
    </row>
    <row r="3093" spans="1:2" ht="13.5" customHeight="1" x14ac:dyDescent="0.3">
      <c r="A3093" s="5" t="s">
        <v>3105</v>
      </c>
      <c r="B3093" s="1" t="s">
        <v>2957</v>
      </c>
    </row>
    <row r="3094" spans="1:2" ht="13.5" customHeight="1" x14ac:dyDescent="0.3">
      <c r="A3094" s="5" t="s">
        <v>3106</v>
      </c>
      <c r="B3094" s="1" t="s">
        <v>2957</v>
      </c>
    </row>
    <row r="3095" spans="1:2" ht="13.5" customHeight="1" x14ac:dyDescent="0.3">
      <c r="A3095" s="5" t="s">
        <v>3107</v>
      </c>
      <c r="B3095" s="1" t="s">
        <v>2957</v>
      </c>
    </row>
    <row r="3096" spans="1:2" ht="13.5" customHeight="1" x14ac:dyDescent="0.3">
      <c r="A3096" s="5" t="s">
        <v>3108</v>
      </c>
      <c r="B3096" s="1" t="s">
        <v>2957</v>
      </c>
    </row>
    <row r="3097" spans="1:2" ht="13.5" customHeight="1" x14ac:dyDescent="0.3">
      <c r="A3097" s="5" t="s">
        <v>3109</v>
      </c>
      <c r="B3097" s="1" t="s">
        <v>2957</v>
      </c>
    </row>
    <row r="3098" spans="1:2" ht="13.5" customHeight="1" x14ac:dyDescent="0.3">
      <c r="A3098" s="5" t="s">
        <v>3110</v>
      </c>
      <c r="B3098" s="1" t="s">
        <v>2957</v>
      </c>
    </row>
    <row r="3099" spans="1:2" ht="13.5" customHeight="1" x14ac:dyDescent="0.3">
      <c r="A3099" s="5" t="s">
        <v>3111</v>
      </c>
      <c r="B3099" s="1" t="s">
        <v>2957</v>
      </c>
    </row>
    <row r="3100" spans="1:2" ht="13.5" customHeight="1" x14ac:dyDescent="0.3">
      <c r="A3100" s="5" t="s">
        <v>3112</v>
      </c>
      <c r="B3100" s="1" t="s">
        <v>2957</v>
      </c>
    </row>
    <row r="3101" spans="1:2" ht="13.5" customHeight="1" x14ac:dyDescent="0.3">
      <c r="A3101" s="5" t="s">
        <v>3113</v>
      </c>
      <c r="B3101" s="1" t="s">
        <v>2957</v>
      </c>
    </row>
    <row r="3102" spans="1:2" ht="13.5" customHeight="1" x14ac:dyDescent="0.3">
      <c r="A3102" s="5" t="s">
        <v>3114</v>
      </c>
      <c r="B3102" s="1" t="s">
        <v>2957</v>
      </c>
    </row>
    <row r="3103" spans="1:2" ht="13.5" customHeight="1" x14ac:dyDescent="0.3">
      <c r="A3103" s="5" t="s">
        <v>3115</v>
      </c>
      <c r="B3103" s="1" t="s">
        <v>2957</v>
      </c>
    </row>
    <row r="3104" spans="1:2" ht="13.5" customHeight="1" x14ac:dyDescent="0.3">
      <c r="A3104" s="5" t="s">
        <v>3116</v>
      </c>
      <c r="B3104" s="1" t="s">
        <v>2957</v>
      </c>
    </row>
    <row r="3105" spans="1:2" ht="13.5" customHeight="1" x14ac:dyDescent="0.3">
      <c r="A3105" s="5" t="s">
        <v>3117</v>
      </c>
      <c r="B3105" s="1" t="s">
        <v>2957</v>
      </c>
    </row>
    <row r="3106" spans="1:2" ht="13.5" customHeight="1" x14ac:dyDescent="0.3">
      <c r="A3106" s="5" t="s">
        <v>3118</v>
      </c>
      <c r="B3106" s="1" t="s">
        <v>2957</v>
      </c>
    </row>
    <row r="3107" spans="1:2" ht="13.5" customHeight="1" x14ac:dyDescent="0.3">
      <c r="A3107" s="5" t="s">
        <v>3119</v>
      </c>
      <c r="B3107" s="1" t="s">
        <v>2957</v>
      </c>
    </row>
    <row r="3108" spans="1:2" ht="13.5" customHeight="1" x14ac:dyDescent="0.3">
      <c r="A3108" s="5" t="s">
        <v>3120</v>
      </c>
      <c r="B3108" s="1" t="s">
        <v>2957</v>
      </c>
    </row>
    <row r="3109" spans="1:2" ht="13.5" customHeight="1" x14ac:dyDescent="0.3">
      <c r="A3109" s="5" t="s">
        <v>3121</v>
      </c>
      <c r="B3109" s="1" t="s">
        <v>2957</v>
      </c>
    </row>
    <row r="3110" spans="1:2" ht="13.5" customHeight="1" x14ac:dyDescent="0.3">
      <c r="A3110" s="5" t="s">
        <v>3122</v>
      </c>
      <c r="B3110" s="1" t="s">
        <v>2957</v>
      </c>
    </row>
    <row r="3111" spans="1:2" ht="13.5" customHeight="1" x14ac:dyDescent="0.3">
      <c r="A3111" s="5" t="s">
        <v>3123</v>
      </c>
      <c r="B3111" s="1" t="s">
        <v>2957</v>
      </c>
    </row>
    <row r="3112" spans="1:2" ht="13.5" customHeight="1" x14ac:dyDescent="0.3">
      <c r="A3112" s="5" t="s">
        <v>3124</v>
      </c>
      <c r="B3112" s="1" t="s">
        <v>2957</v>
      </c>
    </row>
    <row r="3113" spans="1:2" ht="13.5" customHeight="1" x14ac:dyDescent="0.3">
      <c r="A3113" s="5" t="s">
        <v>3125</v>
      </c>
      <c r="B3113" s="1" t="s">
        <v>2957</v>
      </c>
    </row>
    <row r="3114" spans="1:2" ht="13.5" customHeight="1" x14ac:dyDescent="0.3">
      <c r="A3114" s="5" t="s">
        <v>3126</v>
      </c>
      <c r="B3114" s="1" t="s">
        <v>2957</v>
      </c>
    </row>
    <row r="3115" spans="1:2" ht="13.5" customHeight="1" x14ac:dyDescent="0.3">
      <c r="A3115" s="5" t="s">
        <v>3127</v>
      </c>
      <c r="B3115" s="1" t="s">
        <v>2957</v>
      </c>
    </row>
    <row r="3116" spans="1:2" ht="13.5" customHeight="1" x14ac:dyDescent="0.3">
      <c r="A3116" s="5" t="s">
        <v>3128</v>
      </c>
      <c r="B3116" s="1" t="s">
        <v>2957</v>
      </c>
    </row>
    <row r="3117" spans="1:2" ht="13.5" customHeight="1" x14ac:dyDescent="0.3">
      <c r="A3117" s="5" t="s">
        <v>3129</v>
      </c>
      <c r="B3117" s="1" t="s">
        <v>2957</v>
      </c>
    </row>
    <row r="3118" spans="1:2" ht="13.5" customHeight="1" x14ac:dyDescent="0.3">
      <c r="A3118" s="5" t="s">
        <v>3130</v>
      </c>
      <c r="B3118" s="1" t="s">
        <v>2957</v>
      </c>
    </row>
    <row r="3119" spans="1:2" ht="13.5" customHeight="1" x14ac:dyDescent="0.3">
      <c r="A3119" s="5" t="s">
        <v>3131</v>
      </c>
      <c r="B3119" s="1" t="s">
        <v>2957</v>
      </c>
    </row>
    <row r="3120" spans="1:2" ht="13.5" customHeight="1" x14ac:dyDescent="0.3">
      <c r="A3120" s="5" t="s">
        <v>3132</v>
      </c>
      <c r="B3120" s="1" t="s">
        <v>2957</v>
      </c>
    </row>
    <row r="3121" spans="1:2" ht="13.5" customHeight="1" x14ac:dyDescent="0.3">
      <c r="A3121" s="5" t="s">
        <v>3133</v>
      </c>
      <c r="B3121" s="1" t="s">
        <v>2957</v>
      </c>
    </row>
    <row r="3122" spans="1:2" ht="13.5" customHeight="1" x14ac:dyDescent="0.3">
      <c r="A3122" s="5" t="s">
        <v>3134</v>
      </c>
      <c r="B3122" s="1" t="s">
        <v>2957</v>
      </c>
    </row>
    <row r="3123" spans="1:2" ht="13.5" customHeight="1" x14ac:dyDescent="0.3">
      <c r="A3123" s="5" t="s">
        <v>3135</v>
      </c>
      <c r="B3123" s="1" t="s">
        <v>2957</v>
      </c>
    </row>
    <row r="3124" spans="1:2" ht="13.5" customHeight="1" x14ac:dyDescent="0.3">
      <c r="A3124" s="5" t="s">
        <v>3136</v>
      </c>
      <c r="B3124" s="1" t="s">
        <v>2957</v>
      </c>
    </row>
    <row r="3125" spans="1:2" ht="13.5" customHeight="1" x14ac:dyDescent="0.3">
      <c r="A3125" s="5" t="s">
        <v>3137</v>
      </c>
      <c r="B3125" s="1" t="s">
        <v>2957</v>
      </c>
    </row>
    <row r="3126" spans="1:2" ht="13.5" customHeight="1" x14ac:dyDescent="0.3">
      <c r="A3126" s="5" t="s">
        <v>3138</v>
      </c>
      <c r="B3126" s="1" t="s">
        <v>2957</v>
      </c>
    </row>
    <row r="3127" spans="1:2" ht="13.5" customHeight="1" x14ac:dyDescent="0.3">
      <c r="A3127" s="5" t="s">
        <v>3139</v>
      </c>
      <c r="B3127" s="1" t="s">
        <v>2957</v>
      </c>
    </row>
    <row r="3128" spans="1:2" ht="13.5" customHeight="1" x14ac:dyDescent="0.3">
      <c r="A3128" s="5" t="s">
        <v>3140</v>
      </c>
      <c r="B3128" s="1" t="s">
        <v>2957</v>
      </c>
    </row>
    <row r="3129" spans="1:2" ht="13.5" customHeight="1" x14ac:dyDescent="0.3">
      <c r="A3129" s="5" t="s">
        <v>3141</v>
      </c>
      <c r="B3129" s="1" t="s">
        <v>2957</v>
      </c>
    </row>
    <row r="3130" spans="1:2" ht="13.5" customHeight="1" x14ac:dyDescent="0.3">
      <c r="A3130" s="5" t="s">
        <v>3142</v>
      </c>
      <c r="B3130" s="1" t="s">
        <v>2957</v>
      </c>
    </row>
    <row r="3131" spans="1:2" ht="13.5" customHeight="1" x14ac:dyDescent="0.3">
      <c r="A3131" s="5" t="s">
        <v>3143</v>
      </c>
      <c r="B3131" s="1" t="s">
        <v>2957</v>
      </c>
    </row>
    <row r="3132" spans="1:2" ht="13.5" customHeight="1" x14ac:dyDescent="0.3">
      <c r="A3132" s="5" t="s">
        <v>3144</v>
      </c>
      <c r="B3132" s="1" t="s">
        <v>2957</v>
      </c>
    </row>
    <row r="3133" spans="1:2" ht="13.5" customHeight="1" x14ac:dyDescent="0.3">
      <c r="A3133" s="5" t="s">
        <v>3145</v>
      </c>
      <c r="B3133" s="1" t="s">
        <v>2957</v>
      </c>
    </row>
    <row r="3134" spans="1:2" ht="13.5" customHeight="1" x14ac:dyDescent="0.3">
      <c r="A3134" s="5" t="s">
        <v>3146</v>
      </c>
      <c r="B3134" s="1" t="s">
        <v>2957</v>
      </c>
    </row>
    <row r="3135" spans="1:2" ht="13.5" customHeight="1" x14ac:dyDescent="0.3">
      <c r="A3135" s="5" t="s">
        <v>3147</v>
      </c>
      <c r="B3135" s="1" t="s">
        <v>2957</v>
      </c>
    </row>
    <row r="3136" spans="1:2" ht="13.5" customHeight="1" x14ac:dyDescent="0.3">
      <c r="A3136" s="5" t="s">
        <v>3148</v>
      </c>
      <c r="B3136" s="1" t="s">
        <v>2957</v>
      </c>
    </row>
    <row r="3137" spans="1:2" ht="13.5" customHeight="1" x14ac:dyDescent="0.3">
      <c r="A3137" s="5" t="s">
        <v>3149</v>
      </c>
      <c r="B3137" s="1" t="s">
        <v>2957</v>
      </c>
    </row>
    <row r="3138" spans="1:2" ht="13.5" customHeight="1" x14ac:dyDescent="0.3">
      <c r="A3138" s="5" t="s">
        <v>3150</v>
      </c>
      <c r="B3138" s="1" t="s">
        <v>2957</v>
      </c>
    </row>
    <row r="3139" spans="1:2" ht="13.5" customHeight="1" x14ac:dyDescent="0.3">
      <c r="A3139" s="5" t="s">
        <v>3151</v>
      </c>
      <c r="B3139" s="1" t="s">
        <v>2957</v>
      </c>
    </row>
    <row r="3140" spans="1:2" ht="13.5" customHeight="1" x14ac:dyDescent="0.3">
      <c r="A3140" s="5" t="s">
        <v>3152</v>
      </c>
      <c r="B3140" s="1" t="s">
        <v>2957</v>
      </c>
    </row>
    <row r="3141" spans="1:2" ht="13.5" customHeight="1" x14ac:dyDescent="0.3">
      <c r="A3141" s="5" t="s">
        <v>3153</v>
      </c>
      <c r="B3141" s="1" t="s">
        <v>2957</v>
      </c>
    </row>
    <row r="3142" spans="1:2" ht="13.5" customHeight="1" x14ac:dyDescent="0.3">
      <c r="A3142" s="5" t="s">
        <v>3154</v>
      </c>
      <c r="B3142" s="1" t="s">
        <v>2957</v>
      </c>
    </row>
    <row r="3143" spans="1:2" ht="13.5" customHeight="1" x14ac:dyDescent="0.3">
      <c r="A3143" s="5" t="s">
        <v>3155</v>
      </c>
      <c r="B3143" s="1" t="s">
        <v>2957</v>
      </c>
    </row>
    <row r="3144" spans="1:2" ht="13.5" customHeight="1" x14ac:dyDescent="0.3">
      <c r="A3144" s="5" t="s">
        <v>3156</v>
      </c>
      <c r="B3144" s="1" t="s">
        <v>2957</v>
      </c>
    </row>
    <row r="3145" spans="1:2" ht="13.5" customHeight="1" x14ac:dyDescent="0.3">
      <c r="A3145" s="5" t="s">
        <v>3157</v>
      </c>
      <c r="B3145" s="1" t="s">
        <v>2957</v>
      </c>
    </row>
    <row r="3146" spans="1:2" ht="13.5" customHeight="1" x14ac:dyDescent="0.3">
      <c r="A3146" s="5" t="s">
        <v>3158</v>
      </c>
      <c r="B3146" s="1" t="s">
        <v>2957</v>
      </c>
    </row>
    <row r="3147" spans="1:2" ht="13.5" customHeight="1" x14ac:dyDescent="0.3">
      <c r="A3147" s="5" t="s">
        <v>3159</v>
      </c>
      <c r="B3147" s="1" t="s">
        <v>2957</v>
      </c>
    </row>
    <row r="3148" spans="1:2" ht="13.5" customHeight="1" x14ac:dyDescent="0.3">
      <c r="A3148" s="5" t="s">
        <v>3160</v>
      </c>
      <c r="B3148" s="1" t="s">
        <v>2957</v>
      </c>
    </row>
    <row r="3149" spans="1:2" ht="13.5" customHeight="1" x14ac:dyDescent="0.3">
      <c r="A3149" s="5" t="s">
        <v>3161</v>
      </c>
      <c r="B3149" s="1" t="s">
        <v>2957</v>
      </c>
    </row>
    <row r="3150" spans="1:2" ht="13.5" customHeight="1" x14ac:dyDescent="0.3">
      <c r="A3150" s="5" t="s">
        <v>3162</v>
      </c>
      <c r="B3150" s="1" t="s">
        <v>2957</v>
      </c>
    </row>
    <row r="3151" spans="1:2" ht="13.5" customHeight="1" x14ac:dyDescent="0.3">
      <c r="A3151" s="5" t="s">
        <v>3163</v>
      </c>
      <c r="B3151" s="1" t="s">
        <v>2957</v>
      </c>
    </row>
    <row r="3152" spans="1:2" ht="13.5" customHeight="1" x14ac:dyDescent="0.3">
      <c r="A3152" s="5" t="s">
        <v>3164</v>
      </c>
      <c r="B3152" s="1" t="s">
        <v>2957</v>
      </c>
    </row>
    <row r="3153" spans="1:2" ht="13.5" customHeight="1" x14ac:dyDescent="0.3">
      <c r="A3153" s="5" t="s">
        <v>3165</v>
      </c>
      <c r="B3153" s="1" t="s">
        <v>2957</v>
      </c>
    </row>
    <row r="3154" spans="1:2" ht="13.5" customHeight="1" x14ac:dyDescent="0.3">
      <c r="A3154" s="5" t="s">
        <v>3166</v>
      </c>
      <c r="B3154" s="1" t="s">
        <v>2957</v>
      </c>
    </row>
    <row r="3155" spans="1:2" ht="13.5" customHeight="1" x14ac:dyDescent="0.3">
      <c r="A3155" s="5" t="s">
        <v>3167</v>
      </c>
      <c r="B3155" s="1" t="s">
        <v>2957</v>
      </c>
    </row>
    <row r="3156" spans="1:2" ht="13.5" customHeight="1" x14ac:dyDescent="0.3">
      <c r="A3156" s="5" t="s">
        <v>3168</v>
      </c>
      <c r="B3156" s="1" t="s">
        <v>2957</v>
      </c>
    </row>
    <row r="3157" spans="1:2" ht="13.5" customHeight="1" x14ac:dyDescent="0.3">
      <c r="A3157" s="5" t="s">
        <v>3169</v>
      </c>
      <c r="B3157" s="1" t="s">
        <v>2957</v>
      </c>
    </row>
    <row r="3158" spans="1:2" ht="13.5" customHeight="1" x14ac:dyDescent="0.3">
      <c r="A3158" s="5" t="s">
        <v>3170</v>
      </c>
      <c r="B3158" s="1" t="s">
        <v>2957</v>
      </c>
    </row>
    <row r="3159" spans="1:2" ht="13.5" customHeight="1" x14ac:dyDescent="0.3">
      <c r="A3159" s="5" t="s">
        <v>3171</v>
      </c>
      <c r="B3159" s="1" t="s">
        <v>2957</v>
      </c>
    </row>
    <row r="3160" spans="1:2" ht="13.5" customHeight="1" x14ac:dyDescent="0.3">
      <c r="A3160" s="5" t="s">
        <v>3172</v>
      </c>
      <c r="B3160" s="1" t="s">
        <v>2957</v>
      </c>
    </row>
    <row r="3161" spans="1:2" ht="13.5" customHeight="1" x14ac:dyDescent="0.3">
      <c r="A3161" s="5" t="s">
        <v>3173</v>
      </c>
      <c r="B3161" s="1" t="s">
        <v>2957</v>
      </c>
    </row>
    <row r="3162" spans="1:2" ht="13.5" customHeight="1" x14ac:dyDescent="0.3">
      <c r="A3162" s="5" t="s">
        <v>3174</v>
      </c>
      <c r="B3162" s="1" t="s">
        <v>2957</v>
      </c>
    </row>
    <row r="3163" spans="1:2" ht="13.5" customHeight="1" x14ac:dyDescent="0.3">
      <c r="A3163" s="5" t="s">
        <v>3175</v>
      </c>
      <c r="B3163" s="1" t="s">
        <v>2957</v>
      </c>
    </row>
    <row r="3164" spans="1:2" ht="13.5" customHeight="1" x14ac:dyDescent="0.3">
      <c r="A3164" s="5" t="s">
        <v>3176</v>
      </c>
      <c r="B3164" s="1" t="s">
        <v>2957</v>
      </c>
    </row>
    <row r="3165" spans="1:2" ht="13.5" customHeight="1" x14ac:dyDescent="0.3">
      <c r="A3165" s="5" t="s">
        <v>3177</v>
      </c>
      <c r="B3165" s="1" t="s">
        <v>2957</v>
      </c>
    </row>
    <row r="3166" spans="1:2" ht="13.5" customHeight="1" x14ac:dyDescent="0.3">
      <c r="A3166" s="5" t="s">
        <v>3178</v>
      </c>
      <c r="B3166" s="1" t="s">
        <v>2957</v>
      </c>
    </row>
    <row r="3167" spans="1:2" ht="13.5" customHeight="1" x14ac:dyDescent="0.3">
      <c r="A3167" s="5" t="s">
        <v>3179</v>
      </c>
      <c r="B3167" s="1" t="s">
        <v>2957</v>
      </c>
    </row>
    <row r="3168" spans="1:2" ht="13.5" customHeight="1" x14ac:dyDescent="0.3">
      <c r="A3168" s="5" t="s">
        <v>3180</v>
      </c>
      <c r="B3168" s="1" t="s">
        <v>2957</v>
      </c>
    </row>
    <row r="3169" spans="1:2" ht="13.5" customHeight="1" x14ac:dyDescent="0.3">
      <c r="A3169" s="5" t="s">
        <v>3181</v>
      </c>
      <c r="B3169" s="1" t="s">
        <v>2957</v>
      </c>
    </row>
    <row r="3170" spans="1:2" ht="13.5" customHeight="1" x14ac:dyDescent="0.3">
      <c r="A3170" s="5" t="s">
        <v>3182</v>
      </c>
      <c r="B3170" s="1" t="s">
        <v>2957</v>
      </c>
    </row>
    <row r="3171" spans="1:2" ht="13.5" customHeight="1" x14ac:dyDescent="0.3">
      <c r="A3171" s="5" t="s">
        <v>3183</v>
      </c>
      <c r="B3171" s="1" t="s">
        <v>2957</v>
      </c>
    </row>
    <row r="3172" spans="1:2" ht="13.5" customHeight="1" x14ac:dyDescent="0.3">
      <c r="A3172" s="5" t="s">
        <v>3184</v>
      </c>
      <c r="B3172" s="1" t="s">
        <v>2957</v>
      </c>
    </row>
    <row r="3173" spans="1:2" ht="13.5" customHeight="1" x14ac:dyDescent="0.3">
      <c r="A3173" s="5" t="s">
        <v>3185</v>
      </c>
      <c r="B3173" s="1" t="s">
        <v>2957</v>
      </c>
    </row>
    <row r="3174" spans="1:2" ht="13.5" customHeight="1" x14ac:dyDescent="0.3">
      <c r="A3174" s="5" t="s">
        <v>3186</v>
      </c>
      <c r="B3174" s="1" t="s">
        <v>2957</v>
      </c>
    </row>
    <row r="3175" spans="1:2" ht="13.5" customHeight="1" x14ac:dyDescent="0.3">
      <c r="A3175" s="5" t="s">
        <v>3187</v>
      </c>
      <c r="B3175" s="1" t="s">
        <v>2957</v>
      </c>
    </row>
    <row r="3176" spans="1:2" ht="13.5" customHeight="1" x14ac:dyDescent="0.3">
      <c r="A3176" s="5" t="s">
        <v>3188</v>
      </c>
      <c r="B3176" s="1" t="s">
        <v>2957</v>
      </c>
    </row>
    <row r="3177" spans="1:2" ht="13.5" customHeight="1" x14ac:dyDescent="0.3">
      <c r="A3177" s="5" t="s">
        <v>3189</v>
      </c>
      <c r="B3177" s="1" t="s">
        <v>2957</v>
      </c>
    </row>
    <row r="3178" spans="1:2" ht="13.5" customHeight="1" x14ac:dyDescent="0.3">
      <c r="A3178" s="5" t="s">
        <v>3190</v>
      </c>
      <c r="B3178" s="1" t="s">
        <v>2957</v>
      </c>
    </row>
    <row r="3179" spans="1:2" ht="13.5" customHeight="1" x14ac:dyDescent="0.3">
      <c r="A3179" s="5" t="s">
        <v>3191</v>
      </c>
      <c r="B3179" s="1" t="s">
        <v>2957</v>
      </c>
    </row>
    <row r="3180" spans="1:2" ht="13.5" customHeight="1" x14ac:dyDescent="0.3">
      <c r="A3180" s="5" t="s">
        <v>3192</v>
      </c>
      <c r="B3180" s="1" t="s">
        <v>2957</v>
      </c>
    </row>
    <row r="3181" spans="1:2" ht="13.5" customHeight="1" x14ac:dyDescent="0.3">
      <c r="A3181" s="5" t="s">
        <v>3193</v>
      </c>
      <c r="B3181" s="1" t="s">
        <v>2957</v>
      </c>
    </row>
    <row r="3182" spans="1:2" ht="13.5" customHeight="1" x14ac:dyDescent="0.3">
      <c r="A3182" s="5" t="s">
        <v>3194</v>
      </c>
      <c r="B3182" s="1" t="s">
        <v>2957</v>
      </c>
    </row>
    <row r="3183" spans="1:2" ht="13.5" customHeight="1" x14ac:dyDescent="0.3">
      <c r="A3183" s="5" t="s">
        <v>3195</v>
      </c>
      <c r="B3183" s="1" t="s">
        <v>2957</v>
      </c>
    </row>
    <row r="3184" spans="1:2" ht="13.5" customHeight="1" x14ac:dyDescent="0.3">
      <c r="A3184" s="5" t="s">
        <v>3196</v>
      </c>
      <c r="B3184" s="1" t="s">
        <v>2957</v>
      </c>
    </row>
    <row r="3185" spans="1:2" ht="13.5" customHeight="1" x14ac:dyDescent="0.3">
      <c r="A3185" s="5" t="s">
        <v>3197</v>
      </c>
      <c r="B3185" s="1" t="s">
        <v>2957</v>
      </c>
    </row>
    <row r="3186" spans="1:2" ht="13.5" customHeight="1" x14ac:dyDescent="0.3">
      <c r="A3186" s="5" t="s">
        <v>3198</v>
      </c>
      <c r="B3186" s="1" t="s">
        <v>2957</v>
      </c>
    </row>
    <row r="3187" spans="1:2" ht="13.5" customHeight="1" x14ac:dyDescent="0.3">
      <c r="A3187" s="5" t="s">
        <v>3199</v>
      </c>
      <c r="B3187" s="1" t="s">
        <v>2957</v>
      </c>
    </row>
    <row r="3188" spans="1:2" ht="13.5" customHeight="1" x14ac:dyDescent="0.3">
      <c r="A3188" s="5" t="s">
        <v>3200</v>
      </c>
      <c r="B3188" s="1" t="s">
        <v>2957</v>
      </c>
    </row>
    <row r="3189" spans="1:2" ht="13.5" customHeight="1" x14ac:dyDescent="0.3">
      <c r="A3189" s="5" t="s">
        <v>3201</v>
      </c>
      <c r="B3189" s="1" t="s">
        <v>2957</v>
      </c>
    </row>
    <row r="3190" spans="1:2" ht="13.5" customHeight="1" x14ac:dyDescent="0.3">
      <c r="A3190" s="5" t="s">
        <v>3202</v>
      </c>
      <c r="B3190" s="1" t="s">
        <v>2957</v>
      </c>
    </row>
    <row r="3191" spans="1:2" ht="13.5" customHeight="1" x14ac:dyDescent="0.3">
      <c r="A3191" s="5" t="s">
        <v>3203</v>
      </c>
      <c r="B3191" s="1" t="s">
        <v>2957</v>
      </c>
    </row>
    <row r="3192" spans="1:2" ht="13.5" customHeight="1" x14ac:dyDescent="0.3">
      <c r="A3192" s="5" t="s">
        <v>3204</v>
      </c>
      <c r="B3192" s="1" t="s">
        <v>2957</v>
      </c>
    </row>
    <row r="3193" spans="1:2" ht="13.5" customHeight="1" x14ac:dyDescent="0.3">
      <c r="A3193" s="5" t="s">
        <v>3205</v>
      </c>
      <c r="B3193" s="1" t="s">
        <v>2957</v>
      </c>
    </row>
    <row r="3194" spans="1:2" ht="13.5" customHeight="1" x14ac:dyDescent="0.3">
      <c r="A3194" s="5" t="s">
        <v>3206</v>
      </c>
      <c r="B3194" s="1" t="s">
        <v>2957</v>
      </c>
    </row>
    <row r="3195" spans="1:2" ht="13.5" customHeight="1" x14ac:dyDescent="0.3">
      <c r="A3195" s="5" t="s">
        <v>3207</v>
      </c>
      <c r="B3195" s="1" t="s">
        <v>2957</v>
      </c>
    </row>
    <row r="3196" spans="1:2" ht="13.5" customHeight="1" x14ac:dyDescent="0.3">
      <c r="A3196" s="5" t="s">
        <v>3208</v>
      </c>
      <c r="B3196" s="1" t="s">
        <v>2957</v>
      </c>
    </row>
    <row r="3197" spans="1:2" ht="13.5" customHeight="1" x14ac:dyDescent="0.3">
      <c r="A3197" s="5" t="s">
        <v>3209</v>
      </c>
      <c r="B3197" s="1" t="s">
        <v>2957</v>
      </c>
    </row>
    <row r="3198" spans="1:2" ht="13.5" customHeight="1" x14ac:dyDescent="0.3">
      <c r="A3198" s="5" t="s">
        <v>3210</v>
      </c>
      <c r="B3198" s="1" t="s">
        <v>2957</v>
      </c>
    </row>
    <row r="3199" spans="1:2" ht="13.5" customHeight="1" x14ac:dyDescent="0.3">
      <c r="A3199" s="5" t="s">
        <v>3211</v>
      </c>
      <c r="B3199" s="1" t="s">
        <v>2957</v>
      </c>
    </row>
    <row r="3200" spans="1:2" ht="13.5" customHeight="1" x14ac:dyDescent="0.3">
      <c r="A3200" s="5" t="s">
        <v>3212</v>
      </c>
      <c r="B3200" s="1" t="s">
        <v>2957</v>
      </c>
    </row>
    <row r="3201" spans="1:2" ht="13.5" customHeight="1" x14ac:dyDescent="0.3">
      <c r="A3201" s="5" t="s">
        <v>3213</v>
      </c>
      <c r="B3201" s="1" t="s">
        <v>2957</v>
      </c>
    </row>
    <row r="3202" spans="1:2" ht="13.5" customHeight="1" x14ac:dyDescent="0.3">
      <c r="A3202" s="5" t="s">
        <v>3214</v>
      </c>
      <c r="B3202" s="1" t="s">
        <v>2957</v>
      </c>
    </row>
    <row r="3203" spans="1:2" ht="13.5" customHeight="1" x14ac:dyDescent="0.3">
      <c r="A3203" s="5" t="s">
        <v>3215</v>
      </c>
      <c r="B3203" s="1" t="s">
        <v>2957</v>
      </c>
    </row>
    <row r="3204" spans="1:2" ht="13.5" customHeight="1" x14ac:dyDescent="0.3">
      <c r="A3204" s="5" t="s">
        <v>3216</v>
      </c>
      <c r="B3204" s="1" t="s">
        <v>2957</v>
      </c>
    </row>
    <row r="3205" spans="1:2" ht="13.5" customHeight="1" x14ac:dyDescent="0.3">
      <c r="A3205" s="5" t="s">
        <v>3217</v>
      </c>
      <c r="B3205" s="1" t="s">
        <v>2957</v>
      </c>
    </row>
    <row r="3206" spans="1:2" ht="13.5" customHeight="1" x14ac:dyDescent="0.3">
      <c r="A3206" s="5" t="s">
        <v>3218</v>
      </c>
      <c r="B3206" s="1" t="s">
        <v>2957</v>
      </c>
    </row>
    <row r="3207" spans="1:2" ht="13.5" customHeight="1" x14ac:dyDescent="0.3">
      <c r="A3207" s="5" t="s">
        <v>3219</v>
      </c>
      <c r="B3207" s="1" t="s">
        <v>2957</v>
      </c>
    </row>
    <row r="3208" spans="1:2" ht="13.5" customHeight="1" x14ac:dyDescent="0.3">
      <c r="A3208" s="5" t="s">
        <v>3220</v>
      </c>
      <c r="B3208" s="1" t="s">
        <v>3221</v>
      </c>
    </row>
    <row r="3209" spans="1:2" ht="13.5" customHeight="1" x14ac:dyDescent="0.3">
      <c r="A3209" s="5" t="s">
        <v>3222</v>
      </c>
      <c r="B3209" s="1" t="s">
        <v>3221</v>
      </c>
    </row>
    <row r="3210" spans="1:2" ht="13.5" customHeight="1" x14ac:dyDescent="0.3">
      <c r="A3210" s="5" t="s">
        <v>3223</v>
      </c>
      <c r="B3210" s="1" t="s">
        <v>3221</v>
      </c>
    </row>
    <row r="3211" spans="1:2" ht="13.5" customHeight="1" x14ac:dyDescent="0.3">
      <c r="A3211" s="5" t="s">
        <v>3224</v>
      </c>
      <c r="B3211" s="1" t="s">
        <v>3221</v>
      </c>
    </row>
    <row r="3212" spans="1:2" ht="13.5" customHeight="1" x14ac:dyDescent="0.3">
      <c r="A3212" s="5" t="s">
        <v>3225</v>
      </c>
      <c r="B3212" s="1" t="s">
        <v>3221</v>
      </c>
    </row>
    <row r="3213" spans="1:2" ht="13.5" customHeight="1" x14ac:dyDescent="0.3">
      <c r="A3213" s="5" t="s">
        <v>3226</v>
      </c>
      <c r="B3213" s="1" t="s">
        <v>3221</v>
      </c>
    </row>
    <row r="3214" spans="1:2" ht="13.5" customHeight="1" x14ac:dyDescent="0.3">
      <c r="A3214" s="5" t="s">
        <v>3227</v>
      </c>
      <c r="B3214" s="1" t="s">
        <v>3221</v>
      </c>
    </row>
    <row r="3215" spans="1:2" ht="13.5" customHeight="1" x14ac:dyDescent="0.3">
      <c r="A3215" s="5" t="s">
        <v>3228</v>
      </c>
      <c r="B3215" s="1" t="s">
        <v>3221</v>
      </c>
    </row>
    <row r="3216" spans="1:2" ht="13.5" customHeight="1" x14ac:dyDescent="0.3">
      <c r="A3216" s="5" t="s">
        <v>3229</v>
      </c>
      <c r="B3216" s="1" t="s">
        <v>3221</v>
      </c>
    </row>
    <row r="3217" spans="1:2" ht="13.5" customHeight="1" x14ac:dyDescent="0.3">
      <c r="A3217" s="5" t="s">
        <v>3230</v>
      </c>
      <c r="B3217" s="1" t="s">
        <v>3221</v>
      </c>
    </row>
    <row r="3218" spans="1:2" ht="13.5" customHeight="1" x14ac:dyDescent="0.3">
      <c r="A3218" s="5" t="s">
        <v>3231</v>
      </c>
      <c r="B3218" s="1" t="s">
        <v>3221</v>
      </c>
    </row>
    <row r="3219" spans="1:2" ht="13.5" customHeight="1" x14ac:dyDescent="0.3">
      <c r="A3219" s="5" t="s">
        <v>3232</v>
      </c>
      <c r="B3219" s="1" t="s">
        <v>3221</v>
      </c>
    </row>
    <row r="3220" spans="1:2" ht="13.5" customHeight="1" x14ac:dyDescent="0.3">
      <c r="A3220" s="5" t="s">
        <v>3233</v>
      </c>
      <c r="B3220" s="1" t="s">
        <v>3221</v>
      </c>
    </row>
    <row r="3221" spans="1:2" ht="13.5" customHeight="1" x14ac:dyDescent="0.3">
      <c r="A3221" s="5" t="s">
        <v>3234</v>
      </c>
      <c r="B3221" s="1" t="s">
        <v>3221</v>
      </c>
    </row>
    <row r="3222" spans="1:2" ht="13.5" customHeight="1" x14ac:dyDescent="0.3">
      <c r="A3222" s="5" t="s">
        <v>3235</v>
      </c>
      <c r="B3222" s="1" t="s">
        <v>3221</v>
      </c>
    </row>
    <row r="3223" spans="1:2" ht="13.5" customHeight="1" x14ac:dyDescent="0.3">
      <c r="A3223" s="5" t="s">
        <v>3236</v>
      </c>
      <c r="B3223" s="1" t="s">
        <v>3221</v>
      </c>
    </row>
    <row r="3224" spans="1:2" ht="13.5" customHeight="1" x14ac:dyDescent="0.3">
      <c r="A3224" s="5" t="s">
        <v>3237</v>
      </c>
      <c r="B3224" s="1" t="s">
        <v>3221</v>
      </c>
    </row>
    <row r="3225" spans="1:2" ht="13.5" customHeight="1" x14ac:dyDescent="0.3">
      <c r="A3225" s="5" t="s">
        <v>3238</v>
      </c>
      <c r="B3225" s="1" t="s">
        <v>3221</v>
      </c>
    </row>
    <row r="3226" spans="1:2" ht="13.5" customHeight="1" x14ac:dyDescent="0.3">
      <c r="A3226" s="5" t="s">
        <v>3239</v>
      </c>
      <c r="B3226" s="1" t="s">
        <v>3221</v>
      </c>
    </row>
    <row r="3227" spans="1:2" ht="13.5" customHeight="1" x14ac:dyDescent="0.3">
      <c r="A3227" s="5" t="s">
        <v>3240</v>
      </c>
      <c r="B3227" s="1" t="s">
        <v>3221</v>
      </c>
    </row>
    <row r="3228" spans="1:2" ht="13.5" customHeight="1" x14ac:dyDescent="0.3">
      <c r="A3228" s="5" t="s">
        <v>3241</v>
      </c>
      <c r="B3228" s="1" t="s">
        <v>3221</v>
      </c>
    </row>
    <row r="3229" spans="1:2" ht="13.5" customHeight="1" x14ac:dyDescent="0.3">
      <c r="A3229" s="5" t="s">
        <v>3242</v>
      </c>
      <c r="B3229" s="1" t="s">
        <v>3221</v>
      </c>
    </row>
    <row r="3230" spans="1:2" ht="13.5" customHeight="1" x14ac:dyDescent="0.3">
      <c r="A3230" s="5" t="s">
        <v>3243</v>
      </c>
      <c r="B3230" s="1" t="s">
        <v>3221</v>
      </c>
    </row>
    <row r="3231" spans="1:2" ht="13.5" customHeight="1" x14ac:dyDescent="0.3">
      <c r="A3231" s="5" t="s">
        <v>3244</v>
      </c>
      <c r="B3231" s="1" t="s">
        <v>3221</v>
      </c>
    </row>
    <row r="3232" spans="1:2" ht="13.5" customHeight="1" x14ac:dyDescent="0.3">
      <c r="A3232" s="5" t="s">
        <v>3245</v>
      </c>
      <c r="B3232" s="1" t="s">
        <v>3221</v>
      </c>
    </row>
    <row r="3233" spans="1:2" ht="13.5" customHeight="1" x14ac:dyDescent="0.3">
      <c r="A3233" s="5" t="s">
        <v>3246</v>
      </c>
      <c r="B3233" s="1" t="s">
        <v>3221</v>
      </c>
    </row>
    <row r="3234" spans="1:2" ht="13.5" customHeight="1" x14ac:dyDescent="0.3">
      <c r="A3234" s="5" t="s">
        <v>3247</v>
      </c>
      <c r="B3234" s="1" t="s">
        <v>3221</v>
      </c>
    </row>
    <row r="3235" spans="1:2" ht="13.5" customHeight="1" x14ac:dyDescent="0.3">
      <c r="A3235" s="5" t="s">
        <v>3248</v>
      </c>
      <c r="B3235" s="1" t="s">
        <v>3221</v>
      </c>
    </row>
    <row r="3236" spans="1:2" ht="13.5" customHeight="1" x14ac:dyDescent="0.3">
      <c r="A3236" s="5" t="s">
        <v>3249</v>
      </c>
      <c r="B3236" s="1" t="s">
        <v>3221</v>
      </c>
    </row>
    <row r="3237" spans="1:2" ht="13.5" customHeight="1" x14ac:dyDescent="0.3">
      <c r="A3237" s="5" t="s">
        <v>3250</v>
      </c>
      <c r="B3237" s="1" t="s">
        <v>3221</v>
      </c>
    </row>
    <row r="3238" spans="1:2" ht="13.5" customHeight="1" x14ac:dyDescent="0.3">
      <c r="A3238" s="5" t="s">
        <v>3251</v>
      </c>
      <c r="B3238" s="1" t="s">
        <v>3221</v>
      </c>
    </row>
    <row r="3239" spans="1:2" ht="13.5" customHeight="1" x14ac:dyDescent="0.3">
      <c r="A3239" s="5" t="s">
        <v>3252</v>
      </c>
      <c r="B3239" s="1" t="s">
        <v>3221</v>
      </c>
    </row>
    <row r="3240" spans="1:2" ht="13.5" customHeight="1" x14ac:dyDescent="0.3">
      <c r="A3240" s="5" t="s">
        <v>3253</v>
      </c>
      <c r="B3240" s="1" t="s">
        <v>3221</v>
      </c>
    </row>
    <row r="3241" spans="1:2" ht="13.5" customHeight="1" x14ac:dyDescent="0.3">
      <c r="A3241" s="5" t="s">
        <v>3254</v>
      </c>
      <c r="B3241" s="1" t="s">
        <v>3221</v>
      </c>
    </row>
    <row r="3242" spans="1:2" ht="13.5" customHeight="1" x14ac:dyDescent="0.3">
      <c r="A3242" s="5" t="s">
        <v>3255</v>
      </c>
      <c r="B3242" s="1" t="s">
        <v>3221</v>
      </c>
    </row>
    <row r="3243" spans="1:2" ht="13.5" customHeight="1" x14ac:dyDescent="0.3">
      <c r="A3243" s="5" t="s">
        <v>3256</v>
      </c>
      <c r="B3243" s="1" t="s">
        <v>3221</v>
      </c>
    </row>
    <row r="3244" spans="1:2" ht="13.5" customHeight="1" x14ac:dyDescent="0.3">
      <c r="A3244" s="5" t="s">
        <v>3257</v>
      </c>
      <c r="B3244" s="1" t="s">
        <v>3221</v>
      </c>
    </row>
    <row r="3245" spans="1:2" ht="13.5" customHeight="1" x14ac:dyDescent="0.3">
      <c r="A3245" s="5" t="s">
        <v>3258</v>
      </c>
      <c r="B3245" s="1" t="s">
        <v>3221</v>
      </c>
    </row>
    <row r="3246" spans="1:2" ht="13.5" customHeight="1" x14ac:dyDescent="0.3">
      <c r="A3246" s="5" t="s">
        <v>3259</v>
      </c>
      <c r="B3246" s="1" t="s">
        <v>3221</v>
      </c>
    </row>
    <row r="3247" spans="1:2" ht="13.5" customHeight="1" x14ac:dyDescent="0.3">
      <c r="A3247" s="5" t="s">
        <v>3260</v>
      </c>
      <c r="B3247" s="1" t="s">
        <v>3221</v>
      </c>
    </row>
    <row r="3248" spans="1:2" ht="13.5" customHeight="1" x14ac:dyDescent="0.3">
      <c r="A3248" s="5" t="s">
        <v>3261</v>
      </c>
      <c r="B3248" s="1" t="s">
        <v>3221</v>
      </c>
    </row>
    <row r="3249" spans="1:2" ht="13.5" customHeight="1" x14ac:dyDescent="0.3">
      <c r="A3249" s="5" t="s">
        <v>3262</v>
      </c>
      <c r="B3249" s="1" t="s">
        <v>3221</v>
      </c>
    </row>
    <row r="3250" spans="1:2" ht="13.5" customHeight="1" x14ac:dyDescent="0.3">
      <c r="A3250" s="5" t="s">
        <v>3263</v>
      </c>
      <c r="B3250" s="1" t="s">
        <v>3221</v>
      </c>
    </row>
    <row r="3251" spans="1:2" ht="13.5" customHeight="1" x14ac:dyDescent="0.3">
      <c r="A3251" s="5" t="s">
        <v>3264</v>
      </c>
      <c r="B3251" s="1" t="s">
        <v>3221</v>
      </c>
    </row>
    <row r="3252" spans="1:2" ht="13.5" customHeight="1" x14ac:dyDescent="0.3">
      <c r="A3252" s="5" t="s">
        <v>3265</v>
      </c>
      <c r="B3252" s="1" t="s">
        <v>3221</v>
      </c>
    </row>
    <row r="3253" spans="1:2" ht="13.5" customHeight="1" x14ac:dyDescent="0.3">
      <c r="A3253" s="5" t="s">
        <v>3266</v>
      </c>
      <c r="B3253" s="1" t="s">
        <v>3221</v>
      </c>
    </row>
    <row r="3254" spans="1:2" ht="13.5" customHeight="1" x14ac:dyDescent="0.3">
      <c r="A3254" s="5" t="s">
        <v>3267</v>
      </c>
      <c r="B3254" s="1" t="s">
        <v>3221</v>
      </c>
    </row>
    <row r="3255" spans="1:2" ht="13.5" customHeight="1" x14ac:dyDescent="0.3">
      <c r="A3255" s="5" t="s">
        <v>3268</v>
      </c>
      <c r="B3255" s="1" t="s">
        <v>3221</v>
      </c>
    </row>
    <row r="3256" spans="1:2" ht="13.5" customHeight="1" x14ac:dyDescent="0.3">
      <c r="A3256" s="5" t="s">
        <v>3269</v>
      </c>
      <c r="B3256" s="1" t="s">
        <v>3221</v>
      </c>
    </row>
    <row r="3257" spans="1:2" ht="13.5" customHeight="1" x14ac:dyDescent="0.3">
      <c r="A3257" s="5" t="s">
        <v>3270</v>
      </c>
      <c r="B3257" s="1" t="s">
        <v>3221</v>
      </c>
    </row>
    <row r="3258" spans="1:2" ht="13.5" customHeight="1" x14ac:dyDescent="0.3">
      <c r="A3258" s="5" t="s">
        <v>3271</v>
      </c>
      <c r="B3258" s="1" t="s">
        <v>3221</v>
      </c>
    </row>
    <row r="3259" spans="1:2" ht="13.5" customHeight="1" x14ac:dyDescent="0.3">
      <c r="A3259" s="5" t="s">
        <v>3272</v>
      </c>
      <c r="B3259" s="1" t="s">
        <v>3221</v>
      </c>
    </row>
    <row r="3260" spans="1:2" ht="13.5" customHeight="1" x14ac:dyDescent="0.3">
      <c r="A3260" s="5" t="s">
        <v>3273</v>
      </c>
      <c r="B3260" s="1" t="s">
        <v>3221</v>
      </c>
    </row>
    <row r="3261" spans="1:2" ht="13.5" customHeight="1" x14ac:dyDescent="0.3">
      <c r="A3261" s="5" t="s">
        <v>3274</v>
      </c>
      <c r="B3261" s="1" t="s">
        <v>3221</v>
      </c>
    </row>
    <row r="3262" spans="1:2" ht="13.5" customHeight="1" x14ac:dyDescent="0.3">
      <c r="A3262" s="5" t="s">
        <v>3275</v>
      </c>
      <c r="B3262" s="1" t="s">
        <v>3221</v>
      </c>
    </row>
    <row r="3263" spans="1:2" ht="13.5" customHeight="1" x14ac:dyDescent="0.3">
      <c r="A3263" s="5" t="s">
        <v>3276</v>
      </c>
      <c r="B3263" s="1" t="s">
        <v>3221</v>
      </c>
    </row>
    <row r="3264" spans="1:2" ht="13.5" customHeight="1" x14ac:dyDescent="0.3">
      <c r="A3264" s="5" t="s">
        <v>3277</v>
      </c>
      <c r="B3264" s="1" t="s">
        <v>3221</v>
      </c>
    </row>
    <row r="3265" spans="1:2" ht="13.5" customHeight="1" x14ac:dyDescent="0.3">
      <c r="A3265" s="5" t="s">
        <v>3278</v>
      </c>
      <c r="B3265" s="1" t="s">
        <v>3221</v>
      </c>
    </row>
    <row r="3266" spans="1:2" ht="13.5" customHeight="1" x14ac:dyDescent="0.3">
      <c r="A3266" s="5" t="s">
        <v>3279</v>
      </c>
      <c r="B3266" s="1" t="s">
        <v>3221</v>
      </c>
    </row>
    <row r="3267" spans="1:2" ht="13.5" customHeight="1" x14ac:dyDescent="0.3">
      <c r="A3267" s="5" t="s">
        <v>3280</v>
      </c>
      <c r="B3267" s="1" t="s">
        <v>3221</v>
      </c>
    </row>
    <row r="3268" spans="1:2" ht="13.5" customHeight="1" x14ac:dyDescent="0.3">
      <c r="A3268" s="5" t="s">
        <v>3281</v>
      </c>
      <c r="B3268" s="1" t="s">
        <v>3221</v>
      </c>
    </row>
    <row r="3269" spans="1:2" ht="13.5" customHeight="1" x14ac:dyDescent="0.3">
      <c r="A3269" s="5" t="s">
        <v>3282</v>
      </c>
      <c r="B3269" s="1" t="s">
        <v>3221</v>
      </c>
    </row>
    <row r="3270" spans="1:2" ht="13.5" customHeight="1" x14ac:dyDescent="0.3">
      <c r="A3270" s="5" t="s">
        <v>3283</v>
      </c>
      <c r="B3270" s="1" t="s">
        <v>3221</v>
      </c>
    </row>
    <row r="3271" spans="1:2" ht="13.5" customHeight="1" x14ac:dyDescent="0.3">
      <c r="A3271" s="5" t="s">
        <v>3284</v>
      </c>
      <c r="B3271" s="1" t="s">
        <v>3221</v>
      </c>
    </row>
    <row r="3272" spans="1:2" ht="13.5" customHeight="1" x14ac:dyDescent="0.3">
      <c r="A3272" s="5" t="s">
        <v>3285</v>
      </c>
      <c r="B3272" s="1" t="s">
        <v>3221</v>
      </c>
    </row>
    <row r="3273" spans="1:2" ht="13.5" customHeight="1" x14ac:dyDescent="0.3">
      <c r="A3273" s="5" t="s">
        <v>3286</v>
      </c>
      <c r="B3273" s="1" t="s">
        <v>3221</v>
      </c>
    </row>
    <row r="3274" spans="1:2" ht="13.5" customHeight="1" x14ac:dyDescent="0.3">
      <c r="A3274" s="5" t="s">
        <v>3287</v>
      </c>
      <c r="B3274" s="1" t="s">
        <v>3221</v>
      </c>
    </row>
    <row r="3275" spans="1:2" ht="13.5" customHeight="1" x14ac:dyDescent="0.3">
      <c r="A3275" s="5" t="s">
        <v>3288</v>
      </c>
      <c r="B3275" s="1" t="s">
        <v>3221</v>
      </c>
    </row>
    <row r="3276" spans="1:2" ht="13.5" customHeight="1" x14ac:dyDescent="0.3">
      <c r="A3276" s="5" t="s">
        <v>3289</v>
      </c>
      <c r="B3276" s="1" t="s">
        <v>3221</v>
      </c>
    </row>
    <row r="3277" spans="1:2" ht="13.5" customHeight="1" x14ac:dyDescent="0.3">
      <c r="A3277" s="5" t="s">
        <v>3290</v>
      </c>
      <c r="B3277" s="1" t="s">
        <v>3221</v>
      </c>
    </row>
    <row r="3278" spans="1:2" ht="13.5" customHeight="1" x14ac:dyDescent="0.3">
      <c r="A3278" s="5" t="s">
        <v>3291</v>
      </c>
      <c r="B3278" s="1" t="s">
        <v>3221</v>
      </c>
    </row>
    <row r="3279" spans="1:2" ht="13.5" customHeight="1" x14ac:dyDescent="0.3">
      <c r="A3279" s="5" t="s">
        <v>3292</v>
      </c>
      <c r="B3279" s="1" t="s">
        <v>3221</v>
      </c>
    </row>
    <row r="3280" spans="1:2" ht="13.5" customHeight="1" x14ac:dyDescent="0.3">
      <c r="A3280" s="5" t="s">
        <v>3293</v>
      </c>
      <c r="B3280" s="1" t="s">
        <v>3221</v>
      </c>
    </row>
    <row r="3281" spans="1:2" ht="13.5" customHeight="1" x14ac:dyDescent="0.3">
      <c r="A3281" s="5" t="s">
        <v>3294</v>
      </c>
      <c r="B3281" s="1" t="s">
        <v>3221</v>
      </c>
    </row>
    <row r="3282" spans="1:2" ht="13.5" customHeight="1" x14ac:dyDescent="0.3">
      <c r="A3282" s="5" t="s">
        <v>3295</v>
      </c>
      <c r="B3282" s="1" t="s">
        <v>3221</v>
      </c>
    </row>
    <row r="3283" spans="1:2" ht="13.5" customHeight="1" x14ac:dyDescent="0.3">
      <c r="A3283" s="5" t="s">
        <v>3296</v>
      </c>
      <c r="B3283" s="1" t="s">
        <v>3221</v>
      </c>
    </row>
    <row r="3284" spans="1:2" ht="13.5" customHeight="1" x14ac:dyDescent="0.3">
      <c r="A3284" s="5" t="s">
        <v>3297</v>
      </c>
      <c r="B3284" s="1" t="s">
        <v>3221</v>
      </c>
    </row>
    <row r="3285" spans="1:2" ht="13.5" customHeight="1" x14ac:dyDescent="0.3">
      <c r="A3285" s="5" t="s">
        <v>3298</v>
      </c>
      <c r="B3285" s="1" t="s">
        <v>3221</v>
      </c>
    </row>
    <row r="3286" spans="1:2" ht="13.5" customHeight="1" x14ac:dyDescent="0.3">
      <c r="A3286" s="5" t="s">
        <v>3299</v>
      </c>
      <c r="B3286" s="1" t="s">
        <v>3221</v>
      </c>
    </row>
    <row r="3287" spans="1:2" ht="13.5" customHeight="1" x14ac:dyDescent="0.3">
      <c r="A3287" s="5" t="s">
        <v>3300</v>
      </c>
      <c r="B3287" s="1" t="s">
        <v>3221</v>
      </c>
    </row>
    <row r="3288" spans="1:2" ht="13.5" customHeight="1" x14ac:dyDescent="0.3">
      <c r="A3288" s="5" t="s">
        <v>3301</v>
      </c>
      <c r="B3288" s="1" t="s">
        <v>3221</v>
      </c>
    </row>
    <row r="3289" spans="1:2" ht="13.5" customHeight="1" x14ac:dyDescent="0.3">
      <c r="A3289" s="5" t="s">
        <v>3302</v>
      </c>
      <c r="B3289" s="1" t="s">
        <v>3221</v>
      </c>
    </row>
    <row r="3290" spans="1:2" ht="13.5" customHeight="1" x14ac:dyDescent="0.3">
      <c r="A3290" s="5" t="s">
        <v>3303</v>
      </c>
      <c r="B3290" s="1" t="s">
        <v>3221</v>
      </c>
    </row>
    <row r="3291" spans="1:2" ht="13.5" customHeight="1" x14ac:dyDescent="0.3">
      <c r="A3291" s="5" t="s">
        <v>3304</v>
      </c>
      <c r="B3291" s="1" t="s">
        <v>3221</v>
      </c>
    </row>
    <row r="3292" spans="1:2" ht="13.5" customHeight="1" x14ac:dyDescent="0.3">
      <c r="A3292" s="5" t="s">
        <v>3305</v>
      </c>
      <c r="B3292" s="1" t="s">
        <v>3221</v>
      </c>
    </row>
    <row r="3293" spans="1:2" ht="13.5" customHeight="1" x14ac:dyDescent="0.3">
      <c r="A3293" s="5" t="s">
        <v>3306</v>
      </c>
      <c r="B3293" s="1" t="s">
        <v>3221</v>
      </c>
    </row>
    <row r="3294" spans="1:2" ht="13.5" customHeight="1" x14ac:dyDescent="0.3">
      <c r="A3294" s="5" t="s">
        <v>3307</v>
      </c>
      <c r="B3294" s="1" t="s">
        <v>3221</v>
      </c>
    </row>
    <row r="3295" spans="1:2" ht="13.5" customHeight="1" x14ac:dyDescent="0.3">
      <c r="A3295" s="5" t="s">
        <v>3308</v>
      </c>
      <c r="B3295" s="1" t="s">
        <v>3221</v>
      </c>
    </row>
    <row r="3296" spans="1:2" ht="13.5" customHeight="1" x14ac:dyDescent="0.3">
      <c r="A3296" s="5" t="s">
        <v>3309</v>
      </c>
      <c r="B3296" s="1" t="s">
        <v>3221</v>
      </c>
    </row>
    <row r="3297" spans="1:2" ht="13.5" customHeight="1" x14ac:dyDescent="0.3">
      <c r="A3297" s="5" t="s">
        <v>3310</v>
      </c>
      <c r="B3297" s="1" t="s">
        <v>3221</v>
      </c>
    </row>
    <row r="3298" spans="1:2" ht="13.5" customHeight="1" x14ac:dyDescent="0.3">
      <c r="A3298" s="5" t="s">
        <v>3311</v>
      </c>
      <c r="B3298" s="1" t="s">
        <v>3221</v>
      </c>
    </row>
    <row r="3299" spans="1:2" ht="13.5" customHeight="1" x14ac:dyDescent="0.3">
      <c r="A3299" s="5" t="s">
        <v>3312</v>
      </c>
      <c r="B3299" s="1" t="s">
        <v>3221</v>
      </c>
    </row>
    <row r="3300" spans="1:2" ht="13.5" customHeight="1" x14ac:dyDescent="0.3">
      <c r="A3300" s="5" t="s">
        <v>3313</v>
      </c>
      <c r="B3300" s="1" t="s">
        <v>3221</v>
      </c>
    </row>
    <row r="3301" spans="1:2" ht="13.5" customHeight="1" x14ac:dyDescent="0.3">
      <c r="A3301" s="5" t="s">
        <v>3314</v>
      </c>
      <c r="B3301" s="1" t="s">
        <v>3221</v>
      </c>
    </row>
    <row r="3302" spans="1:2" ht="13.5" customHeight="1" x14ac:dyDescent="0.3">
      <c r="A3302" s="5" t="s">
        <v>3315</v>
      </c>
      <c r="B3302" s="1" t="s">
        <v>3221</v>
      </c>
    </row>
    <row r="3303" spans="1:2" ht="13.5" customHeight="1" x14ac:dyDescent="0.3">
      <c r="A3303" s="5" t="s">
        <v>3316</v>
      </c>
      <c r="B3303" s="1" t="s">
        <v>3221</v>
      </c>
    </row>
    <row r="3304" spans="1:2" ht="13.5" customHeight="1" x14ac:dyDescent="0.3">
      <c r="A3304" s="5" t="s">
        <v>3317</v>
      </c>
      <c r="B3304" s="1" t="s">
        <v>3221</v>
      </c>
    </row>
    <row r="3305" spans="1:2" ht="13.5" customHeight="1" x14ac:dyDescent="0.3">
      <c r="A3305" s="5" t="s">
        <v>3318</v>
      </c>
      <c r="B3305" s="1" t="s">
        <v>3221</v>
      </c>
    </row>
    <row r="3306" spans="1:2" ht="13.5" customHeight="1" x14ac:dyDescent="0.3">
      <c r="A3306" s="5" t="s">
        <v>3319</v>
      </c>
      <c r="B3306" s="1" t="s">
        <v>3221</v>
      </c>
    </row>
    <row r="3307" spans="1:2" ht="13.5" customHeight="1" x14ac:dyDescent="0.3">
      <c r="A3307" s="5" t="s">
        <v>3320</v>
      </c>
      <c r="B3307" s="1" t="s">
        <v>3221</v>
      </c>
    </row>
    <row r="3308" spans="1:2" ht="13.5" customHeight="1" x14ac:dyDescent="0.3">
      <c r="A3308" s="5" t="s">
        <v>3321</v>
      </c>
      <c r="B3308" s="1" t="s">
        <v>3221</v>
      </c>
    </row>
    <row r="3309" spans="1:2" ht="13.5" customHeight="1" x14ac:dyDescent="0.3">
      <c r="A3309" s="5" t="s">
        <v>3322</v>
      </c>
      <c r="B3309" s="1" t="s">
        <v>3221</v>
      </c>
    </row>
    <row r="3310" spans="1:2" ht="13.5" customHeight="1" x14ac:dyDescent="0.3">
      <c r="A3310" s="5" t="s">
        <v>3323</v>
      </c>
      <c r="B3310" s="1" t="s">
        <v>3221</v>
      </c>
    </row>
    <row r="3311" spans="1:2" ht="13.5" customHeight="1" x14ac:dyDescent="0.3">
      <c r="A3311" s="5" t="s">
        <v>3324</v>
      </c>
      <c r="B3311" s="1" t="s">
        <v>3221</v>
      </c>
    </row>
    <row r="3312" spans="1:2" ht="13.5" customHeight="1" x14ac:dyDescent="0.3">
      <c r="A3312" s="5" t="s">
        <v>3325</v>
      </c>
      <c r="B3312" s="1" t="s">
        <v>3221</v>
      </c>
    </row>
    <row r="3313" spans="1:2" ht="13.5" customHeight="1" x14ac:dyDescent="0.3">
      <c r="A3313" s="5" t="s">
        <v>3326</v>
      </c>
      <c r="B3313" s="1" t="s">
        <v>3221</v>
      </c>
    </row>
    <row r="3314" spans="1:2" ht="13.5" customHeight="1" x14ac:dyDescent="0.3">
      <c r="A3314" s="5" t="s">
        <v>3327</v>
      </c>
      <c r="B3314" s="1" t="s">
        <v>3221</v>
      </c>
    </row>
    <row r="3315" spans="1:2" ht="13.5" customHeight="1" x14ac:dyDescent="0.3">
      <c r="A3315" s="5" t="s">
        <v>3328</v>
      </c>
      <c r="B3315" s="1" t="s">
        <v>3221</v>
      </c>
    </row>
    <row r="3316" spans="1:2" ht="13.5" customHeight="1" x14ac:dyDescent="0.3">
      <c r="A3316" s="5" t="s">
        <v>3329</v>
      </c>
      <c r="B3316" s="1" t="s">
        <v>3221</v>
      </c>
    </row>
    <row r="3317" spans="1:2" ht="13.5" customHeight="1" x14ac:dyDescent="0.3">
      <c r="A3317" s="5" t="s">
        <v>3330</v>
      </c>
      <c r="B3317" s="1" t="s">
        <v>3221</v>
      </c>
    </row>
    <row r="3318" spans="1:2" ht="13.5" customHeight="1" x14ac:dyDescent="0.3">
      <c r="A3318" s="5" t="s">
        <v>3331</v>
      </c>
      <c r="B3318" s="1" t="s">
        <v>3221</v>
      </c>
    </row>
    <row r="3319" spans="1:2" ht="13.5" customHeight="1" x14ac:dyDescent="0.3">
      <c r="A3319" s="5" t="s">
        <v>3332</v>
      </c>
      <c r="B3319" s="1" t="s">
        <v>3221</v>
      </c>
    </row>
    <row r="3320" spans="1:2" ht="13.5" customHeight="1" x14ac:dyDescent="0.3">
      <c r="A3320" s="5" t="s">
        <v>3333</v>
      </c>
      <c r="B3320" s="1" t="s">
        <v>3221</v>
      </c>
    </row>
    <row r="3321" spans="1:2" ht="13.5" customHeight="1" x14ac:dyDescent="0.3">
      <c r="A3321" s="5" t="s">
        <v>3334</v>
      </c>
      <c r="B3321" s="1" t="s">
        <v>3221</v>
      </c>
    </row>
    <row r="3322" spans="1:2" ht="13.5" customHeight="1" x14ac:dyDescent="0.3">
      <c r="A3322" s="5" t="s">
        <v>3335</v>
      </c>
      <c r="B3322" s="1" t="s">
        <v>3221</v>
      </c>
    </row>
    <row r="3323" spans="1:2" ht="13.5" customHeight="1" x14ac:dyDescent="0.3">
      <c r="A3323" s="5" t="s">
        <v>3336</v>
      </c>
      <c r="B3323" s="1" t="s">
        <v>3221</v>
      </c>
    </row>
    <row r="3324" spans="1:2" ht="13.5" customHeight="1" x14ac:dyDescent="0.3">
      <c r="A3324" s="5" t="s">
        <v>3337</v>
      </c>
      <c r="B3324" s="1" t="s">
        <v>3221</v>
      </c>
    </row>
    <row r="3325" spans="1:2" ht="13.5" customHeight="1" x14ac:dyDescent="0.3">
      <c r="A3325" s="5" t="s">
        <v>3338</v>
      </c>
      <c r="B3325" s="1" t="s">
        <v>3221</v>
      </c>
    </row>
    <row r="3326" spans="1:2" ht="13.5" customHeight="1" x14ac:dyDescent="0.3">
      <c r="A3326" s="5" t="s">
        <v>3339</v>
      </c>
      <c r="B3326" s="1" t="s">
        <v>3221</v>
      </c>
    </row>
    <row r="3327" spans="1:2" ht="13.5" customHeight="1" x14ac:dyDescent="0.3">
      <c r="A3327" s="5" t="s">
        <v>3340</v>
      </c>
      <c r="B3327" s="1" t="s">
        <v>3221</v>
      </c>
    </row>
    <row r="3328" spans="1:2" ht="13.5" customHeight="1" x14ac:dyDescent="0.3">
      <c r="A3328" s="5" t="s">
        <v>3341</v>
      </c>
      <c r="B3328" s="1" t="s">
        <v>3221</v>
      </c>
    </row>
    <row r="3329" spans="1:2" ht="13.5" customHeight="1" x14ac:dyDescent="0.3">
      <c r="A3329" s="5" t="s">
        <v>3342</v>
      </c>
      <c r="B3329" s="1" t="s">
        <v>3221</v>
      </c>
    </row>
    <row r="3330" spans="1:2" ht="13.5" customHeight="1" x14ac:dyDescent="0.3">
      <c r="A3330" s="5" t="s">
        <v>3343</v>
      </c>
      <c r="B3330" s="1" t="s">
        <v>3221</v>
      </c>
    </row>
    <row r="3331" spans="1:2" ht="13.5" customHeight="1" x14ac:dyDescent="0.3">
      <c r="A3331" s="5" t="s">
        <v>3344</v>
      </c>
      <c r="B3331" s="1" t="s">
        <v>3221</v>
      </c>
    </row>
    <row r="3332" spans="1:2" ht="13.5" customHeight="1" x14ac:dyDescent="0.3">
      <c r="A3332" s="5" t="s">
        <v>3345</v>
      </c>
      <c r="B3332" s="1" t="s">
        <v>3221</v>
      </c>
    </row>
    <row r="3333" spans="1:2" ht="13.5" customHeight="1" x14ac:dyDescent="0.3">
      <c r="A3333" s="5" t="s">
        <v>3346</v>
      </c>
      <c r="B3333" s="1" t="s">
        <v>3221</v>
      </c>
    </row>
    <row r="3334" spans="1:2" ht="13.5" customHeight="1" x14ac:dyDescent="0.3">
      <c r="A3334" s="5" t="s">
        <v>3347</v>
      </c>
      <c r="B3334" s="1" t="s">
        <v>3221</v>
      </c>
    </row>
    <row r="3335" spans="1:2" ht="13.5" customHeight="1" x14ac:dyDescent="0.3">
      <c r="A3335" s="5" t="s">
        <v>3348</v>
      </c>
      <c r="B3335" s="1" t="s">
        <v>3221</v>
      </c>
    </row>
    <row r="3336" spans="1:2" ht="13.5" customHeight="1" x14ac:dyDescent="0.3">
      <c r="A3336" s="5" t="s">
        <v>3349</v>
      </c>
      <c r="B3336" s="1" t="s">
        <v>3221</v>
      </c>
    </row>
    <row r="3337" spans="1:2" ht="13.5" customHeight="1" x14ac:dyDescent="0.3">
      <c r="A3337" s="5" t="s">
        <v>3350</v>
      </c>
      <c r="B3337" s="1" t="s">
        <v>3221</v>
      </c>
    </row>
    <row r="3338" spans="1:2" ht="13.5" customHeight="1" x14ac:dyDescent="0.3">
      <c r="A3338" s="5" t="s">
        <v>3351</v>
      </c>
      <c r="B3338" s="1" t="s">
        <v>3221</v>
      </c>
    </row>
    <row r="3339" spans="1:2" ht="13.5" customHeight="1" x14ac:dyDescent="0.3">
      <c r="A3339" s="5" t="s">
        <v>3352</v>
      </c>
      <c r="B3339" s="1" t="s">
        <v>3221</v>
      </c>
    </row>
    <row r="3340" spans="1:2" ht="13.5" customHeight="1" x14ac:dyDescent="0.3">
      <c r="A3340" s="5" t="s">
        <v>3353</v>
      </c>
      <c r="B3340" s="1" t="s">
        <v>3221</v>
      </c>
    </row>
    <row r="3341" spans="1:2" ht="13.5" customHeight="1" x14ac:dyDescent="0.3">
      <c r="A3341" s="5" t="s">
        <v>3354</v>
      </c>
      <c r="B3341" s="1" t="s">
        <v>3221</v>
      </c>
    </row>
    <row r="3342" spans="1:2" ht="13.5" customHeight="1" x14ac:dyDescent="0.3">
      <c r="A3342" s="5" t="s">
        <v>3355</v>
      </c>
      <c r="B3342" s="1" t="s">
        <v>3221</v>
      </c>
    </row>
    <row r="3343" spans="1:2" ht="13.5" customHeight="1" x14ac:dyDescent="0.3">
      <c r="A3343" s="5" t="s">
        <v>3356</v>
      </c>
      <c r="B3343" s="1" t="s">
        <v>3221</v>
      </c>
    </row>
    <row r="3344" spans="1:2" ht="13.5" customHeight="1" x14ac:dyDescent="0.3">
      <c r="A3344" s="5" t="s">
        <v>3357</v>
      </c>
      <c r="B3344" s="1" t="s">
        <v>3221</v>
      </c>
    </row>
    <row r="3345" spans="1:2" ht="13.5" customHeight="1" x14ac:dyDescent="0.3">
      <c r="A3345" s="5" t="s">
        <v>3358</v>
      </c>
      <c r="B3345" s="1" t="s">
        <v>3221</v>
      </c>
    </row>
    <row r="3346" spans="1:2" ht="13.5" customHeight="1" x14ac:dyDescent="0.3">
      <c r="A3346" s="5" t="s">
        <v>3359</v>
      </c>
      <c r="B3346" s="1" t="s">
        <v>3221</v>
      </c>
    </row>
    <row r="3347" spans="1:2" ht="13.5" customHeight="1" x14ac:dyDescent="0.3">
      <c r="A3347" s="5" t="s">
        <v>3360</v>
      </c>
      <c r="B3347" s="1" t="s">
        <v>3221</v>
      </c>
    </row>
    <row r="3348" spans="1:2" ht="13.5" customHeight="1" x14ac:dyDescent="0.3">
      <c r="A3348" s="5" t="s">
        <v>3361</v>
      </c>
      <c r="B3348" s="1" t="s">
        <v>3221</v>
      </c>
    </row>
    <row r="3349" spans="1:2" ht="13.5" customHeight="1" x14ac:dyDescent="0.3">
      <c r="A3349" s="5" t="s">
        <v>3362</v>
      </c>
      <c r="B3349" s="1" t="s">
        <v>3221</v>
      </c>
    </row>
    <row r="3350" spans="1:2" ht="13.5" customHeight="1" x14ac:dyDescent="0.3">
      <c r="A3350" s="5" t="s">
        <v>3363</v>
      </c>
      <c r="B3350" s="1" t="s">
        <v>3221</v>
      </c>
    </row>
    <row r="3351" spans="1:2" ht="13.5" customHeight="1" x14ac:dyDescent="0.3">
      <c r="A3351" s="5" t="s">
        <v>3364</v>
      </c>
      <c r="B3351" s="1" t="s">
        <v>3221</v>
      </c>
    </row>
    <row r="3352" spans="1:2" ht="13.5" customHeight="1" x14ac:dyDescent="0.3">
      <c r="A3352" s="5" t="s">
        <v>3365</v>
      </c>
      <c r="B3352" s="1" t="s">
        <v>3221</v>
      </c>
    </row>
    <row r="3353" spans="1:2" ht="13.5" customHeight="1" x14ac:dyDescent="0.3">
      <c r="A3353" s="5" t="s">
        <v>3366</v>
      </c>
      <c r="B3353" s="1" t="s">
        <v>3221</v>
      </c>
    </row>
    <row r="3354" spans="1:2" ht="13.5" customHeight="1" x14ac:dyDescent="0.3">
      <c r="A3354" s="5" t="s">
        <v>3367</v>
      </c>
      <c r="B3354" s="1" t="s">
        <v>3221</v>
      </c>
    </row>
    <row r="3355" spans="1:2" ht="13.5" customHeight="1" x14ac:dyDescent="0.3">
      <c r="A3355" s="5" t="s">
        <v>3368</v>
      </c>
      <c r="B3355" s="1" t="s">
        <v>3221</v>
      </c>
    </row>
    <row r="3356" spans="1:2" ht="13.5" customHeight="1" x14ac:dyDescent="0.3">
      <c r="A3356" s="5" t="s">
        <v>3369</v>
      </c>
      <c r="B3356" s="1" t="s">
        <v>3221</v>
      </c>
    </row>
    <row r="3357" spans="1:2" ht="13.5" customHeight="1" x14ac:dyDescent="0.3">
      <c r="A3357" s="5" t="s">
        <v>3370</v>
      </c>
      <c r="B3357" s="1" t="s">
        <v>3221</v>
      </c>
    </row>
    <row r="3358" spans="1:2" ht="13.5" customHeight="1" x14ac:dyDescent="0.3">
      <c r="A3358" s="5" t="s">
        <v>3371</v>
      </c>
      <c r="B3358" s="1" t="s">
        <v>3221</v>
      </c>
    </row>
    <row r="3359" spans="1:2" ht="13.5" customHeight="1" x14ac:dyDescent="0.3">
      <c r="A3359" s="5" t="s">
        <v>3372</v>
      </c>
      <c r="B3359" s="1" t="s">
        <v>3221</v>
      </c>
    </row>
    <row r="3360" spans="1:2" ht="13.5" customHeight="1" x14ac:dyDescent="0.3">
      <c r="A3360" s="5" t="s">
        <v>3373</v>
      </c>
      <c r="B3360" s="1" t="s">
        <v>3221</v>
      </c>
    </row>
    <row r="3361" spans="1:2" ht="13.5" customHeight="1" x14ac:dyDescent="0.3">
      <c r="A3361" s="5" t="s">
        <v>3374</v>
      </c>
      <c r="B3361" s="1" t="s">
        <v>3221</v>
      </c>
    </row>
    <row r="3362" spans="1:2" ht="13.5" customHeight="1" x14ac:dyDescent="0.3">
      <c r="A3362" s="5" t="s">
        <v>3375</v>
      </c>
      <c r="B3362" s="1" t="s">
        <v>3221</v>
      </c>
    </row>
    <row r="3363" spans="1:2" ht="13.5" customHeight="1" x14ac:dyDescent="0.3">
      <c r="A3363" s="5" t="s">
        <v>3376</v>
      </c>
      <c r="B3363" s="1" t="s">
        <v>3221</v>
      </c>
    </row>
    <row r="3364" spans="1:2" ht="13.5" customHeight="1" x14ac:dyDescent="0.3">
      <c r="A3364" s="5" t="s">
        <v>3377</v>
      </c>
      <c r="B3364" s="1" t="s">
        <v>3221</v>
      </c>
    </row>
    <row r="3365" spans="1:2" ht="13.5" customHeight="1" x14ac:dyDescent="0.3">
      <c r="A3365" s="5" t="s">
        <v>3378</v>
      </c>
      <c r="B3365" s="1" t="s">
        <v>3221</v>
      </c>
    </row>
    <row r="3366" spans="1:2" ht="13.5" customHeight="1" x14ac:dyDescent="0.3">
      <c r="A3366" s="5" t="s">
        <v>3379</v>
      </c>
      <c r="B3366" s="1" t="s">
        <v>3221</v>
      </c>
    </row>
    <row r="3367" spans="1:2" ht="13.5" customHeight="1" x14ac:dyDescent="0.3">
      <c r="A3367" s="5" t="s">
        <v>3380</v>
      </c>
      <c r="B3367" s="1" t="s">
        <v>3221</v>
      </c>
    </row>
    <row r="3368" spans="1:2" ht="13.5" customHeight="1" x14ac:dyDescent="0.3">
      <c r="A3368" s="5" t="s">
        <v>3381</v>
      </c>
      <c r="B3368" s="1" t="s">
        <v>3221</v>
      </c>
    </row>
    <row r="3369" spans="1:2" ht="13.5" customHeight="1" x14ac:dyDescent="0.3">
      <c r="A3369" s="5" t="s">
        <v>3382</v>
      </c>
      <c r="B3369" s="1" t="s">
        <v>3221</v>
      </c>
    </row>
    <row r="3370" spans="1:2" ht="13.5" customHeight="1" x14ac:dyDescent="0.3">
      <c r="A3370" s="5" t="s">
        <v>3383</v>
      </c>
      <c r="B3370" s="1" t="s">
        <v>3221</v>
      </c>
    </row>
    <row r="3371" spans="1:2" ht="13.5" customHeight="1" x14ac:dyDescent="0.3">
      <c r="A3371" s="5" t="s">
        <v>3384</v>
      </c>
      <c r="B3371" s="1" t="s">
        <v>3221</v>
      </c>
    </row>
    <row r="3372" spans="1:2" ht="13.5" customHeight="1" x14ac:dyDescent="0.3">
      <c r="A3372" s="5" t="s">
        <v>3385</v>
      </c>
      <c r="B3372" s="1" t="s">
        <v>3221</v>
      </c>
    </row>
    <row r="3373" spans="1:2" ht="13.5" customHeight="1" x14ac:dyDescent="0.3">
      <c r="A3373" s="5" t="s">
        <v>3386</v>
      </c>
      <c r="B3373" s="1" t="s">
        <v>3221</v>
      </c>
    </row>
    <row r="3374" spans="1:2" ht="13.5" customHeight="1" x14ac:dyDescent="0.3">
      <c r="A3374" s="5" t="s">
        <v>3387</v>
      </c>
      <c r="B3374" s="1" t="s">
        <v>3221</v>
      </c>
    </row>
    <row r="3375" spans="1:2" ht="13.5" customHeight="1" x14ac:dyDescent="0.3">
      <c r="A3375" s="5" t="s">
        <v>3388</v>
      </c>
      <c r="B3375" s="1" t="s">
        <v>3221</v>
      </c>
    </row>
    <row r="3376" spans="1:2" ht="13.5" customHeight="1" x14ac:dyDescent="0.3">
      <c r="A3376" s="5" t="s">
        <v>3389</v>
      </c>
      <c r="B3376" s="1" t="s">
        <v>3221</v>
      </c>
    </row>
    <row r="3377" spans="1:2" ht="13.5" customHeight="1" x14ac:dyDescent="0.3">
      <c r="A3377" s="5" t="s">
        <v>3390</v>
      </c>
      <c r="B3377" s="1" t="s">
        <v>3221</v>
      </c>
    </row>
    <row r="3378" spans="1:2" ht="13.5" customHeight="1" x14ac:dyDescent="0.3">
      <c r="A3378" s="5" t="s">
        <v>3391</v>
      </c>
      <c r="B3378" s="1" t="s">
        <v>3221</v>
      </c>
    </row>
    <row r="3379" spans="1:2" ht="13.5" customHeight="1" x14ac:dyDescent="0.3">
      <c r="A3379" s="5" t="s">
        <v>3392</v>
      </c>
      <c r="B3379" s="1" t="s">
        <v>3221</v>
      </c>
    </row>
    <row r="3380" spans="1:2" ht="13.5" customHeight="1" x14ac:dyDescent="0.3">
      <c r="A3380" s="5" t="s">
        <v>3393</v>
      </c>
      <c r="B3380" s="1" t="s">
        <v>3221</v>
      </c>
    </row>
    <row r="3381" spans="1:2" ht="13.5" customHeight="1" x14ac:dyDescent="0.3">
      <c r="A3381" s="5" t="s">
        <v>3394</v>
      </c>
      <c r="B3381" s="1" t="s">
        <v>3221</v>
      </c>
    </row>
    <row r="3382" spans="1:2" ht="13.5" customHeight="1" x14ac:dyDescent="0.3">
      <c r="A3382" s="5" t="s">
        <v>3395</v>
      </c>
      <c r="B3382" s="1" t="s">
        <v>3221</v>
      </c>
    </row>
    <row r="3383" spans="1:2" ht="13.5" customHeight="1" x14ac:dyDescent="0.3">
      <c r="A3383" s="5" t="s">
        <v>3396</v>
      </c>
      <c r="B3383" s="1" t="s">
        <v>3221</v>
      </c>
    </row>
    <row r="3384" spans="1:2" ht="13.5" customHeight="1" x14ac:dyDescent="0.3">
      <c r="A3384" s="5" t="s">
        <v>3397</v>
      </c>
      <c r="B3384" s="1" t="s">
        <v>3221</v>
      </c>
    </row>
    <row r="3385" spans="1:2" ht="13.5" customHeight="1" x14ac:dyDescent="0.3">
      <c r="A3385" s="5" t="s">
        <v>3398</v>
      </c>
      <c r="B3385" s="1" t="s">
        <v>3221</v>
      </c>
    </row>
    <row r="3386" spans="1:2" ht="13.5" customHeight="1" x14ac:dyDescent="0.3">
      <c r="A3386" s="5" t="s">
        <v>3399</v>
      </c>
      <c r="B3386" s="1" t="s">
        <v>3221</v>
      </c>
    </row>
    <row r="3387" spans="1:2" ht="13.5" customHeight="1" x14ac:dyDescent="0.3">
      <c r="A3387" s="5" t="s">
        <v>3400</v>
      </c>
      <c r="B3387" s="1" t="s">
        <v>3221</v>
      </c>
    </row>
    <row r="3388" spans="1:2" ht="13.5" customHeight="1" x14ac:dyDescent="0.3">
      <c r="A3388" s="5" t="s">
        <v>3401</v>
      </c>
      <c r="B3388" s="1" t="s">
        <v>3221</v>
      </c>
    </row>
    <row r="3389" spans="1:2" ht="13.5" customHeight="1" x14ac:dyDescent="0.3">
      <c r="A3389" s="5" t="s">
        <v>3402</v>
      </c>
      <c r="B3389" s="1" t="s">
        <v>3221</v>
      </c>
    </row>
    <row r="3390" spans="1:2" ht="13.5" customHeight="1" x14ac:dyDescent="0.3">
      <c r="A3390" s="5" t="s">
        <v>3403</v>
      </c>
      <c r="B3390" s="1" t="s">
        <v>3221</v>
      </c>
    </row>
    <row r="3391" spans="1:2" ht="13.5" customHeight="1" x14ac:dyDescent="0.3">
      <c r="A3391" s="5" t="s">
        <v>3404</v>
      </c>
      <c r="B3391" s="1" t="s">
        <v>3221</v>
      </c>
    </row>
    <row r="3392" spans="1:2" ht="13.5" customHeight="1" x14ac:dyDescent="0.3">
      <c r="A3392" s="5" t="s">
        <v>3405</v>
      </c>
      <c r="B3392" s="1" t="s">
        <v>3221</v>
      </c>
    </row>
    <row r="3393" spans="1:2" ht="13.5" customHeight="1" x14ac:dyDescent="0.3">
      <c r="A3393" s="5" t="s">
        <v>3406</v>
      </c>
      <c r="B3393" s="1" t="s">
        <v>3221</v>
      </c>
    </row>
    <row r="3394" spans="1:2" ht="13.5" customHeight="1" x14ac:dyDescent="0.3">
      <c r="A3394" s="5" t="s">
        <v>3407</v>
      </c>
      <c r="B3394" s="1" t="s">
        <v>3221</v>
      </c>
    </row>
    <row r="3395" spans="1:2" ht="13.5" customHeight="1" x14ac:dyDescent="0.3">
      <c r="A3395" s="5" t="s">
        <v>3408</v>
      </c>
      <c r="B3395" s="1" t="s">
        <v>3221</v>
      </c>
    </row>
    <row r="3396" spans="1:2" ht="13.5" customHeight="1" x14ac:dyDescent="0.3">
      <c r="A3396" s="5" t="s">
        <v>3409</v>
      </c>
      <c r="B3396" s="1" t="s">
        <v>3221</v>
      </c>
    </row>
    <row r="3397" spans="1:2" ht="13.5" customHeight="1" x14ac:dyDescent="0.3">
      <c r="A3397" s="5" t="s">
        <v>3410</v>
      </c>
      <c r="B3397" s="1" t="s">
        <v>3221</v>
      </c>
    </row>
    <row r="3398" spans="1:2" ht="13.5" customHeight="1" x14ac:dyDescent="0.3">
      <c r="A3398" s="5" t="s">
        <v>3411</v>
      </c>
      <c r="B3398" s="1" t="s">
        <v>3221</v>
      </c>
    </row>
    <row r="3399" spans="1:2" ht="13.5" customHeight="1" x14ac:dyDescent="0.3">
      <c r="A3399" s="5" t="s">
        <v>3412</v>
      </c>
      <c r="B3399" s="1" t="s">
        <v>3221</v>
      </c>
    </row>
    <row r="3400" spans="1:2" ht="13.5" customHeight="1" x14ac:dyDescent="0.3">
      <c r="A3400" s="5" t="s">
        <v>3413</v>
      </c>
      <c r="B3400" s="1" t="s">
        <v>3221</v>
      </c>
    </row>
    <row r="3401" spans="1:2" ht="13.5" customHeight="1" x14ac:dyDescent="0.3">
      <c r="A3401" s="5" t="s">
        <v>3414</v>
      </c>
      <c r="B3401" s="1" t="s">
        <v>3221</v>
      </c>
    </row>
    <row r="3402" spans="1:2" ht="13.5" customHeight="1" x14ac:dyDescent="0.3">
      <c r="A3402" s="5" t="s">
        <v>3415</v>
      </c>
      <c r="B3402" s="1" t="s">
        <v>3221</v>
      </c>
    </row>
    <row r="3403" spans="1:2" ht="13.5" customHeight="1" x14ac:dyDescent="0.3">
      <c r="A3403" s="5" t="s">
        <v>3416</v>
      </c>
      <c r="B3403" s="1" t="s">
        <v>3221</v>
      </c>
    </row>
    <row r="3404" spans="1:2" ht="13.5" customHeight="1" x14ac:dyDescent="0.3">
      <c r="A3404" s="5" t="s">
        <v>3417</v>
      </c>
      <c r="B3404" s="1" t="s">
        <v>3221</v>
      </c>
    </row>
    <row r="3405" spans="1:2" ht="13.5" customHeight="1" x14ac:dyDescent="0.3">
      <c r="A3405" s="5" t="s">
        <v>3418</v>
      </c>
      <c r="B3405" s="1" t="s">
        <v>3221</v>
      </c>
    </row>
    <row r="3406" spans="1:2" ht="13.5" customHeight="1" x14ac:dyDescent="0.3">
      <c r="A3406" s="5" t="s">
        <v>3419</v>
      </c>
      <c r="B3406" s="1" t="s">
        <v>3221</v>
      </c>
    </row>
    <row r="3407" spans="1:2" ht="13.5" customHeight="1" x14ac:dyDescent="0.3">
      <c r="A3407" s="5" t="s">
        <v>3420</v>
      </c>
      <c r="B3407" s="1" t="s">
        <v>3221</v>
      </c>
    </row>
    <row r="3408" spans="1:2" ht="13.5" customHeight="1" x14ac:dyDescent="0.3">
      <c r="A3408" s="5" t="s">
        <v>3421</v>
      </c>
      <c r="B3408" s="1" t="s">
        <v>3221</v>
      </c>
    </row>
    <row r="3409" spans="1:2" ht="13.5" customHeight="1" x14ac:dyDescent="0.3">
      <c r="A3409" s="5" t="s">
        <v>3422</v>
      </c>
      <c r="B3409" s="1" t="s">
        <v>3221</v>
      </c>
    </row>
    <row r="3410" spans="1:2" ht="13.5" customHeight="1" x14ac:dyDescent="0.3">
      <c r="A3410" s="5" t="s">
        <v>3423</v>
      </c>
      <c r="B3410" s="1" t="s">
        <v>3221</v>
      </c>
    </row>
    <row r="3411" spans="1:2" ht="13.5" customHeight="1" x14ac:dyDescent="0.3">
      <c r="A3411" s="5" t="s">
        <v>3424</v>
      </c>
      <c r="B3411" s="1" t="s">
        <v>3221</v>
      </c>
    </row>
    <row r="3412" spans="1:2" ht="13.5" customHeight="1" x14ac:dyDescent="0.3">
      <c r="A3412" s="5" t="s">
        <v>3425</v>
      </c>
      <c r="B3412" s="1" t="s">
        <v>3221</v>
      </c>
    </row>
    <row r="3413" spans="1:2" ht="13.5" customHeight="1" x14ac:dyDescent="0.3">
      <c r="A3413" s="5" t="s">
        <v>3426</v>
      </c>
      <c r="B3413" s="1" t="s">
        <v>3221</v>
      </c>
    </row>
    <row r="3414" spans="1:2" ht="13.5" customHeight="1" x14ac:dyDescent="0.3">
      <c r="A3414" s="5" t="s">
        <v>3427</v>
      </c>
      <c r="B3414" s="1" t="s">
        <v>3221</v>
      </c>
    </row>
    <row r="3415" spans="1:2" ht="13.5" customHeight="1" x14ac:dyDescent="0.3">
      <c r="A3415" s="5" t="s">
        <v>3428</v>
      </c>
      <c r="B3415" s="1" t="s">
        <v>3221</v>
      </c>
    </row>
    <row r="3416" spans="1:2" ht="13.5" customHeight="1" x14ac:dyDescent="0.3">
      <c r="A3416" s="5" t="s">
        <v>3429</v>
      </c>
      <c r="B3416" s="1" t="s">
        <v>3221</v>
      </c>
    </row>
    <row r="3417" spans="1:2" ht="13.5" customHeight="1" x14ac:dyDescent="0.3">
      <c r="A3417" s="5" t="s">
        <v>3430</v>
      </c>
      <c r="B3417" s="1" t="s">
        <v>3221</v>
      </c>
    </row>
    <row r="3418" spans="1:2" ht="13.5" customHeight="1" x14ac:dyDescent="0.3">
      <c r="A3418" s="5" t="s">
        <v>3431</v>
      </c>
      <c r="B3418" s="1" t="s">
        <v>3221</v>
      </c>
    </row>
    <row r="3419" spans="1:2" ht="13.5" customHeight="1" x14ac:dyDescent="0.3">
      <c r="A3419" s="5" t="s">
        <v>3432</v>
      </c>
      <c r="B3419" s="1" t="s">
        <v>3221</v>
      </c>
    </row>
    <row r="3420" spans="1:2" ht="13.5" customHeight="1" x14ac:dyDescent="0.3">
      <c r="A3420" s="5" t="s">
        <v>3433</v>
      </c>
      <c r="B3420" s="1" t="s">
        <v>3221</v>
      </c>
    </row>
    <row r="3421" spans="1:2" ht="13.5" customHeight="1" x14ac:dyDescent="0.3">
      <c r="A3421" s="5" t="s">
        <v>3434</v>
      </c>
      <c r="B3421" s="1" t="s">
        <v>3221</v>
      </c>
    </row>
    <row r="3422" spans="1:2" ht="13.5" customHeight="1" x14ac:dyDescent="0.3">
      <c r="A3422" s="5" t="s">
        <v>3435</v>
      </c>
      <c r="B3422" s="1" t="s">
        <v>3221</v>
      </c>
    </row>
    <row r="3423" spans="1:2" ht="13.5" customHeight="1" x14ac:dyDescent="0.3">
      <c r="A3423" s="5" t="s">
        <v>3436</v>
      </c>
      <c r="B3423" s="1" t="s">
        <v>3221</v>
      </c>
    </row>
    <row r="3424" spans="1:2" ht="13.5" customHeight="1" x14ac:dyDescent="0.3">
      <c r="A3424" s="5" t="s">
        <v>3437</v>
      </c>
      <c r="B3424" s="1" t="s">
        <v>3221</v>
      </c>
    </row>
    <row r="3425" spans="1:2" ht="13.5" customHeight="1" x14ac:dyDescent="0.3">
      <c r="A3425" s="5" t="s">
        <v>3438</v>
      </c>
      <c r="B3425" s="1" t="s">
        <v>3221</v>
      </c>
    </row>
    <row r="3426" spans="1:2" ht="13.5" customHeight="1" x14ac:dyDescent="0.3">
      <c r="A3426" s="5" t="s">
        <v>3439</v>
      </c>
      <c r="B3426" s="1" t="s">
        <v>3221</v>
      </c>
    </row>
    <row r="3427" spans="1:2" ht="13.5" customHeight="1" x14ac:dyDescent="0.3">
      <c r="A3427" s="5" t="s">
        <v>3440</v>
      </c>
      <c r="B3427" s="1" t="s">
        <v>3221</v>
      </c>
    </row>
    <row r="3428" spans="1:2" ht="13.5" customHeight="1" x14ac:dyDescent="0.3">
      <c r="A3428" s="5" t="s">
        <v>3441</v>
      </c>
      <c r="B3428" s="1" t="s">
        <v>3221</v>
      </c>
    </row>
    <row r="3429" spans="1:2" ht="13.5" customHeight="1" x14ac:dyDescent="0.3">
      <c r="A3429" s="5" t="s">
        <v>3442</v>
      </c>
      <c r="B3429" s="1" t="s">
        <v>3221</v>
      </c>
    </row>
    <row r="3430" spans="1:2" ht="13.5" customHeight="1" x14ac:dyDescent="0.3">
      <c r="A3430" s="5" t="s">
        <v>3443</v>
      </c>
      <c r="B3430" s="1" t="s">
        <v>3221</v>
      </c>
    </row>
    <row r="3431" spans="1:2" ht="13.5" customHeight="1" x14ac:dyDescent="0.3">
      <c r="A3431" s="5" t="s">
        <v>3444</v>
      </c>
      <c r="B3431" s="1" t="s">
        <v>3221</v>
      </c>
    </row>
    <row r="3432" spans="1:2" ht="13.5" customHeight="1" x14ac:dyDescent="0.3">
      <c r="A3432" s="5" t="s">
        <v>3445</v>
      </c>
      <c r="B3432" s="1" t="s">
        <v>3221</v>
      </c>
    </row>
    <row r="3433" spans="1:2" ht="13.5" customHeight="1" x14ac:dyDescent="0.3">
      <c r="A3433" s="5" t="s">
        <v>3446</v>
      </c>
      <c r="B3433" s="1" t="s">
        <v>3221</v>
      </c>
    </row>
    <row r="3434" spans="1:2" ht="13.5" customHeight="1" x14ac:dyDescent="0.3">
      <c r="A3434" s="5" t="s">
        <v>3447</v>
      </c>
      <c r="B3434" s="1" t="s">
        <v>3221</v>
      </c>
    </row>
    <row r="3435" spans="1:2" ht="13.5" customHeight="1" x14ac:dyDescent="0.3">
      <c r="A3435" s="5" t="s">
        <v>3448</v>
      </c>
      <c r="B3435" s="1" t="s">
        <v>3221</v>
      </c>
    </row>
    <row r="3436" spans="1:2" ht="13.5" customHeight="1" x14ac:dyDescent="0.3">
      <c r="A3436" s="5" t="s">
        <v>3449</v>
      </c>
      <c r="B3436" s="1" t="s">
        <v>3221</v>
      </c>
    </row>
    <row r="3437" spans="1:2" ht="13.5" customHeight="1" x14ac:dyDescent="0.3">
      <c r="A3437" s="5" t="s">
        <v>3450</v>
      </c>
      <c r="B3437" s="1" t="s">
        <v>3221</v>
      </c>
    </row>
    <row r="3438" spans="1:2" ht="13.5" customHeight="1" x14ac:dyDescent="0.3">
      <c r="A3438" s="5" t="s">
        <v>3451</v>
      </c>
      <c r="B3438" s="1" t="s">
        <v>3221</v>
      </c>
    </row>
    <row r="3439" spans="1:2" ht="13.5" customHeight="1" x14ac:dyDescent="0.3">
      <c r="A3439" s="5" t="s">
        <v>3452</v>
      </c>
      <c r="B3439" s="1" t="s">
        <v>3221</v>
      </c>
    </row>
    <row r="3440" spans="1:2" ht="13.5" customHeight="1" x14ac:dyDescent="0.3">
      <c r="A3440" s="5" t="s">
        <v>3453</v>
      </c>
      <c r="B3440" s="1" t="s">
        <v>3221</v>
      </c>
    </row>
    <row r="3441" spans="1:2" ht="13.5" customHeight="1" x14ac:dyDescent="0.3">
      <c r="A3441" s="5" t="s">
        <v>3454</v>
      </c>
      <c r="B3441" s="1" t="s">
        <v>3221</v>
      </c>
    </row>
    <row r="3442" spans="1:2" ht="13.5" customHeight="1" x14ac:dyDescent="0.3">
      <c r="A3442" s="5" t="s">
        <v>3455</v>
      </c>
      <c r="B3442" s="1" t="s">
        <v>3221</v>
      </c>
    </row>
    <row r="3443" spans="1:2" ht="13.5" customHeight="1" x14ac:dyDescent="0.3">
      <c r="A3443" s="5" t="s">
        <v>3456</v>
      </c>
      <c r="B3443" s="1" t="s">
        <v>3221</v>
      </c>
    </row>
    <row r="3444" spans="1:2" ht="13.5" customHeight="1" x14ac:dyDescent="0.3">
      <c r="A3444" s="5" t="s">
        <v>3457</v>
      </c>
      <c r="B3444" s="1" t="s">
        <v>3221</v>
      </c>
    </row>
    <row r="3445" spans="1:2" ht="13.5" customHeight="1" x14ac:dyDescent="0.3">
      <c r="A3445" s="5" t="s">
        <v>3458</v>
      </c>
      <c r="B3445" s="1" t="s">
        <v>3221</v>
      </c>
    </row>
    <row r="3446" spans="1:2" ht="13.5" customHeight="1" x14ac:dyDescent="0.3">
      <c r="A3446" s="5" t="s">
        <v>3459</v>
      </c>
      <c r="B3446" s="1" t="s">
        <v>3221</v>
      </c>
    </row>
    <row r="3447" spans="1:2" ht="13.5" customHeight="1" x14ac:dyDescent="0.3">
      <c r="A3447" s="5" t="s">
        <v>3460</v>
      </c>
      <c r="B3447" s="1" t="s">
        <v>3221</v>
      </c>
    </row>
    <row r="3448" spans="1:2" ht="13.5" customHeight="1" x14ac:dyDescent="0.3">
      <c r="A3448" s="5" t="s">
        <v>3461</v>
      </c>
      <c r="B3448" s="1" t="s">
        <v>3221</v>
      </c>
    </row>
    <row r="3449" spans="1:2" ht="13.5" customHeight="1" x14ac:dyDescent="0.3">
      <c r="A3449" s="5" t="s">
        <v>3462</v>
      </c>
      <c r="B3449" s="1" t="s">
        <v>3221</v>
      </c>
    </row>
    <row r="3450" spans="1:2" ht="13.5" customHeight="1" x14ac:dyDescent="0.3">
      <c r="A3450" s="5" t="s">
        <v>3463</v>
      </c>
      <c r="B3450" s="1" t="s">
        <v>3221</v>
      </c>
    </row>
    <row r="3451" spans="1:2" ht="13.5" customHeight="1" x14ac:dyDescent="0.3">
      <c r="A3451" s="5" t="s">
        <v>3464</v>
      </c>
      <c r="B3451" s="1" t="s">
        <v>3221</v>
      </c>
    </row>
    <row r="3452" spans="1:2" ht="13.5" customHeight="1" x14ac:dyDescent="0.3">
      <c r="A3452" s="5" t="s">
        <v>3465</v>
      </c>
      <c r="B3452" s="1" t="s">
        <v>3221</v>
      </c>
    </row>
    <row r="3453" spans="1:2" ht="13.5" customHeight="1" x14ac:dyDescent="0.3">
      <c r="A3453" s="5" t="s">
        <v>3466</v>
      </c>
      <c r="B3453" s="1" t="s">
        <v>3221</v>
      </c>
    </row>
    <row r="3454" spans="1:2" ht="13.5" customHeight="1" x14ac:dyDescent="0.3">
      <c r="A3454" s="5" t="s">
        <v>3467</v>
      </c>
      <c r="B3454" s="1" t="s">
        <v>3221</v>
      </c>
    </row>
    <row r="3455" spans="1:2" ht="13.5" customHeight="1" x14ac:dyDescent="0.3">
      <c r="A3455" s="5" t="s">
        <v>3468</v>
      </c>
      <c r="B3455" s="1" t="s">
        <v>3221</v>
      </c>
    </row>
    <row r="3456" spans="1:2" ht="13.5" customHeight="1" x14ac:dyDescent="0.3">
      <c r="A3456" s="5" t="s">
        <v>3469</v>
      </c>
      <c r="B3456" s="1" t="s">
        <v>3221</v>
      </c>
    </row>
    <row r="3457" spans="1:2" ht="13.5" customHeight="1" x14ac:dyDescent="0.3">
      <c r="A3457" s="5" t="s">
        <v>3470</v>
      </c>
      <c r="B3457" s="1" t="s">
        <v>3221</v>
      </c>
    </row>
    <row r="3458" spans="1:2" ht="13.5" customHeight="1" x14ac:dyDescent="0.3">
      <c r="A3458" s="5" t="s">
        <v>3471</v>
      </c>
      <c r="B3458" s="1" t="s">
        <v>3221</v>
      </c>
    </row>
    <row r="3459" spans="1:2" ht="13.5" customHeight="1" x14ac:dyDescent="0.3">
      <c r="A3459" s="5" t="s">
        <v>3472</v>
      </c>
      <c r="B3459" s="1" t="s">
        <v>3221</v>
      </c>
    </row>
    <row r="3460" spans="1:2" ht="13.5" customHeight="1" x14ac:dyDescent="0.3">
      <c r="A3460" s="5" t="s">
        <v>3473</v>
      </c>
      <c r="B3460" s="1" t="s">
        <v>3221</v>
      </c>
    </row>
    <row r="3461" spans="1:2" ht="13.5" customHeight="1" x14ac:dyDescent="0.3">
      <c r="A3461" s="5" t="s">
        <v>3474</v>
      </c>
      <c r="B3461" s="1" t="s">
        <v>3221</v>
      </c>
    </row>
    <row r="3462" spans="1:2" ht="13.5" customHeight="1" x14ac:dyDescent="0.3">
      <c r="A3462" s="5" t="s">
        <v>3475</v>
      </c>
      <c r="B3462" s="1" t="s">
        <v>3221</v>
      </c>
    </row>
    <row r="3463" spans="1:2" ht="13.5" customHeight="1" x14ac:dyDescent="0.3">
      <c r="A3463" s="5" t="s">
        <v>3476</v>
      </c>
      <c r="B3463" s="1" t="s">
        <v>3221</v>
      </c>
    </row>
    <row r="3464" spans="1:2" ht="13.5" customHeight="1" x14ac:dyDescent="0.3">
      <c r="A3464" s="5" t="s">
        <v>3477</v>
      </c>
      <c r="B3464" s="1" t="s">
        <v>3221</v>
      </c>
    </row>
    <row r="3465" spans="1:2" ht="13.5" customHeight="1" x14ac:dyDescent="0.3">
      <c r="A3465" s="5" t="s">
        <v>3478</v>
      </c>
      <c r="B3465" s="1" t="s">
        <v>3221</v>
      </c>
    </row>
    <row r="3466" spans="1:2" ht="13.5" customHeight="1" x14ac:dyDescent="0.3">
      <c r="A3466" s="5" t="s">
        <v>3479</v>
      </c>
      <c r="B3466" s="1" t="s">
        <v>3221</v>
      </c>
    </row>
    <row r="3467" spans="1:2" ht="13.5" customHeight="1" x14ac:dyDescent="0.3">
      <c r="A3467" s="5" t="s">
        <v>3480</v>
      </c>
      <c r="B3467" s="1" t="s">
        <v>3221</v>
      </c>
    </row>
    <row r="3468" spans="1:2" ht="13.5" customHeight="1" x14ac:dyDescent="0.3">
      <c r="A3468" s="5" t="s">
        <v>3481</v>
      </c>
      <c r="B3468" s="1" t="s">
        <v>3221</v>
      </c>
    </row>
    <row r="3469" spans="1:2" ht="13.5" customHeight="1" x14ac:dyDescent="0.3">
      <c r="A3469" s="5" t="s">
        <v>3482</v>
      </c>
      <c r="B3469" s="1" t="s">
        <v>3221</v>
      </c>
    </row>
    <row r="3470" spans="1:2" ht="13.5" customHeight="1" x14ac:dyDescent="0.3">
      <c r="A3470" s="5" t="s">
        <v>3483</v>
      </c>
      <c r="B3470" s="1" t="s">
        <v>3221</v>
      </c>
    </row>
    <row r="3471" spans="1:2" ht="13.5" customHeight="1" x14ac:dyDescent="0.3">
      <c r="A3471" s="5" t="s">
        <v>3484</v>
      </c>
      <c r="B3471" s="1" t="s">
        <v>3485</v>
      </c>
    </row>
    <row r="3472" spans="1:2" ht="13.5" customHeight="1" x14ac:dyDescent="0.3">
      <c r="A3472" s="5" t="s">
        <v>3486</v>
      </c>
      <c r="B3472" s="1" t="s">
        <v>3485</v>
      </c>
    </row>
    <row r="3473" spans="1:2" ht="13.5" customHeight="1" x14ac:dyDescent="0.3">
      <c r="A3473" s="5" t="s">
        <v>3487</v>
      </c>
      <c r="B3473" s="1" t="s">
        <v>3485</v>
      </c>
    </row>
    <row r="3474" spans="1:2" ht="13.5" customHeight="1" x14ac:dyDescent="0.3">
      <c r="A3474" s="5" t="s">
        <v>3488</v>
      </c>
      <c r="B3474" s="1" t="s">
        <v>3485</v>
      </c>
    </row>
    <row r="3475" spans="1:2" ht="13.5" customHeight="1" x14ac:dyDescent="0.3">
      <c r="A3475" s="5" t="s">
        <v>3489</v>
      </c>
      <c r="B3475" s="1" t="s">
        <v>3485</v>
      </c>
    </row>
    <row r="3476" spans="1:2" ht="13.5" customHeight="1" x14ac:dyDescent="0.3">
      <c r="A3476" s="5" t="s">
        <v>3490</v>
      </c>
      <c r="B3476" s="1" t="s">
        <v>3485</v>
      </c>
    </row>
    <row r="3477" spans="1:2" ht="13.5" customHeight="1" x14ac:dyDescent="0.3">
      <c r="A3477" s="5" t="s">
        <v>3491</v>
      </c>
      <c r="B3477" s="1" t="s">
        <v>3485</v>
      </c>
    </row>
    <row r="3478" spans="1:2" ht="13.5" customHeight="1" x14ac:dyDescent="0.3">
      <c r="A3478" s="5" t="s">
        <v>3492</v>
      </c>
      <c r="B3478" s="1" t="s">
        <v>3485</v>
      </c>
    </row>
    <row r="3479" spans="1:2" ht="13.5" customHeight="1" x14ac:dyDescent="0.3">
      <c r="A3479" s="5" t="s">
        <v>3493</v>
      </c>
      <c r="B3479" s="1" t="s">
        <v>3485</v>
      </c>
    </row>
    <row r="3480" spans="1:2" ht="13.5" customHeight="1" x14ac:dyDescent="0.3">
      <c r="A3480" s="5" t="s">
        <v>3494</v>
      </c>
      <c r="B3480" s="1" t="s">
        <v>3485</v>
      </c>
    </row>
    <row r="3481" spans="1:2" ht="13.5" customHeight="1" x14ac:dyDescent="0.3">
      <c r="A3481" s="5" t="s">
        <v>3495</v>
      </c>
      <c r="B3481" s="1" t="s">
        <v>3485</v>
      </c>
    </row>
    <row r="3482" spans="1:2" ht="13.5" customHeight="1" x14ac:dyDescent="0.3">
      <c r="A3482" s="5" t="s">
        <v>3496</v>
      </c>
      <c r="B3482" s="1" t="s">
        <v>3485</v>
      </c>
    </row>
    <row r="3483" spans="1:2" ht="13.5" customHeight="1" x14ac:dyDescent="0.3">
      <c r="A3483" s="5" t="s">
        <v>3497</v>
      </c>
      <c r="B3483" s="1" t="s">
        <v>3485</v>
      </c>
    </row>
    <row r="3484" spans="1:2" ht="13.5" customHeight="1" x14ac:dyDescent="0.3">
      <c r="A3484" s="5" t="s">
        <v>3498</v>
      </c>
      <c r="B3484" s="1" t="s">
        <v>3485</v>
      </c>
    </row>
    <row r="3485" spans="1:2" ht="13.5" customHeight="1" x14ac:dyDescent="0.3">
      <c r="A3485" s="5" t="s">
        <v>3499</v>
      </c>
      <c r="B3485" s="1" t="s">
        <v>3485</v>
      </c>
    </row>
    <row r="3486" spans="1:2" ht="13.5" customHeight="1" x14ac:dyDescent="0.3">
      <c r="A3486" s="5" t="s">
        <v>3500</v>
      </c>
      <c r="B3486" s="1" t="s">
        <v>3485</v>
      </c>
    </row>
    <row r="3487" spans="1:2" ht="13.5" customHeight="1" x14ac:dyDescent="0.3">
      <c r="A3487" s="5" t="s">
        <v>3501</v>
      </c>
      <c r="B3487" s="1" t="s">
        <v>3485</v>
      </c>
    </row>
    <row r="3488" spans="1:2" ht="13.5" customHeight="1" x14ac:dyDescent="0.3">
      <c r="A3488" s="5" t="s">
        <v>3502</v>
      </c>
      <c r="B3488" s="1" t="s">
        <v>3485</v>
      </c>
    </row>
    <row r="3489" spans="1:2" ht="13.5" customHeight="1" x14ac:dyDescent="0.3">
      <c r="A3489" s="5" t="s">
        <v>3503</v>
      </c>
      <c r="B3489" s="1" t="s">
        <v>3485</v>
      </c>
    </row>
    <row r="3490" spans="1:2" ht="13.5" customHeight="1" x14ac:dyDescent="0.3">
      <c r="A3490" s="5" t="s">
        <v>3504</v>
      </c>
      <c r="B3490" s="1" t="s">
        <v>3485</v>
      </c>
    </row>
    <row r="3491" spans="1:2" ht="13.5" customHeight="1" x14ac:dyDescent="0.3">
      <c r="A3491" s="5" t="s">
        <v>3505</v>
      </c>
      <c r="B3491" s="1" t="s">
        <v>3485</v>
      </c>
    </row>
    <row r="3492" spans="1:2" ht="13.5" customHeight="1" x14ac:dyDescent="0.3">
      <c r="A3492" s="5" t="s">
        <v>3506</v>
      </c>
      <c r="B3492" s="1" t="s">
        <v>3485</v>
      </c>
    </row>
    <row r="3493" spans="1:2" ht="13.5" customHeight="1" x14ac:dyDescent="0.3">
      <c r="A3493" s="5" t="s">
        <v>3507</v>
      </c>
      <c r="B3493" s="1" t="s">
        <v>3485</v>
      </c>
    </row>
    <row r="3494" spans="1:2" ht="13.5" customHeight="1" x14ac:dyDescent="0.3">
      <c r="A3494" s="5" t="s">
        <v>3508</v>
      </c>
      <c r="B3494" s="1" t="s">
        <v>3485</v>
      </c>
    </row>
    <row r="3495" spans="1:2" ht="13.5" customHeight="1" x14ac:dyDescent="0.3">
      <c r="A3495" s="5" t="s">
        <v>3509</v>
      </c>
      <c r="B3495" s="1" t="s">
        <v>3485</v>
      </c>
    </row>
    <row r="3496" spans="1:2" ht="13.5" customHeight="1" x14ac:dyDescent="0.3">
      <c r="A3496" s="5" t="s">
        <v>3510</v>
      </c>
      <c r="B3496" s="1" t="s">
        <v>3485</v>
      </c>
    </row>
    <row r="3497" spans="1:2" ht="13.5" customHeight="1" x14ac:dyDescent="0.3">
      <c r="A3497" s="5" t="s">
        <v>3511</v>
      </c>
      <c r="B3497" s="1" t="s">
        <v>3485</v>
      </c>
    </row>
    <row r="3498" spans="1:2" ht="13.5" customHeight="1" x14ac:dyDescent="0.3">
      <c r="A3498" s="5" t="s">
        <v>3512</v>
      </c>
      <c r="B3498" s="1" t="s">
        <v>3485</v>
      </c>
    </row>
    <row r="3499" spans="1:2" ht="13.5" customHeight="1" x14ac:dyDescent="0.3">
      <c r="A3499" s="5" t="s">
        <v>3513</v>
      </c>
      <c r="B3499" s="1" t="s">
        <v>3485</v>
      </c>
    </row>
    <row r="3500" spans="1:2" ht="13.5" customHeight="1" x14ac:dyDescent="0.3">
      <c r="A3500" s="5" t="s">
        <v>3514</v>
      </c>
      <c r="B3500" s="1" t="s">
        <v>3485</v>
      </c>
    </row>
    <row r="3501" spans="1:2" ht="13.5" customHeight="1" x14ac:dyDescent="0.3">
      <c r="A3501" s="5" t="s">
        <v>3515</v>
      </c>
      <c r="B3501" s="1" t="s">
        <v>3485</v>
      </c>
    </row>
    <row r="3502" spans="1:2" ht="13.5" customHeight="1" x14ac:dyDescent="0.3">
      <c r="A3502" s="5" t="s">
        <v>3516</v>
      </c>
      <c r="B3502" s="1" t="s">
        <v>3485</v>
      </c>
    </row>
    <row r="3503" spans="1:2" ht="13.5" customHeight="1" x14ac:dyDescent="0.3">
      <c r="A3503" s="5" t="s">
        <v>3517</v>
      </c>
      <c r="B3503" s="1" t="s">
        <v>3485</v>
      </c>
    </row>
    <row r="3504" spans="1:2" ht="13.5" customHeight="1" x14ac:dyDescent="0.3">
      <c r="A3504" s="5" t="s">
        <v>3518</v>
      </c>
      <c r="B3504" s="1" t="s">
        <v>3485</v>
      </c>
    </row>
    <row r="3505" spans="1:2" ht="13.5" customHeight="1" x14ac:dyDescent="0.3">
      <c r="A3505" s="5" t="s">
        <v>3519</v>
      </c>
      <c r="B3505" s="1" t="s">
        <v>3485</v>
      </c>
    </row>
    <row r="3506" spans="1:2" ht="13.5" customHeight="1" x14ac:dyDescent="0.3">
      <c r="A3506" s="5" t="s">
        <v>3520</v>
      </c>
      <c r="B3506" s="1" t="s">
        <v>3485</v>
      </c>
    </row>
    <row r="3507" spans="1:2" ht="13.5" customHeight="1" x14ac:dyDescent="0.3">
      <c r="A3507" s="5" t="s">
        <v>3521</v>
      </c>
      <c r="B3507" s="1" t="s">
        <v>3485</v>
      </c>
    </row>
    <row r="3508" spans="1:2" ht="13.5" customHeight="1" x14ac:dyDescent="0.3">
      <c r="A3508" s="5" t="s">
        <v>3522</v>
      </c>
      <c r="B3508" s="1" t="s">
        <v>3485</v>
      </c>
    </row>
    <row r="3509" spans="1:2" ht="13.5" customHeight="1" x14ac:dyDescent="0.3">
      <c r="A3509" s="5" t="s">
        <v>3523</v>
      </c>
      <c r="B3509" s="1" t="s">
        <v>3485</v>
      </c>
    </row>
    <row r="3510" spans="1:2" ht="13.5" customHeight="1" x14ac:dyDescent="0.3">
      <c r="A3510" s="5" t="s">
        <v>3524</v>
      </c>
      <c r="B3510" s="1" t="s">
        <v>3485</v>
      </c>
    </row>
    <row r="3511" spans="1:2" ht="13.5" customHeight="1" x14ac:dyDescent="0.3">
      <c r="A3511" s="5" t="s">
        <v>3525</v>
      </c>
      <c r="B3511" s="1" t="s">
        <v>3485</v>
      </c>
    </row>
    <row r="3512" spans="1:2" ht="13.5" customHeight="1" x14ac:dyDescent="0.3">
      <c r="A3512" s="5" t="s">
        <v>3526</v>
      </c>
      <c r="B3512" s="1" t="s">
        <v>3485</v>
      </c>
    </row>
    <row r="3513" spans="1:2" ht="13.5" customHeight="1" x14ac:dyDescent="0.3">
      <c r="A3513" s="5" t="s">
        <v>3527</v>
      </c>
      <c r="B3513" s="1" t="s">
        <v>3485</v>
      </c>
    </row>
    <row r="3514" spans="1:2" ht="13.5" customHeight="1" x14ac:dyDescent="0.3">
      <c r="A3514" s="5" t="s">
        <v>3528</v>
      </c>
      <c r="B3514" s="1" t="s">
        <v>3485</v>
      </c>
    </row>
    <row r="3515" spans="1:2" ht="13.5" customHeight="1" x14ac:dyDescent="0.3">
      <c r="A3515" s="5" t="s">
        <v>3529</v>
      </c>
      <c r="B3515" s="1" t="s">
        <v>3485</v>
      </c>
    </row>
    <row r="3516" spans="1:2" ht="13.5" customHeight="1" x14ac:dyDescent="0.3">
      <c r="A3516" s="5" t="s">
        <v>3530</v>
      </c>
      <c r="B3516" s="1" t="s">
        <v>3485</v>
      </c>
    </row>
    <row r="3517" spans="1:2" ht="13.5" customHeight="1" x14ac:dyDescent="0.3">
      <c r="A3517" s="5" t="s">
        <v>3531</v>
      </c>
      <c r="B3517" s="1" t="s">
        <v>3485</v>
      </c>
    </row>
    <row r="3518" spans="1:2" ht="13.5" customHeight="1" x14ac:dyDescent="0.3">
      <c r="A3518" s="5" t="s">
        <v>3532</v>
      </c>
      <c r="B3518" s="1" t="s">
        <v>3485</v>
      </c>
    </row>
    <row r="3519" spans="1:2" ht="13.5" customHeight="1" x14ac:dyDescent="0.3">
      <c r="A3519" s="5" t="s">
        <v>3533</v>
      </c>
      <c r="B3519" s="1" t="s">
        <v>3485</v>
      </c>
    </row>
    <row r="3520" spans="1:2" ht="13.5" customHeight="1" x14ac:dyDescent="0.3">
      <c r="A3520" s="5" t="s">
        <v>3534</v>
      </c>
      <c r="B3520" s="1" t="s">
        <v>3485</v>
      </c>
    </row>
    <row r="3521" spans="1:2" ht="13.5" customHeight="1" x14ac:dyDescent="0.3">
      <c r="A3521" s="5" t="s">
        <v>3535</v>
      </c>
      <c r="B3521" s="1" t="s">
        <v>3485</v>
      </c>
    </row>
    <row r="3522" spans="1:2" ht="13.5" customHeight="1" x14ac:dyDescent="0.3">
      <c r="A3522" s="5" t="s">
        <v>3536</v>
      </c>
      <c r="B3522" s="1" t="s">
        <v>3485</v>
      </c>
    </row>
    <row r="3523" spans="1:2" ht="13.5" customHeight="1" x14ac:dyDescent="0.3">
      <c r="A3523" s="5" t="s">
        <v>3537</v>
      </c>
      <c r="B3523" s="1" t="s">
        <v>3485</v>
      </c>
    </row>
    <row r="3524" spans="1:2" ht="13.5" customHeight="1" x14ac:dyDescent="0.3">
      <c r="A3524" s="5" t="s">
        <v>3538</v>
      </c>
      <c r="B3524" s="1" t="s">
        <v>3485</v>
      </c>
    </row>
    <row r="3525" spans="1:2" ht="13.5" customHeight="1" x14ac:dyDescent="0.3">
      <c r="A3525" s="5" t="s">
        <v>3539</v>
      </c>
      <c r="B3525" s="1" t="s">
        <v>3485</v>
      </c>
    </row>
    <row r="3526" spans="1:2" ht="13.5" customHeight="1" x14ac:dyDescent="0.3">
      <c r="A3526" s="5" t="s">
        <v>3540</v>
      </c>
      <c r="B3526" s="1" t="s">
        <v>3485</v>
      </c>
    </row>
    <row r="3527" spans="1:2" ht="13.5" customHeight="1" x14ac:dyDescent="0.3">
      <c r="A3527" s="5" t="s">
        <v>3541</v>
      </c>
      <c r="B3527" s="1" t="s">
        <v>3485</v>
      </c>
    </row>
    <row r="3528" spans="1:2" ht="13.5" customHeight="1" x14ac:dyDescent="0.3">
      <c r="A3528" s="5" t="s">
        <v>3542</v>
      </c>
      <c r="B3528" s="1" t="s">
        <v>3485</v>
      </c>
    </row>
    <row r="3529" spans="1:2" ht="13.5" customHeight="1" x14ac:dyDescent="0.3">
      <c r="A3529" s="5" t="s">
        <v>3543</v>
      </c>
      <c r="B3529" s="1" t="s">
        <v>3485</v>
      </c>
    </row>
    <row r="3530" spans="1:2" ht="13.5" customHeight="1" x14ac:dyDescent="0.3">
      <c r="A3530" s="5" t="s">
        <v>3544</v>
      </c>
      <c r="B3530" s="1" t="s">
        <v>3485</v>
      </c>
    </row>
    <row r="3531" spans="1:2" ht="13.5" customHeight="1" x14ac:dyDescent="0.3">
      <c r="A3531" s="5" t="s">
        <v>3545</v>
      </c>
      <c r="B3531" s="1" t="s">
        <v>3485</v>
      </c>
    </row>
    <row r="3532" spans="1:2" ht="13.5" customHeight="1" x14ac:dyDescent="0.3">
      <c r="A3532" s="5" t="s">
        <v>3546</v>
      </c>
      <c r="B3532" s="1" t="s">
        <v>3485</v>
      </c>
    </row>
    <row r="3533" spans="1:2" ht="13.5" customHeight="1" x14ac:dyDescent="0.3">
      <c r="A3533" s="5" t="s">
        <v>3547</v>
      </c>
      <c r="B3533" s="1" t="s">
        <v>3485</v>
      </c>
    </row>
    <row r="3534" spans="1:2" ht="13.5" customHeight="1" x14ac:dyDescent="0.3">
      <c r="A3534" s="5" t="s">
        <v>3548</v>
      </c>
      <c r="B3534" s="1" t="s">
        <v>3485</v>
      </c>
    </row>
    <row r="3535" spans="1:2" ht="13.5" customHeight="1" x14ac:dyDescent="0.3">
      <c r="A3535" s="5" t="s">
        <v>3549</v>
      </c>
      <c r="B3535" s="1" t="s">
        <v>3485</v>
      </c>
    </row>
    <row r="3536" spans="1:2" ht="13.5" customHeight="1" x14ac:dyDescent="0.3">
      <c r="A3536" s="5" t="s">
        <v>3550</v>
      </c>
      <c r="B3536" s="1" t="s">
        <v>3485</v>
      </c>
    </row>
    <row r="3537" spans="1:2" ht="13.5" customHeight="1" x14ac:dyDescent="0.3">
      <c r="A3537" s="5" t="s">
        <v>3551</v>
      </c>
      <c r="B3537" s="1" t="s">
        <v>3485</v>
      </c>
    </row>
    <row r="3538" spans="1:2" ht="13.5" customHeight="1" x14ac:dyDescent="0.3">
      <c r="A3538" s="5" t="s">
        <v>3552</v>
      </c>
      <c r="B3538" s="1" t="s">
        <v>3485</v>
      </c>
    </row>
    <row r="3539" spans="1:2" ht="13.5" customHeight="1" x14ac:dyDescent="0.3">
      <c r="A3539" s="5" t="s">
        <v>3553</v>
      </c>
      <c r="B3539" s="1" t="s">
        <v>3485</v>
      </c>
    </row>
    <row r="3540" spans="1:2" ht="13.5" customHeight="1" x14ac:dyDescent="0.3">
      <c r="A3540" s="5" t="s">
        <v>3554</v>
      </c>
      <c r="B3540" s="1" t="s">
        <v>3485</v>
      </c>
    </row>
    <row r="3541" spans="1:2" ht="13.5" customHeight="1" x14ac:dyDescent="0.3">
      <c r="A3541" s="5" t="s">
        <v>3555</v>
      </c>
      <c r="B3541" s="1" t="s">
        <v>3485</v>
      </c>
    </row>
    <row r="3542" spans="1:2" ht="13.5" customHeight="1" x14ac:dyDescent="0.3">
      <c r="A3542" s="5" t="s">
        <v>3556</v>
      </c>
      <c r="B3542" s="1" t="s">
        <v>3485</v>
      </c>
    </row>
    <row r="3543" spans="1:2" ht="13.5" customHeight="1" x14ac:dyDescent="0.3">
      <c r="A3543" s="5" t="s">
        <v>3557</v>
      </c>
      <c r="B3543" s="1" t="s">
        <v>3485</v>
      </c>
    </row>
    <row r="3544" spans="1:2" ht="13.5" customHeight="1" x14ac:dyDescent="0.3">
      <c r="A3544" s="5" t="s">
        <v>3558</v>
      </c>
      <c r="B3544" s="1" t="s">
        <v>3485</v>
      </c>
    </row>
    <row r="3545" spans="1:2" ht="13.5" customHeight="1" x14ac:dyDescent="0.3">
      <c r="A3545" s="5" t="s">
        <v>3559</v>
      </c>
      <c r="B3545" s="1" t="s">
        <v>3485</v>
      </c>
    </row>
    <row r="3546" spans="1:2" ht="13.5" customHeight="1" x14ac:dyDescent="0.3">
      <c r="A3546" s="5" t="s">
        <v>3560</v>
      </c>
      <c r="B3546" s="1" t="s">
        <v>3485</v>
      </c>
    </row>
    <row r="3547" spans="1:2" ht="13.5" customHeight="1" x14ac:dyDescent="0.3">
      <c r="A3547" s="5" t="s">
        <v>3561</v>
      </c>
      <c r="B3547" s="1" t="s">
        <v>3485</v>
      </c>
    </row>
    <row r="3548" spans="1:2" ht="13.5" customHeight="1" x14ac:dyDescent="0.3">
      <c r="A3548" s="5" t="s">
        <v>3562</v>
      </c>
      <c r="B3548" s="1" t="s">
        <v>3485</v>
      </c>
    </row>
    <row r="3549" spans="1:2" ht="13.5" customHeight="1" x14ac:dyDescent="0.3">
      <c r="A3549" s="5" t="s">
        <v>3563</v>
      </c>
      <c r="B3549" s="1" t="s">
        <v>3485</v>
      </c>
    </row>
    <row r="3550" spans="1:2" ht="13.5" customHeight="1" x14ac:dyDescent="0.3">
      <c r="A3550" s="5" t="s">
        <v>3564</v>
      </c>
      <c r="B3550" s="1" t="s">
        <v>3485</v>
      </c>
    </row>
    <row r="3551" spans="1:2" ht="13.5" customHeight="1" x14ac:dyDescent="0.3">
      <c r="A3551" s="5" t="s">
        <v>3565</v>
      </c>
      <c r="B3551" s="1" t="s">
        <v>3485</v>
      </c>
    </row>
    <row r="3552" spans="1:2" ht="13.5" customHeight="1" x14ac:dyDescent="0.3">
      <c r="A3552" s="5" t="s">
        <v>3566</v>
      </c>
      <c r="B3552" s="1" t="s">
        <v>3485</v>
      </c>
    </row>
    <row r="3553" spans="1:2" ht="13.5" customHeight="1" x14ac:dyDescent="0.3">
      <c r="A3553" s="5" t="s">
        <v>3567</v>
      </c>
      <c r="B3553" s="1" t="s">
        <v>3485</v>
      </c>
    </row>
    <row r="3554" spans="1:2" ht="13.5" customHeight="1" x14ac:dyDescent="0.3">
      <c r="A3554" s="5" t="s">
        <v>3568</v>
      </c>
      <c r="B3554" s="1" t="s">
        <v>3485</v>
      </c>
    </row>
    <row r="3555" spans="1:2" ht="13.5" customHeight="1" x14ac:dyDescent="0.3">
      <c r="A3555" s="5" t="s">
        <v>3569</v>
      </c>
      <c r="B3555" s="1" t="s">
        <v>3485</v>
      </c>
    </row>
    <row r="3556" spans="1:2" ht="13.5" customHeight="1" x14ac:dyDescent="0.3">
      <c r="A3556" s="5" t="s">
        <v>3570</v>
      </c>
      <c r="B3556" s="1" t="s">
        <v>3485</v>
      </c>
    </row>
    <row r="3557" spans="1:2" ht="13.5" customHeight="1" x14ac:dyDescent="0.3">
      <c r="A3557" s="5" t="s">
        <v>3571</v>
      </c>
      <c r="B3557" s="1" t="s">
        <v>3485</v>
      </c>
    </row>
    <row r="3558" spans="1:2" ht="13.5" customHeight="1" x14ac:dyDescent="0.3">
      <c r="A3558" s="5" t="s">
        <v>3572</v>
      </c>
      <c r="B3558" s="1" t="s">
        <v>3485</v>
      </c>
    </row>
    <row r="3559" spans="1:2" ht="13.5" customHeight="1" x14ac:dyDescent="0.3">
      <c r="A3559" s="5" t="s">
        <v>3573</v>
      </c>
      <c r="B3559" s="1" t="s">
        <v>3485</v>
      </c>
    </row>
    <row r="3560" spans="1:2" ht="13.5" customHeight="1" x14ac:dyDescent="0.3">
      <c r="A3560" s="5" t="s">
        <v>3574</v>
      </c>
      <c r="B3560" s="1" t="s">
        <v>3485</v>
      </c>
    </row>
    <row r="3561" spans="1:2" ht="13.5" customHeight="1" x14ac:dyDescent="0.3">
      <c r="A3561" s="5" t="s">
        <v>3575</v>
      </c>
      <c r="B3561" s="1" t="s">
        <v>3485</v>
      </c>
    </row>
    <row r="3562" spans="1:2" ht="13.5" customHeight="1" x14ac:dyDescent="0.3">
      <c r="A3562" s="5" t="s">
        <v>3576</v>
      </c>
      <c r="B3562" s="1" t="s">
        <v>3485</v>
      </c>
    </row>
    <row r="3563" spans="1:2" ht="13.5" customHeight="1" x14ac:dyDescent="0.3">
      <c r="A3563" s="5" t="s">
        <v>3577</v>
      </c>
      <c r="B3563" s="1" t="s">
        <v>3485</v>
      </c>
    </row>
    <row r="3564" spans="1:2" ht="13.5" customHeight="1" x14ac:dyDescent="0.3">
      <c r="A3564" s="5" t="s">
        <v>3578</v>
      </c>
      <c r="B3564" s="1" t="s">
        <v>3485</v>
      </c>
    </row>
    <row r="3565" spans="1:2" ht="13.5" customHeight="1" x14ac:dyDescent="0.3">
      <c r="A3565" s="5" t="s">
        <v>3579</v>
      </c>
      <c r="B3565" s="1" t="s">
        <v>3485</v>
      </c>
    </row>
    <row r="3566" spans="1:2" ht="13.5" customHeight="1" x14ac:dyDescent="0.3">
      <c r="A3566" s="5" t="s">
        <v>3580</v>
      </c>
      <c r="B3566" s="1" t="s">
        <v>3485</v>
      </c>
    </row>
    <row r="3567" spans="1:2" ht="13.5" customHeight="1" x14ac:dyDescent="0.3">
      <c r="A3567" s="5" t="s">
        <v>3581</v>
      </c>
      <c r="B3567" s="1" t="s">
        <v>3485</v>
      </c>
    </row>
    <row r="3568" spans="1:2" ht="13.5" customHeight="1" x14ac:dyDescent="0.3">
      <c r="A3568" s="5" t="s">
        <v>3582</v>
      </c>
      <c r="B3568" s="1" t="s">
        <v>3485</v>
      </c>
    </row>
    <row r="3569" spans="1:2" ht="13.5" customHeight="1" x14ac:dyDescent="0.3">
      <c r="A3569" s="5" t="s">
        <v>3583</v>
      </c>
      <c r="B3569" s="1" t="s">
        <v>3485</v>
      </c>
    </row>
    <row r="3570" spans="1:2" ht="13.5" customHeight="1" x14ac:dyDescent="0.3">
      <c r="A3570" s="5" t="s">
        <v>3584</v>
      </c>
      <c r="B3570" s="1" t="s">
        <v>3485</v>
      </c>
    </row>
    <row r="3571" spans="1:2" ht="13.5" customHeight="1" x14ac:dyDescent="0.3">
      <c r="A3571" s="5" t="s">
        <v>3585</v>
      </c>
      <c r="B3571" s="1" t="s">
        <v>3485</v>
      </c>
    </row>
    <row r="3572" spans="1:2" ht="13.5" customHeight="1" x14ac:dyDescent="0.3">
      <c r="A3572" s="5" t="s">
        <v>3586</v>
      </c>
      <c r="B3572" s="1" t="s">
        <v>3485</v>
      </c>
    </row>
    <row r="3573" spans="1:2" ht="13.5" customHeight="1" x14ac:dyDescent="0.3">
      <c r="A3573" s="5" t="s">
        <v>3587</v>
      </c>
      <c r="B3573" s="1" t="s">
        <v>3485</v>
      </c>
    </row>
    <row r="3574" spans="1:2" ht="13.5" customHeight="1" x14ac:dyDescent="0.3">
      <c r="A3574" s="5" t="s">
        <v>3588</v>
      </c>
      <c r="B3574" s="1" t="s">
        <v>3485</v>
      </c>
    </row>
    <row r="3575" spans="1:2" ht="13.5" customHeight="1" x14ac:dyDescent="0.3">
      <c r="A3575" s="5" t="s">
        <v>3589</v>
      </c>
      <c r="B3575" s="1" t="s">
        <v>3485</v>
      </c>
    </row>
    <row r="3576" spans="1:2" ht="13.5" customHeight="1" x14ac:dyDescent="0.3">
      <c r="A3576" s="5" t="s">
        <v>3590</v>
      </c>
      <c r="B3576" s="1" t="s">
        <v>3485</v>
      </c>
    </row>
    <row r="3577" spans="1:2" ht="13.5" customHeight="1" x14ac:dyDescent="0.3">
      <c r="A3577" s="5" t="s">
        <v>3591</v>
      </c>
      <c r="B3577" s="1" t="s">
        <v>3485</v>
      </c>
    </row>
    <row r="3578" spans="1:2" ht="13.5" customHeight="1" x14ac:dyDescent="0.3">
      <c r="A3578" s="5" t="s">
        <v>3592</v>
      </c>
      <c r="B3578" s="1" t="s">
        <v>3485</v>
      </c>
    </row>
    <row r="3579" spans="1:2" ht="13.5" customHeight="1" x14ac:dyDescent="0.3">
      <c r="A3579" s="5" t="s">
        <v>3593</v>
      </c>
      <c r="B3579" s="1" t="s">
        <v>3485</v>
      </c>
    </row>
    <row r="3580" spans="1:2" ht="13.5" customHeight="1" x14ac:dyDescent="0.3">
      <c r="A3580" s="5" t="s">
        <v>3594</v>
      </c>
      <c r="B3580" s="1" t="s">
        <v>3485</v>
      </c>
    </row>
    <row r="3581" spans="1:2" ht="13.5" customHeight="1" x14ac:dyDescent="0.3">
      <c r="A3581" s="5" t="s">
        <v>3595</v>
      </c>
      <c r="B3581" s="1" t="s">
        <v>3485</v>
      </c>
    </row>
    <row r="3582" spans="1:2" ht="13.5" customHeight="1" x14ac:dyDescent="0.3">
      <c r="A3582" s="5" t="s">
        <v>3596</v>
      </c>
      <c r="B3582" s="1" t="s">
        <v>3485</v>
      </c>
    </row>
    <row r="3583" spans="1:2" ht="13.5" customHeight="1" x14ac:dyDescent="0.3">
      <c r="A3583" s="5" t="s">
        <v>3597</v>
      </c>
      <c r="B3583" s="1" t="s">
        <v>3485</v>
      </c>
    </row>
    <row r="3584" spans="1:2" ht="13.5" customHeight="1" x14ac:dyDescent="0.3">
      <c r="A3584" s="5" t="s">
        <v>3598</v>
      </c>
      <c r="B3584" s="1" t="s">
        <v>3485</v>
      </c>
    </row>
    <row r="3585" spans="1:2" ht="13.5" customHeight="1" x14ac:dyDescent="0.3">
      <c r="A3585" s="5" t="s">
        <v>3599</v>
      </c>
      <c r="B3585" s="1" t="s">
        <v>3485</v>
      </c>
    </row>
    <row r="3586" spans="1:2" ht="13.5" customHeight="1" x14ac:dyDescent="0.3">
      <c r="A3586" s="5" t="s">
        <v>3600</v>
      </c>
      <c r="B3586" s="1" t="s">
        <v>3485</v>
      </c>
    </row>
    <row r="3587" spans="1:2" ht="13.5" customHeight="1" x14ac:dyDescent="0.3">
      <c r="A3587" s="5" t="s">
        <v>3601</v>
      </c>
      <c r="B3587" s="1" t="s">
        <v>3485</v>
      </c>
    </row>
    <row r="3588" spans="1:2" ht="13.5" customHeight="1" x14ac:dyDescent="0.3">
      <c r="A3588" s="5" t="s">
        <v>3602</v>
      </c>
      <c r="B3588" s="1" t="s">
        <v>3485</v>
      </c>
    </row>
    <row r="3589" spans="1:2" ht="13.5" customHeight="1" x14ac:dyDescent="0.3">
      <c r="A3589" s="5" t="s">
        <v>3603</v>
      </c>
      <c r="B3589" s="1" t="s">
        <v>3485</v>
      </c>
    </row>
    <row r="3590" spans="1:2" ht="13.5" customHeight="1" x14ac:dyDescent="0.3">
      <c r="A3590" s="5" t="s">
        <v>3604</v>
      </c>
      <c r="B3590" s="1" t="s">
        <v>3485</v>
      </c>
    </row>
    <row r="3591" spans="1:2" ht="13.5" customHeight="1" x14ac:dyDescent="0.3">
      <c r="A3591" s="5" t="s">
        <v>3605</v>
      </c>
      <c r="B3591" s="1" t="s">
        <v>3485</v>
      </c>
    </row>
    <row r="3592" spans="1:2" ht="13.5" customHeight="1" x14ac:dyDescent="0.3">
      <c r="A3592" s="5" t="s">
        <v>3606</v>
      </c>
      <c r="B3592" s="1" t="s">
        <v>3485</v>
      </c>
    </row>
    <row r="3593" spans="1:2" ht="13.5" customHeight="1" x14ac:dyDescent="0.3">
      <c r="A3593" s="5" t="s">
        <v>3607</v>
      </c>
      <c r="B3593" s="1" t="s">
        <v>3485</v>
      </c>
    </row>
    <row r="3594" spans="1:2" ht="13.5" customHeight="1" x14ac:dyDescent="0.3">
      <c r="A3594" s="5" t="s">
        <v>3608</v>
      </c>
      <c r="B3594" s="1" t="s">
        <v>3485</v>
      </c>
    </row>
    <row r="3595" spans="1:2" ht="13.5" customHeight="1" x14ac:dyDescent="0.3">
      <c r="A3595" s="5" t="s">
        <v>3609</v>
      </c>
      <c r="B3595" s="1" t="s">
        <v>3485</v>
      </c>
    </row>
    <row r="3596" spans="1:2" ht="13.5" customHeight="1" x14ac:dyDescent="0.3">
      <c r="A3596" s="5" t="s">
        <v>3610</v>
      </c>
      <c r="B3596" s="1" t="s">
        <v>3485</v>
      </c>
    </row>
    <row r="3597" spans="1:2" ht="13.5" customHeight="1" x14ac:dyDescent="0.3">
      <c r="A3597" s="5" t="s">
        <v>3611</v>
      </c>
      <c r="B3597" s="1" t="s">
        <v>3485</v>
      </c>
    </row>
    <row r="3598" spans="1:2" ht="13.5" customHeight="1" x14ac:dyDescent="0.3">
      <c r="A3598" s="5" t="s">
        <v>3612</v>
      </c>
      <c r="B3598" s="1" t="s">
        <v>3485</v>
      </c>
    </row>
    <row r="3599" spans="1:2" ht="13.5" customHeight="1" x14ac:dyDescent="0.3">
      <c r="A3599" s="5" t="s">
        <v>3613</v>
      </c>
      <c r="B3599" s="1" t="s">
        <v>3485</v>
      </c>
    </row>
    <row r="3600" spans="1:2" ht="13.5" customHeight="1" x14ac:dyDescent="0.3">
      <c r="A3600" s="5" t="s">
        <v>3614</v>
      </c>
      <c r="B3600" s="1" t="s">
        <v>3485</v>
      </c>
    </row>
    <row r="3601" spans="1:2" ht="13.5" customHeight="1" x14ac:dyDescent="0.3">
      <c r="A3601" s="5" t="s">
        <v>3615</v>
      </c>
      <c r="B3601" s="1" t="s">
        <v>3485</v>
      </c>
    </row>
    <row r="3602" spans="1:2" ht="13.5" customHeight="1" x14ac:dyDescent="0.3">
      <c r="A3602" s="5" t="s">
        <v>3616</v>
      </c>
      <c r="B3602" s="1" t="s">
        <v>3485</v>
      </c>
    </row>
    <row r="3603" spans="1:2" ht="13.5" customHeight="1" x14ac:dyDescent="0.3">
      <c r="A3603" s="5" t="s">
        <v>3617</v>
      </c>
      <c r="B3603" s="1" t="s">
        <v>3485</v>
      </c>
    </row>
    <row r="3604" spans="1:2" ht="13.5" customHeight="1" x14ac:dyDescent="0.3">
      <c r="A3604" s="5" t="s">
        <v>3618</v>
      </c>
      <c r="B3604" s="1" t="s">
        <v>3485</v>
      </c>
    </row>
    <row r="3605" spans="1:2" ht="13.5" customHeight="1" x14ac:dyDescent="0.3">
      <c r="A3605" s="5" t="s">
        <v>3619</v>
      </c>
      <c r="B3605" s="1" t="s">
        <v>3485</v>
      </c>
    </row>
    <row r="3606" spans="1:2" ht="13.5" customHeight="1" x14ac:dyDescent="0.3">
      <c r="A3606" s="5" t="s">
        <v>3620</v>
      </c>
      <c r="B3606" s="1" t="s">
        <v>3485</v>
      </c>
    </row>
    <row r="3607" spans="1:2" ht="13.5" customHeight="1" x14ac:dyDescent="0.3">
      <c r="A3607" s="5" t="s">
        <v>3621</v>
      </c>
      <c r="B3607" s="1" t="s">
        <v>3485</v>
      </c>
    </row>
    <row r="3608" spans="1:2" ht="13.5" customHeight="1" x14ac:dyDescent="0.3">
      <c r="A3608" s="5" t="s">
        <v>3622</v>
      </c>
      <c r="B3608" s="1" t="s">
        <v>3485</v>
      </c>
    </row>
    <row r="3609" spans="1:2" ht="13.5" customHeight="1" x14ac:dyDescent="0.3">
      <c r="A3609" s="5" t="s">
        <v>3623</v>
      </c>
      <c r="B3609" s="1" t="s">
        <v>3485</v>
      </c>
    </row>
    <row r="3610" spans="1:2" ht="13.5" customHeight="1" x14ac:dyDescent="0.3">
      <c r="A3610" s="5" t="s">
        <v>3624</v>
      </c>
      <c r="B3610" s="1" t="s">
        <v>3485</v>
      </c>
    </row>
    <row r="3611" spans="1:2" ht="13.5" customHeight="1" x14ac:dyDescent="0.3">
      <c r="A3611" s="5" t="s">
        <v>3625</v>
      </c>
      <c r="B3611" s="1" t="s">
        <v>3485</v>
      </c>
    </row>
    <row r="3612" spans="1:2" ht="13.5" customHeight="1" x14ac:dyDescent="0.3">
      <c r="A3612" s="5" t="s">
        <v>3626</v>
      </c>
      <c r="B3612" s="1" t="s">
        <v>3485</v>
      </c>
    </row>
    <row r="3613" spans="1:2" ht="13.5" customHeight="1" x14ac:dyDescent="0.3">
      <c r="A3613" s="5" t="s">
        <v>3627</v>
      </c>
      <c r="B3613" s="1" t="s">
        <v>3485</v>
      </c>
    </row>
    <row r="3614" spans="1:2" ht="13.5" customHeight="1" x14ac:dyDescent="0.3">
      <c r="A3614" s="5" t="s">
        <v>3628</v>
      </c>
      <c r="B3614" s="1" t="s">
        <v>3485</v>
      </c>
    </row>
    <row r="3615" spans="1:2" ht="13.5" customHeight="1" x14ac:dyDescent="0.3">
      <c r="A3615" s="5" t="s">
        <v>3629</v>
      </c>
      <c r="B3615" s="1" t="s">
        <v>3485</v>
      </c>
    </row>
    <row r="3616" spans="1:2" ht="13.5" customHeight="1" x14ac:dyDescent="0.3">
      <c r="A3616" s="5" t="s">
        <v>3630</v>
      </c>
      <c r="B3616" s="1" t="s">
        <v>3485</v>
      </c>
    </row>
    <row r="3617" spans="1:2" ht="13.5" customHeight="1" x14ac:dyDescent="0.3">
      <c r="A3617" s="5" t="s">
        <v>3631</v>
      </c>
      <c r="B3617" s="1" t="s">
        <v>3485</v>
      </c>
    </row>
    <row r="3618" spans="1:2" ht="13.5" customHeight="1" x14ac:dyDescent="0.3">
      <c r="A3618" s="5" t="s">
        <v>3632</v>
      </c>
      <c r="B3618" s="1" t="s">
        <v>3485</v>
      </c>
    </row>
    <row r="3619" spans="1:2" ht="13.5" customHeight="1" x14ac:dyDescent="0.3">
      <c r="A3619" s="5" t="s">
        <v>3633</v>
      </c>
      <c r="B3619" s="1" t="s">
        <v>3485</v>
      </c>
    </row>
    <row r="3620" spans="1:2" ht="13.5" customHeight="1" x14ac:dyDescent="0.3">
      <c r="A3620" s="5" t="s">
        <v>3634</v>
      </c>
      <c r="B3620" s="1" t="s">
        <v>3485</v>
      </c>
    </row>
    <row r="3621" spans="1:2" ht="13.5" customHeight="1" x14ac:dyDescent="0.3">
      <c r="A3621" s="5" t="s">
        <v>3635</v>
      </c>
      <c r="B3621" s="1" t="s">
        <v>3485</v>
      </c>
    </row>
    <row r="3622" spans="1:2" ht="13.5" customHeight="1" x14ac:dyDescent="0.3">
      <c r="A3622" s="5" t="s">
        <v>3636</v>
      </c>
      <c r="B3622" s="1" t="s">
        <v>3485</v>
      </c>
    </row>
    <row r="3623" spans="1:2" ht="13.5" customHeight="1" x14ac:dyDescent="0.3">
      <c r="A3623" s="5" t="s">
        <v>3637</v>
      </c>
      <c r="B3623" s="1" t="s">
        <v>3485</v>
      </c>
    </row>
    <row r="3624" spans="1:2" ht="13.5" customHeight="1" x14ac:dyDescent="0.3">
      <c r="A3624" s="5" t="s">
        <v>3638</v>
      </c>
      <c r="B3624" s="1" t="s">
        <v>3485</v>
      </c>
    </row>
    <row r="3625" spans="1:2" ht="13.5" customHeight="1" x14ac:dyDescent="0.3">
      <c r="A3625" s="5" t="s">
        <v>3639</v>
      </c>
      <c r="B3625" s="1" t="s">
        <v>3485</v>
      </c>
    </row>
    <row r="3626" spans="1:2" ht="13.5" customHeight="1" x14ac:dyDescent="0.3">
      <c r="A3626" s="5" t="s">
        <v>3640</v>
      </c>
      <c r="B3626" s="1" t="s">
        <v>3485</v>
      </c>
    </row>
    <row r="3627" spans="1:2" ht="13.5" customHeight="1" x14ac:dyDescent="0.3">
      <c r="A3627" s="5" t="s">
        <v>3641</v>
      </c>
      <c r="B3627" s="1" t="s">
        <v>3485</v>
      </c>
    </row>
    <row r="3628" spans="1:2" ht="13.5" customHeight="1" x14ac:dyDescent="0.3">
      <c r="A3628" s="5" t="s">
        <v>3642</v>
      </c>
      <c r="B3628" s="1" t="s">
        <v>3485</v>
      </c>
    </row>
    <row r="3629" spans="1:2" ht="13.5" customHeight="1" x14ac:dyDescent="0.3">
      <c r="A3629" s="5" t="s">
        <v>3643</v>
      </c>
      <c r="B3629" s="1" t="s">
        <v>3485</v>
      </c>
    </row>
    <row r="3630" spans="1:2" ht="13.5" customHeight="1" x14ac:dyDescent="0.3">
      <c r="A3630" s="5" t="s">
        <v>3644</v>
      </c>
      <c r="B3630" s="1" t="s">
        <v>3485</v>
      </c>
    </row>
    <row r="3631" spans="1:2" ht="13.5" customHeight="1" x14ac:dyDescent="0.3">
      <c r="A3631" s="5" t="s">
        <v>3645</v>
      </c>
      <c r="B3631" s="1" t="s">
        <v>3485</v>
      </c>
    </row>
    <row r="3632" spans="1:2" ht="13.5" customHeight="1" x14ac:dyDescent="0.3">
      <c r="A3632" s="5" t="s">
        <v>3646</v>
      </c>
      <c r="B3632" s="1" t="s">
        <v>3485</v>
      </c>
    </row>
    <row r="3633" spans="1:2" ht="13.5" customHeight="1" x14ac:dyDescent="0.3">
      <c r="A3633" s="5" t="s">
        <v>3647</v>
      </c>
      <c r="B3633" s="1" t="s">
        <v>3485</v>
      </c>
    </row>
    <row r="3634" spans="1:2" ht="13.5" customHeight="1" x14ac:dyDescent="0.3">
      <c r="A3634" s="5" t="s">
        <v>3648</v>
      </c>
      <c r="B3634" s="1" t="s">
        <v>3485</v>
      </c>
    </row>
    <row r="3635" spans="1:2" ht="13.5" customHeight="1" x14ac:dyDescent="0.3">
      <c r="A3635" s="5" t="s">
        <v>3649</v>
      </c>
      <c r="B3635" s="1" t="s">
        <v>3485</v>
      </c>
    </row>
    <row r="3636" spans="1:2" ht="13.5" customHeight="1" x14ac:dyDescent="0.3">
      <c r="A3636" s="5" t="s">
        <v>3650</v>
      </c>
      <c r="B3636" s="1" t="s">
        <v>3485</v>
      </c>
    </row>
    <row r="3637" spans="1:2" ht="13.5" customHeight="1" x14ac:dyDescent="0.3">
      <c r="A3637" s="5" t="s">
        <v>3651</v>
      </c>
      <c r="B3637" s="1" t="s">
        <v>3485</v>
      </c>
    </row>
    <row r="3638" spans="1:2" ht="13.5" customHeight="1" x14ac:dyDescent="0.3">
      <c r="A3638" s="5" t="s">
        <v>3652</v>
      </c>
      <c r="B3638" s="1" t="s">
        <v>3485</v>
      </c>
    </row>
    <row r="3639" spans="1:2" ht="13.5" customHeight="1" x14ac:dyDescent="0.3">
      <c r="A3639" s="5" t="s">
        <v>3653</v>
      </c>
      <c r="B3639" s="1" t="s">
        <v>3485</v>
      </c>
    </row>
    <row r="3640" spans="1:2" ht="13.5" customHeight="1" x14ac:dyDescent="0.3">
      <c r="A3640" s="5" t="s">
        <v>3654</v>
      </c>
      <c r="B3640" s="1" t="s">
        <v>3485</v>
      </c>
    </row>
    <row r="3641" spans="1:2" ht="13.5" customHeight="1" x14ac:dyDescent="0.3">
      <c r="A3641" s="5" t="s">
        <v>3655</v>
      </c>
      <c r="B3641" s="1" t="s">
        <v>3485</v>
      </c>
    </row>
    <row r="3642" spans="1:2" ht="13.5" customHeight="1" x14ac:dyDescent="0.3">
      <c r="A3642" s="5" t="s">
        <v>3656</v>
      </c>
      <c r="B3642" s="1" t="s">
        <v>3485</v>
      </c>
    </row>
    <row r="3643" spans="1:2" ht="13.5" customHeight="1" x14ac:dyDescent="0.3">
      <c r="A3643" s="5" t="s">
        <v>3657</v>
      </c>
      <c r="B3643" s="1" t="s">
        <v>3485</v>
      </c>
    </row>
    <row r="3644" spans="1:2" ht="13.5" customHeight="1" x14ac:dyDescent="0.3">
      <c r="A3644" s="5" t="s">
        <v>3658</v>
      </c>
      <c r="B3644" s="1" t="s">
        <v>3485</v>
      </c>
    </row>
    <row r="3645" spans="1:2" ht="13.5" customHeight="1" x14ac:dyDescent="0.3">
      <c r="A3645" s="5" t="s">
        <v>3659</v>
      </c>
      <c r="B3645" s="1" t="s">
        <v>3485</v>
      </c>
    </row>
    <row r="3646" spans="1:2" ht="13.5" customHeight="1" x14ac:dyDescent="0.3">
      <c r="A3646" s="5" t="s">
        <v>3660</v>
      </c>
      <c r="B3646" s="1" t="s">
        <v>3485</v>
      </c>
    </row>
    <row r="3647" spans="1:2" ht="13.5" customHeight="1" x14ac:dyDescent="0.3">
      <c r="A3647" s="5" t="s">
        <v>3661</v>
      </c>
      <c r="B3647" s="1" t="s">
        <v>3485</v>
      </c>
    </row>
    <row r="3648" spans="1:2" ht="13.5" customHeight="1" x14ac:dyDescent="0.3">
      <c r="A3648" s="5" t="s">
        <v>3662</v>
      </c>
      <c r="B3648" s="1" t="s">
        <v>3485</v>
      </c>
    </row>
    <row r="3649" spans="1:2" ht="13.5" customHeight="1" x14ac:dyDescent="0.3">
      <c r="A3649" s="5" t="s">
        <v>3663</v>
      </c>
      <c r="B3649" s="1" t="s">
        <v>3485</v>
      </c>
    </row>
    <row r="3650" spans="1:2" ht="13.5" customHeight="1" x14ac:dyDescent="0.3">
      <c r="A3650" s="5" t="s">
        <v>3664</v>
      </c>
      <c r="B3650" s="1" t="s">
        <v>3485</v>
      </c>
    </row>
    <row r="3651" spans="1:2" ht="13.5" customHeight="1" x14ac:dyDescent="0.3">
      <c r="A3651" s="5" t="s">
        <v>3665</v>
      </c>
      <c r="B3651" s="1" t="s">
        <v>3485</v>
      </c>
    </row>
    <row r="3652" spans="1:2" ht="13.5" customHeight="1" x14ac:dyDescent="0.3">
      <c r="A3652" s="5" t="s">
        <v>3666</v>
      </c>
      <c r="B3652" s="1" t="s">
        <v>3485</v>
      </c>
    </row>
    <row r="3653" spans="1:2" ht="13.5" customHeight="1" x14ac:dyDescent="0.3">
      <c r="A3653" s="5" t="s">
        <v>3667</v>
      </c>
      <c r="B3653" s="1" t="s">
        <v>3485</v>
      </c>
    </row>
    <row r="3654" spans="1:2" ht="13.5" customHeight="1" x14ac:dyDescent="0.3">
      <c r="A3654" s="5" t="s">
        <v>3668</v>
      </c>
      <c r="B3654" s="1" t="s">
        <v>3485</v>
      </c>
    </row>
    <row r="3655" spans="1:2" ht="13.5" customHeight="1" x14ac:dyDescent="0.3">
      <c r="A3655" s="5" t="s">
        <v>3669</v>
      </c>
      <c r="B3655" s="1" t="s">
        <v>3485</v>
      </c>
    </row>
    <row r="3656" spans="1:2" ht="13.5" customHeight="1" x14ac:dyDescent="0.3">
      <c r="A3656" s="5" t="s">
        <v>3670</v>
      </c>
      <c r="B3656" s="1" t="s">
        <v>3485</v>
      </c>
    </row>
    <row r="3657" spans="1:2" ht="13.5" customHeight="1" x14ac:dyDescent="0.3">
      <c r="A3657" s="5" t="s">
        <v>3671</v>
      </c>
      <c r="B3657" s="1" t="s">
        <v>3485</v>
      </c>
    </row>
    <row r="3658" spans="1:2" ht="13.5" customHeight="1" x14ac:dyDescent="0.3">
      <c r="A3658" s="5" t="s">
        <v>3672</v>
      </c>
      <c r="B3658" s="1" t="s">
        <v>3485</v>
      </c>
    </row>
    <row r="3659" spans="1:2" ht="13.5" customHeight="1" x14ac:dyDescent="0.3">
      <c r="A3659" s="5" t="s">
        <v>3673</v>
      </c>
      <c r="B3659" s="1" t="s">
        <v>3485</v>
      </c>
    </row>
    <row r="3660" spans="1:2" ht="13.5" customHeight="1" x14ac:dyDescent="0.3">
      <c r="A3660" s="5" t="s">
        <v>3674</v>
      </c>
      <c r="B3660" s="1" t="s">
        <v>3485</v>
      </c>
    </row>
    <row r="3661" spans="1:2" ht="13.5" customHeight="1" x14ac:dyDescent="0.3">
      <c r="A3661" s="5" t="s">
        <v>3675</v>
      </c>
      <c r="B3661" s="1" t="s">
        <v>3485</v>
      </c>
    </row>
    <row r="3662" spans="1:2" ht="13.5" customHeight="1" x14ac:dyDescent="0.3">
      <c r="A3662" s="5" t="s">
        <v>3676</v>
      </c>
      <c r="B3662" s="1" t="s">
        <v>3485</v>
      </c>
    </row>
    <row r="3663" spans="1:2" ht="13.5" customHeight="1" x14ac:dyDescent="0.3">
      <c r="A3663" s="5" t="s">
        <v>3677</v>
      </c>
      <c r="B3663" s="1" t="s">
        <v>3485</v>
      </c>
    </row>
    <row r="3664" spans="1:2" ht="13.5" customHeight="1" x14ac:dyDescent="0.3">
      <c r="A3664" s="5" t="s">
        <v>3678</v>
      </c>
      <c r="B3664" s="1" t="s">
        <v>3485</v>
      </c>
    </row>
    <row r="3665" spans="1:2" ht="13.5" customHeight="1" x14ac:dyDescent="0.3">
      <c r="A3665" s="5" t="s">
        <v>3679</v>
      </c>
      <c r="B3665" s="1" t="s">
        <v>3485</v>
      </c>
    </row>
    <row r="3666" spans="1:2" ht="13.5" customHeight="1" x14ac:dyDescent="0.3">
      <c r="A3666" s="5" t="s">
        <v>3680</v>
      </c>
      <c r="B3666" s="1" t="s">
        <v>3485</v>
      </c>
    </row>
    <row r="3667" spans="1:2" ht="13.5" customHeight="1" x14ac:dyDescent="0.3">
      <c r="A3667" s="5" t="s">
        <v>3681</v>
      </c>
      <c r="B3667" s="1" t="s">
        <v>3485</v>
      </c>
    </row>
    <row r="3668" spans="1:2" ht="13.5" customHeight="1" x14ac:dyDescent="0.3">
      <c r="A3668" s="5" t="s">
        <v>3682</v>
      </c>
      <c r="B3668" s="1" t="s">
        <v>3485</v>
      </c>
    </row>
    <row r="3669" spans="1:2" ht="13.5" customHeight="1" x14ac:dyDescent="0.3">
      <c r="A3669" s="5" t="s">
        <v>3683</v>
      </c>
      <c r="B3669" s="1" t="s">
        <v>3485</v>
      </c>
    </row>
    <row r="3670" spans="1:2" ht="13.5" customHeight="1" x14ac:dyDescent="0.3">
      <c r="A3670" s="5" t="s">
        <v>3684</v>
      </c>
      <c r="B3670" s="1" t="s">
        <v>3485</v>
      </c>
    </row>
    <row r="3671" spans="1:2" ht="13.5" customHeight="1" x14ac:dyDescent="0.3">
      <c r="A3671" s="5" t="s">
        <v>3685</v>
      </c>
      <c r="B3671" s="1" t="s">
        <v>3485</v>
      </c>
    </row>
    <row r="3672" spans="1:2" ht="13.5" customHeight="1" x14ac:dyDescent="0.3">
      <c r="A3672" s="5" t="s">
        <v>3686</v>
      </c>
      <c r="B3672" s="1" t="s">
        <v>3485</v>
      </c>
    </row>
    <row r="3673" spans="1:2" ht="13.5" customHeight="1" x14ac:dyDescent="0.3">
      <c r="A3673" s="5" t="s">
        <v>3687</v>
      </c>
      <c r="B3673" s="1" t="s">
        <v>3485</v>
      </c>
    </row>
    <row r="3674" spans="1:2" ht="13.5" customHeight="1" x14ac:dyDescent="0.3">
      <c r="A3674" s="5" t="s">
        <v>3688</v>
      </c>
      <c r="B3674" s="1" t="s">
        <v>3485</v>
      </c>
    </row>
    <row r="3675" spans="1:2" ht="13.5" customHeight="1" x14ac:dyDescent="0.3">
      <c r="A3675" s="5" t="s">
        <v>3689</v>
      </c>
      <c r="B3675" s="1" t="s">
        <v>3485</v>
      </c>
    </row>
    <row r="3676" spans="1:2" ht="13.5" customHeight="1" x14ac:dyDescent="0.3">
      <c r="A3676" s="5" t="s">
        <v>3690</v>
      </c>
      <c r="B3676" s="1" t="s">
        <v>3485</v>
      </c>
    </row>
    <row r="3677" spans="1:2" ht="13.5" customHeight="1" x14ac:dyDescent="0.3">
      <c r="A3677" s="5" t="s">
        <v>3691</v>
      </c>
      <c r="B3677" s="1" t="s">
        <v>3485</v>
      </c>
    </row>
    <row r="3678" spans="1:2" ht="13.5" customHeight="1" x14ac:dyDescent="0.3">
      <c r="A3678" s="5" t="s">
        <v>3692</v>
      </c>
      <c r="B3678" s="1" t="s">
        <v>3485</v>
      </c>
    </row>
    <row r="3679" spans="1:2" ht="13.5" customHeight="1" x14ac:dyDescent="0.3">
      <c r="A3679" s="5" t="s">
        <v>3693</v>
      </c>
      <c r="B3679" s="1" t="s">
        <v>3485</v>
      </c>
    </row>
    <row r="3680" spans="1:2" ht="13.5" customHeight="1" x14ac:dyDescent="0.3">
      <c r="A3680" s="5" t="s">
        <v>3694</v>
      </c>
      <c r="B3680" s="1" t="s">
        <v>3485</v>
      </c>
    </row>
    <row r="3681" spans="1:2" ht="13.5" customHeight="1" x14ac:dyDescent="0.3">
      <c r="A3681" s="5" t="s">
        <v>3695</v>
      </c>
      <c r="B3681" s="1" t="s">
        <v>3485</v>
      </c>
    </row>
    <row r="3682" spans="1:2" ht="13.5" customHeight="1" x14ac:dyDescent="0.3">
      <c r="A3682" s="5" t="s">
        <v>3696</v>
      </c>
      <c r="B3682" s="1" t="s">
        <v>3485</v>
      </c>
    </row>
    <row r="3683" spans="1:2" ht="13.5" customHeight="1" x14ac:dyDescent="0.3">
      <c r="A3683" s="5" t="s">
        <v>3697</v>
      </c>
      <c r="B3683" s="1" t="s">
        <v>3485</v>
      </c>
    </row>
    <row r="3684" spans="1:2" ht="13.5" customHeight="1" x14ac:dyDescent="0.3">
      <c r="A3684" s="5" t="s">
        <v>3698</v>
      </c>
      <c r="B3684" s="1" t="s">
        <v>3485</v>
      </c>
    </row>
    <row r="3685" spans="1:2" ht="13.5" customHeight="1" x14ac:dyDescent="0.3">
      <c r="A3685" s="5" t="s">
        <v>3699</v>
      </c>
      <c r="B3685" s="1" t="s">
        <v>3485</v>
      </c>
    </row>
    <row r="3686" spans="1:2" ht="13.5" customHeight="1" x14ac:dyDescent="0.3">
      <c r="A3686" s="5" t="s">
        <v>3700</v>
      </c>
      <c r="B3686" s="1" t="s">
        <v>3485</v>
      </c>
    </row>
    <row r="3687" spans="1:2" ht="13.5" customHeight="1" x14ac:dyDescent="0.3">
      <c r="A3687" s="5" t="s">
        <v>3701</v>
      </c>
      <c r="B3687" s="1" t="s">
        <v>3485</v>
      </c>
    </row>
    <row r="3688" spans="1:2" ht="13.5" customHeight="1" x14ac:dyDescent="0.3">
      <c r="A3688" s="5" t="s">
        <v>3702</v>
      </c>
      <c r="B3688" s="1" t="s">
        <v>3485</v>
      </c>
    </row>
    <row r="3689" spans="1:2" ht="13.5" customHeight="1" x14ac:dyDescent="0.3">
      <c r="A3689" s="5" t="s">
        <v>3703</v>
      </c>
      <c r="B3689" s="1" t="s">
        <v>3485</v>
      </c>
    </row>
    <row r="3690" spans="1:2" ht="13.5" customHeight="1" x14ac:dyDescent="0.3">
      <c r="A3690" s="5" t="s">
        <v>3704</v>
      </c>
      <c r="B3690" s="1" t="s">
        <v>3485</v>
      </c>
    </row>
    <row r="3691" spans="1:2" ht="13.5" customHeight="1" x14ac:dyDescent="0.3">
      <c r="A3691" s="5" t="s">
        <v>3705</v>
      </c>
      <c r="B3691" s="1" t="s">
        <v>3485</v>
      </c>
    </row>
    <row r="3692" spans="1:2" ht="13.5" customHeight="1" x14ac:dyDescent="0.3">
      <c r="A3692" s="5" t="s">
        <v>3706</v>
      </c>
      <c r="B3692" s="1" t="s">
        <v>3485</v>
      </c>
    </row>
    <row r="3693" spans="1:2" ht="13.5" customHeight="1" x14ac:dyDescent="0.3">
      <c r="A3693" s="5" t="s">
        <v>3707</v>
      </c>
      <c r="B3693" s="1" t="s">
        <v>3485</v>
      </c>
    </row>
    <row r="3694" spans="1:2" ht="13.5" customHeight="1" x14ac:dyDescent="0.3">
      <c r="A3694" s="5" t="s">
        <v>3708</v>
      </c>
      <c r="B3694" s="1" t="s">
        <v>3485</v>
      </c>
    </row>
    <row r="3695" spans="1:2" ht="13.5" customHeight="1" x14ac:dyDescent="0.3">
      <c r="A3695" s="5" t="s">
        <v>3709</v>
      </c>
      <c r="B3695" s="1" t="s">
        <v>3485</v>
      </c>
    </row>
    <row r="3696" spans="1:2" ht="13.5" customHeight="1" x14ac:dyDescent="0.3">
      <c r="A3696" s="5" t="s">
        <v>3710</v>
      </c>
      <c r="B3696" s="1" t="s">
        <v>3485</v>
      </c>
    </row>
    <row r="3697" spans="1:2" ht="13.5" customHeight="1" x14ac:dyDescent="0.3">
      <c r="A3697" s="5" t="s">
        <v>3711</v>
      </c>
      <c r="B3697" s="1" t="s">
        <v>3485</v>
      </c>
    </row>
    <row r="3698" spans="1:2" ht="13.5" customHeight="1" x14ac:dyDescent="0.3">
      <c r="A3698" s="5" t="s">
        <v>3712</v>
      </c>
      <c r="B3698" s="1" t="s">
        <v>3485</v>
      </c>
    </row>
    <row r="3699" spans="1:2" ht="13.5" customHeight="1" x14ac:dyDescent="0.3">
      <c r="A3699" s="5" t="s">
        <v>3713</v>
      </c>
      <c r="B3699" s="1" t="s">
        <v>3485</v>
      </c>
    </row>
    <row r="3700" spans="1:2" ht="13.5" customHeight="1" x14ac:dyDescent="0.3">
      <c r="A3700" s="5" t="s">
        <v>3714</v>
      </c>
      <c r="B3700" s="1" t="s">
        <v>3485</v>
      </c>
    </row>
    <row r="3701" spans="1:2" ht="13.5" customHeight="1" x14ac:dyDescent="0.3">
      <c r="A3701" s="5" t="s">
        <v>3715</v>
      </c>
      <c r="B3701" s="1" t="s">
        <v>3485</v>
      </c>
    </row>
    <row r="3702" spans="1:2" ht="13.5" customHeight="1" x14ac:dyDescent="0.3">
      <c r="A3702" s="5" t="s">
        <v>3716</v>
      </c>
      <c r="B3702" s="1" t="s">
        <v>3485</v>
      </c>
    </row>
    <row r="3703" spans="1:2" ht="13.5" customHeight="1" x14ac:dyDescent="0.3">
      <c r="A3703" s="5" t="s">
        <v>3717</v>
      </c>
      <c r="B3703" s="1" t="s">
        <v>3485</v>
      </c>
    </row>
    <row r="3704" spans="1:2" ht="13.5" customHeight="1" x14ac:dyDescent="0.3">
      <c r="A3704" s="5" t="s">
        <v>3718</v>
      </c>
      <c r="B3704" s="1" t="s">
        <v>3485</v>
      </c>
    </row>
    <row r="3705" spans="1:2" ht="13.5" customHeight="1" x14ac:dyDescent="0.3">
      <c r="A3705" s="5" t="s">
        <v>3719</v>
      </c>
      <c r="B3705" s="1" t="s">
        <v>3485</v>
      </c>
    </row>
    <row r="3706" spans="1:2" ht="13.5" customHeight="1" x14ac:dyDescent="0.3">
      <c r="A3706" s="5" t="s">
        <v>3720</v>
      </c>
      <c r="B3706" s="1" t="s">
        <v>3485</v>
      </c>
    </row>
    <row r="3707" spans="1:2" ht="13.5" customHeight="1" x14ac:dyDescent="0.3">
      <c r="A3707" s="5" t="s">
        <v>3721</v>
      </c>
      <c r="B3707" s="1" t="s">
        <v>3485</v>
      </c>
    </row>
    <row r="3708" spans="1:2" ht="13.5" customHeight="1" x14ac:dyDescent="0.3">
      <c r="A3708" s="5" t="s">
        <v>3722</v>
      </c>
      <c r="B3708" s="1" t="s">
        <v>3485</v>
      </c>
    </row>
    <row r="3709" spans="1:2" ht="13.5" customHeight="1" x14ac:dyDescent="0.3">
      <c r="A3709" s="5" t="s">
        <v>3723</v>
      </c>
      <c r="B3709" s="1" t="s">
        <v>3485</v>
      </c>
    </row>
    <row r="3710" spans="1:2" ht="13.5" customHeight="1" x14ac:dyDescent="0.3">
      <c r="A3710" s="5" t="s">
        <v>3724</v>
      </c>
      <c r="B3710" s="1" t="s">
        <v>3485</v>
      </c>
    </row>
    <row r="3711" spans="1:2" ht="13.5" customHeight="1" x14ac:dyDescent="0.3">
      <c r="A3711" s="5" t="s">
        <v>3725</v>
      </c>
      <c r="B3711" s="1" t="s">
        <v>3485</v>
      </c>
    </row>
    <row r="3712" spans="1:2" ht="13.5" customHeight="1" x14ac:dyDescent="0.3">
      <c r="A3712" s="5" t="s">
        <v>3726</v>
      </c>
      <c r="B3712" s="1" t="s">
        <v>3485</v>
      </c>
    </row>
    <row r="3713" spans="1:2" ht="13.5" customHeight="1" x14ac:dyDescent="0.3">
      <c r="A3713" s="5" t="s">
        <v>3727</v>
      </c>
      <c r="B3713" s="1" t="s">
        <v>3485</v>
      </c>
    </row>
    <row r="3714" spans="1:2" ht="13.5" customHeight="1" x14ac:dyDescent="0.3">
      <c r="A3714" s="5" t="s">
        <v>3728</v>
      </c>
      <c r="B3714" s="1" t="s">
        <v>3485</v>
      </c>
    </row>
    <row r="3715" spans="1:2" ht="13.5" customHeight="1" x14ac:dyDescent="0.3">
      <c r="A3715" s="5" t="s">
        <v>3729</v>
      </c>
      <c r="B3715" s="1" t="s">
        <v>3485</v>
      </c>
    </row>
    <row r="3716" spans="1:2" ht="13.5" customHeight="1" x14ac:dyDescent="0.3">
      <c r="A3716" s="5" t="s">
        <v>3730</v>
      </c>
      <c r="B3716" s="1" t="s">
        <v>3485</v>
      </c>
    </row>
    <row r="3717" spans="1:2" ht="13.5" customHeight="1" x14ac:dyDescent="0.3">
      <c r="A3717" s="5" t="s">
        <v>3731</v>
      </c>
      <c r="B3717" s="1" t="s">
        <v>3485</v>
      </c>
    </row>
    <row r="3718" spans="1:2" ht="13.5" customHeight="1" x14ac:dyDescent="0.3">
      <c r="A3718" s="5" t="s">
        <v>3732</v>
      </c>
      <c r="B3718" s="1" t="s">
        <v>3485</v>
      </c>
    </row>
    <row r="3719" spans="1:2" ht="13.5" customHeight="1" x14ac:dyDescent="0.3">
      <c r="A3719" s="5" t="s">
        <v>3733</v>
      </c>
      <c r="B3719" s="1" t="s">
        <v>3485</v>
      </c>
    </row>
    <row r="3720" spans="1:2" ht="13.5" customHeight="1" x14ac:dyDescent="0.3">
      <c r="A3720" s="5" t="s">
        <v>3734</v>
      </c>
      <c r="B3720" s="1" t="s">
        <v>3485</v>
      </c>
    </row>
    <row r="3721" spans="1:2" ht="13.5" customHeight="1" x14ac:dyDescent="0.3">
      <c r="A3721" s="5" t="s">
        <v>3735</v>
      </c>
      <c r="B3721" s="1" t="s">
        <v>3485</v>
      </c>
    </row>
    <row r="3722" spans="1:2" ht="13.5" customHeight="1" x14ac:dyDescent="0.3">
      <c r="A3722" s="5" t="s">
        <v>3736</v>
      </c>
      <c r="B3722" s="1" t="s">
        <v>3485</v>
      </c>
    </row>
    <row r="3723" spans="1:2" ht="13.5" customHeight="1" x14ac:dyDescent="0.3">
      <c r="A3723" s="5" t="s">
        <v>3737</v>
      </c>
      <c r="B3723" s="1" t="s">
        <v>3485</v>
      </c>
    </row>
    <row r="3724" spans="1:2" ht="13.5" customHeight="1" x14ac:dyDescent="0.3">
      <c r="A3724" s="5" t="s">
        <v>3738</v>
      </c>
      <c r="B3724" s="1" t="s">
        <v>3485</v>
      </c>
    </row>
    <row r="3725" spans="1:2" ht="13.5" customHeight="1" x14ac:dyDescent="0.3">
      <c r="A3725" s="5" t="s">
        <v>3739</v>
      </c>
      <c r="B3725" s="1" t="s">
        <v>3485</v>
      </c>
    </row>
    <row r="3726" spans="1:2" ht="13.5" customHeight="1" x14ac:dyDescent="0.3">
      <c r="A3726" s="5" t="s">
        <v>3740</v>
      </c>
      <c r="B3726" s="1" t="s">
        <v>3485</v>
      </c>
    </row>
    <row r="3727" spans="1:2" ht="13.5" customHeight="1" x14ac:dyDescent="0.3">
      <c r="A3727" s="5" t="s">
        <v>3741</v>
      </c>
      <c r="B3727" s="1" t="s">
        <v>3485</v>
      </c>
    </row>
    <row r="3728" spans="1:2" ht="13.5" customHeight="1" x14ac:dyDescent="0.3">
      <c r="A3728" s="5" t="s">
        <v>3742</v>
      </c>
      <c r="B3728" s="1" t="s">
        <v>3485</v>
      </c>
    </row>
    <row r="3729" spans="1:2" ht="13.5" customHeight="1" x14ac:dyDescent="0.3">
      <c r="A3729" s="5" t="s">
        <v>3743</v>
      </c>
      <c r="B3729" s="1" t="s">
        <v>3485</v>
      </c>
    </row>
    <row r="3730" spans="1:2" ht="13.5" customHeight="1" x14ac:dyDescent="0.3">
      <c r="A3730" s="5" t="s">
        <v>3744</v>
      </c>
      <c r="B3730" s="1" t="s">
        <v>3485</v>
      </c>
    </row>
    <row r="3731" spans="1:2" ht="13.5" customHeight="1" x14ac:dyDescent="0.3">
      <c r="A3731" s="5" t="s">
        <v>3745</v>
      </c>
      <c r="B3731" s="1" t="s">
        <v>3485</v>
      </c>
    </row>
    <row r="3732" spans="1:2" ht="13.5" customHeight="1" x14ac:dyDescent="0.3">
      <c r="A3732" s="5" t="s">
        <v>3746</v>
      </c>
      <c r="B3732" s="1" t="s">
        <v>3485</v>
      </c>
    </row>
    <row r="3733" spans="1:2" ht="13.5" customHeight="1" x14ac:dyDescent="0.3">
      <c r="A3733" s="5" t="s">
        <v>3747</v>
      </c>
      <c r="B3733" s="1" t="s">
        <v>3485</v>
      </c>
    </row>
    <row r="3734" spans="1:2" ht="13.5" customHeight="1" x14ac:dyDescent="0.3">
      <c r="A3734" s="5" t="s">
        <v>3748</v>
      </c>
      <c r="B3734" s="1" t="s">
        <v>3749</v>
      </c>
    </row>
    <row r="3735" spans="1:2" ht="13.5" customHeight="1" x14ac:dyDescent="0.3">
      <c r="A3735" s="5" t="s">
        <v>3750</v>
      </c>
      <c r="B3735" s="1" t="s">
        <v>3749</v>
      </c>
    </row>
    <row r="3736" spans="1:2" ht="13.5" customHeight="1" x14ac:dyDescent="0.3">
      <c r="A3736" s="5" t="s">
        <v>3751</v>
      </c>
      <c r="B3736" s="1" t="s">
        <v>3749</v>
      </c>
    </row>
    <row r="3737" spans="1:2" ht="13.5" customHeight="1" x14ac:dyDescent="0.3">
      <c r="A3737" s="5" t="s">
        <v>3752</v>
      </c>
      <c r="B3737" s="1" t="s">
        <v>3749</v>
      </c>
    </row>
    <row r="3738" spans="1:2" ht="13.5" customHeight="1" x14ac:dyDescent="0.3">
      <c r="A3738" s="5" t="s">
        <v>3753</v>
      </c>
      <c r="B3738" s="1" t="s">
        <v>3749</v>
      </c>
    </row>
    <row r="3739" spans="1:2" ht="13.5" customHeight="1" x14ac:dyDescent="0.3">
      <c r="A3739" s="5" t="s">
        <v>3754</v>
      </c>
      <c r="B3739" s="1" t="s">
        <v>3749</v>
      </c>
    </row>
    <row r="3740" spans="1:2" ht="13.5" customHeight="1" x14ac:dyDescent="0.3">
      <c r="A3740" s="5" t="s">
        <v>3755</v>
      </c>
      <c r="B3740" s="1" t="s">
        <v>3749</v>
      </c>
    </row>
    <row r="3741" spans="1:2" ht="13.5" customHeight="1" x14ac:dyDescent="0.3">
      <c r="A3741" s="5" t="s">
        <v>3756</v>
      </c>
      <c r="B3741" s="1" t="s">
        <v>3749</v>
      </c>
    </row>
    <row r="3742" spans="1:2" ht="13.5" customHeight="1" x14ac:dyDescent="0.3">
      <c r="A3742" s="5" t="s">
        <v>3757</v>
      </c>
      <c r="B3742" s="1" t="s">
        <v>3749</v>
      </c>
    </row>
    <row r="3743" spans="1:2" ht="13.5" customHeight="1" x14ac:dyDescent="0.3">
      <c r="A3743" s="5" t="s">
        <v>3758</v>
      </c>
      <c r="B3743" s="1" t="s">
        <v>3749</v>
      </c>
    </row>
    <row r="3744" spans="1:2" ht="13.5" customHeight="1" x14ac:dyDescent="0.3">
      <c r="A3744" s="5" t="s">
        <v>3759</v>
      </c>
      <c r="B3744" s="1" t="s">
        <v>3749</v>
      </c>
    </row>
    <row r="3745" spans="1:2" ht="13.5" customHeight="1" x14ac:dyDescent="0.3">
      <c r="A3745" s="5" t="s">
        <v>3760</v>
      </c>
      <c r="B3745" s="1" t="s">
        <v>3749</v>
      </c>
    </row>
    <row r="3746" spans="1:2" ht="13.5" customHeight="1" x14ac:dyDescent="0.3">
      <c r="A3746" s="5" t="s">
        <v>3761</v>
      </c>
      <c r="B3746" s="1" t="s">
        <v>3749</v>
      </c>
    </row>
    <row r="3747" spans="1:2" ht="13.5" customHeight="1" x14ac:dyDescent="0.3">
      <c r="A3747" s="5" t="s">
        <v>3762</v>
      </c>
      <c r="B3747" s="1" t="s">
        <v>3749</v>
      </c>
    </row>
    <row r="3748" spans="1:2" ht="13.5" customHeight="1" x14ac:dyDescent="0.3">
      <c r="A3748" s="5" t="s">
        <v>3763</v>
      </c>
      <c r="B3748" s="1" t="s">
        <v>3749</v>
      </c>
    </row>
    <row r="3749" spans="1:2" ht="13.5" customHeight="1" x14ac:dyDescent="0.3">
      <c r="A3749" s="5" t="s">
        <v>3764</v>
      </c>
      <c r="B3749" s="1" t="s">
        <v>3749</v>
      </c>
    </row>
    <row r="3750" spans="1:2" ht="13.5" customHeight="1" x14ac:dyDescent="0.3">
      <c r="A3750" s="5" t="s">
        <v>3765</v>
      </c>
      <c r="B3750" s="1" t="s">
        <v>3749</v>
      </c>
    </row>
    <row r="3751" spans="1:2" ht="13.5" customHeight="1" x14ac:dyDescent="0.3">
      <c r="A3751" s="5" t="s">
        <v>3766</v>
      </c>
      <c r="B3751" s="1" t="s">
        <v>3749</v>
      </c>
    </row>
    <row r="3752" spans="1:2" ht="13.5" customHeight="1" x14ac:dyDescent="0.3">
      <c r="A3752" s="5" t="s">
        <v>3767</v>
      </c>
      <c r="B3752" s="1" t="s">
        <v>3749</v>
      </c>
    </row>
    <row r="3753" spans="1:2" ht="13.5" customHeight="1" x14ac:dyDescent="0.3">
      <c r="A3753" s="5" t="s">
        <v>3768</v>
      </c>
      <c r="B3753" s="1" t="s">
        <v>3749</v>
      </c>
    </row>
    <row r="3754" spans="1:2" ht="13.5" customHeight="1" x14ac:dyDescent="0.3">
      <c r="A3754" s="5" t="s">
        <v>3769</v>
      </c>
      <c r="B3754" s="1" t="s">
        <v>3749</v>
      </c>
    </row>
    <row r="3755" spans="1:2" ht="13.5" customHeight="1" x14ac:dyDescent="0.3">
      <c r="A3755" s="5" t="s">
        <v>3770</v>
      </c>
      <c r="B3755" s="1" t="s">
        <v>3749</v>
      </c>
    </row>
    <row r="3756" spans="1:2" ht="13.5" customHeight="1" x14ac:dyDescent="0.3">
      <c r="A3756" s="5" t="s">
        <v>3771</v>
      </c>
      <c r="B3756" s="1" t="s">
        <v>3749</v>
      </c>
    </row>
    <row r="3757" spans="1:2" ht="13.5" customHeight="1" x14ac:dyDescent="0.3">
      <c r="A3757" s="5" t="s">
        <v>3772</v>
      </c>
      <c r="B3757" s="1" t="s">
        <v>3749</v>
      </c>
    </row>
    <row r="3758" spans="1:2" ht="13.5" customHeight="1" x14ac:dyDescent="0.3">
      <c r="A3758" s="5" t="s">
        <v>3773</v>
      </c>
      <c r="B3758" s="1" t="s">
        <v>3749</v>
      </c>
    </row>
    <row r="3759" spans="1:2" ht="13.5" customHeight="1" x14ac:dyDescent="0.3">
      <c r="A3759" s="5" t="s">
        <v>3774</v>
      </c>
      <c r="B3759" s="1" t="s">
        <v>3749</v>
      </c>
    </row>
    <row r="3760" spans="1:2" ht="13.5" customHeight="1" x14ac:dyDescent="0.3">
      <c r="A3760" s="5" t="s">
        <v>3775</v>
      </c>
      <c r="B3760" s="1" t="s">
        <v>3749</v>
      </c>
    </row>
    <row r="3761" spans="1:2" ht="13.5" customHeight="1" x14ac:dyDescent="0.3">
      <c r="A3761" s="5" t="s">
        <v>3776</v>
      </c>
      <c r="B3761" s="1" t="s">
        <v>3749</v>
      </c>
    </row>
    <row r="3762" spans="1:2" ht="13.5" customHeight="1" x14ac:dyDescent="0.3">
      <c r="A3762" s="5" t="s">
        <v>3777</v>
      </c>
      <c r="B3762" s="1" t="s">
        <v>3749</v>
      </c>
    </row>
    <row r="3763" spans="1:2" ht="13.5" customHeight="1" x14ac:dyDescent="0.3">
      <c r="A3763" s="5" t="s">
        <v>3778</v>
      </c>
      <c r="B3763" s="1" t="s">
        <v>3749</v>
      </c>
    </row>
    <row r="3764" spans="1:2" ht="13.5" customHeight="1" x14ac:dyDescent="0.3">
      <c r="A3764" s="5" t="s">
        <v>3779</v>
      </c>
      <c r="B3764" s="1" t="s">
        <v>3749</v>
      </c>
    </row>
    <row r="3765" spans="1:2" ht="13.5" customHeight="1" x14ac:dyDescent="0.3">
      <c r="A3765" s="5" t="s">
        <v>3780</v>
      </c>
      <c r="B3765" s="1" t="s">
        <v>3749</v>
      </c>
    </row>
    <row r="3766" spans="1:2" ht="13.5" customHeight="1" x14ac:dyDescent="0.3">
      <c r="A3766" s="5" t="s">
        <v>3781</v>
      </c>
      <c r="B3766" s="1" t="s">
        <v>3749</v>
      </c>
    </row>
    <row r="3767" spans="1:2" ht="13.5" customHeight="1" x14ac:dyDescent="0.3">
      <c r="A3767" s="5" t="s">
        <v>3782</v>
      </c>
      <c r="B3767" s="1" t="s">
        <v>3749</v>
      </c>
    </row>
    <row r="3768" spans="1:2" ht="13.5" customHeight="1" x14ac:dyDescent="0.3">
      <c r="A3768" s="5" t="s">
        <v>3783</v>
      </c>
      <c r="B3768" s="1" t="s">
        <v>3749</v>
      </c>
    </row>
    <row r="3769" spans="1:2" ht="13.5" customHeight="1" x14ac:dyDescent="0.3">
      <c r="A3769" s="5" t="s">
        <v>3784</v>
      </c>
      <c r="B3769" s="1" t="s">
        <v>3749</v>
      </c>
    </row>
    <row r="3770" spans="1:2" ht="13.5" customHeight="1" x14ac:dyDescent="0.3">
      <c r="A3770" s="5" t="s">
        <v>3785</v>
      </c>
      <c r="B3770" s="1" t="s">
        <v>3749</v>
      </c>
    </row>
    <row r="3771" spans="1:2" ht="13.5" customHeight="1" x14ac:dyDescent="0.3">
      <c r="A3771" s="5" t="s">
        <v>3786</v>
      </c>
      <c r="B3771" s="1" t="s">
        <v>3749</v>
      </c>
    </row>
    <row r="3772" spans="1:2" ht="13.5" customHeight="1" x14ac:dyDescent="0.3">
      <c r="A3772" s="5" t="s">
        <v>3787</v>
      </c>
      <c r="B3772" s="1" t="s">
        <v>3749</v>
      </c>
    </row>
    <row r="3773" spans="1:2" ht="13.5" customHeight="1" x14ac:dyDescent="0.3">
      <c r="A3773" s="5" t="s">
        <v>3788</v>
      </c>
      <c r="B3773" s="1" t="s">
        <v>3749</v>
      </c>
    </row>
    <row r="3774" spans="1:2" ht="13.5" customHeight="1" x14ac:dyDescent="0.3">
      <c r="A3774" s="5" t="s">
        <v>3789</v>
      </c>
      <c r="B3774" s="1" t="s">
        <v>3749</v>
      </c>
    </row>
    <row r="3775" spans="1:2" ht="13.5" customHeight="1" x14ac:dyDescent="0.3">
      <c r="A3775" s="5" t="s">
        <v>3790</v>
      </c>
      <c r="B3775" s="1" t="s">
        <v>3749</v>
      </c>
    </row>
    <row r="3776" spans="1:2" ht="13.5" customHeight="1" x14ac:dyDescent="0.3">
      <c r="A3776" s="5" t="s">
        <v>3791</v>
      </c>
      <c r="B3776" s="1" t="s">
        <v>3749</v>
      </c>
    </row>
    <row r="3777" spans="1:2" ht="13.5" customHeight="1" x14ac:dyDescent="0.3">
      <c r="A3777" s="5" t="s">
        <v>3792</v>
      </c>
      <c r="B3777" s="1" t="s">
        <v>3749</v>
      </c>
    </row>
    <row r="3778" spans="1:2" ht="13.5" customHeight="1" x14ac:dyDescent="0.3">
      <c r="A3778" s="5" t="s">
        <v>3793</v>
      </c>
      <c r="B3778" s="1" t="s">
        <v>3749</v>
      </c>
    </row>
    <row r="3779" spans="1:2" ht="13.5" customHeight="1" x14ac:dyDescent="0.3">
      <c r="A3779" s="5" t="s">
        <v>3794</v>
      </c>
      <c r="B3779" s="1" t="s">
        <v>3749</v>
      </c>
    </row>
    <row r="3780" spans="1:2" ht="13.5" customHeight="1" x14ac:dyDescent="0.3">
      <c r="A3780" s="5" t="s">
        <v>3795</v>
      </c>
      <c r="B3780" s="1" t="s">
        <v>3749</v>
      </c>
    </row>
    <row r="3781" spans="1:2" ht="13.5" customHeight="1" x14ac:dyDescent="0.3">
      <c r="A3781" s="5" t="s">
        <v>3796</v>
      </c>
      <c r="B3781" s="1" t="s">
        <v>3749</v>
      </c>
    </row>
    <row r="3782" spans="1:2" ht="13.5" customHeight="1" x14ac:dyDescent="0.3">
      <c r="A3782" s="5" t="s">
        <v>3797</v>
      </c>
      <c r="B3782" s="1" t="s">
        <v>3749</v>
      </c>
    </row>
    <row r="3783" spans="1:2" ht="13.5" customHeight="1" x14ac:dyDescent="0.3">
      <c r="A3783" s="5" t="s">
        <v>3798</v>
      </c>
      <c r="B3783" s="1" t="s">
        <v>3749</v>
      </c>
    </row>
    <row r="3784" spans="1:2" ht="13.5" customHeight="1" x14ac:dyDescent="0.3">
      <c r="A3784" s="5" t="s">
        <v>3799</v>
      </c>
      <c r="B3784" s="1" t="s">
        <v>3749</v>
      </c>
    </row>
    <row r="3785" spans="1:2" ht="13.5" customHeight="1" x14ac:dyDescent="0.3">
      <c r="A3785" s="5" t="s">
        <v>3800</v>
      </c>
      <c r="B3785" s="1" t="s">
        <v>3749</v>
      </c>
    </row>
    <row r="3786" spans="1:2" ht="13.5" customHeight="1" x14ac:dyDescent="0.3">
      <c r="A3786" s="5" t="s">
        <v>3801</v>
      </c>
      <c r="B3786" s="1" t="s">
        <v>3749</v>
      </c>
    </row>
    <row r="3787" spans="1:2" ht="13.5" customHeight="1" x14ac:dyDescent="0.3">
      <c r="A3787" s="5" t="s">
        <v>3802</v>
      </c>
      <c r="B3787" s="1" t="s">
        <v>3749</v>
      </c>
    </row>
    <row r="3788" spans="1:2" ht="13.5" customHeight="1" x14ac:dyDescent="0.3">
      <c r="A3788" s="5" t="s">
        <v>3803</v>
      </c>
      <c r="B3788" s="1" t="s">
        <v>3749</v>
      </c>
    </row>
    <row r="3789" spans="1:2" ht="13.5" customHeight="1" x14ac:dyDescent="0.3">
      <c r="A3789" s="5" t="s">
        <v>3804</v>
      </c>
      <c r="B3789" s="1" t="s">
        <v>3749</v>
      </c>
    </row>
    <row r="3790" spans="1:2" ht="13.5" customHeight="1" x14ac:dyDescent="0.3">
      <c r="A3790" s="5" t="s">
        <v>3805</v>
      </c>
      <c r="B3790" s="1" t="s">
        <v>3749</v>
      </c>
    </row>
    <row r="3791" spans="1:2" ht="13.5" customHeight="1" x14ac:dyDescent="0.3">
      <c r="A3791" s="5" t="s">
        <v>3806</v>
      </c>
      <c r="B3791" s="1" t="s">
        <v>3749</v>
      </c>
    </row>
    <row r="3792" spans="1:2" ht="13.5" customHeight="1" x14ac:dyDescent="0.3">
      <c r="A3792" s="5" t="s">
        <v>3807</v>
      </c>
      <c r="B3792" s="1" t="s">
        <v>3749</v>
      </c>
    </row>
    <row r="3793" spans="1:2" ht="13.5" customHeight="1" x14ac:dyDescent="0.3">
      <c r="A3793" s="5" t="s">
        <v>3808</v>
      </c>
      <c r="B3793" s="1" t="s">
        <v>3749</v>
      </c>
    </row>
    <row r="3794" spans="1:2" ht="13.5" customHeight="1" x14ac:dyDescent="0.3">
      <c r="A3794" s="5" t="s">
        <v>3809</v>
      </c>
      <c r="B3794" s="1" t="s">
        <v>3749</v>
      </c>
    </row>
    <row r="3795" spans="1:2" ht="13.5" customHeight="1" x14ac:dyDescent="0.3">
      <c r="A3795" s="5" t="s">
        <v>3810</v>
      </c>
      <c r="B3795" s="1" t="s">
        <v>3749</v>
      </c>
    </row>
    <row r="3796" spans="1:2" ht="13.5" customHeight="1" x14ac:dyDescent="0.3">
      <c r="A3796" s="5" t="s">
        <v>3811</v>
      </c>
      <c r="B3796" s="1" t="s">
        <v>3749</v>
      </c>
    </row>
    <row r="3797" spans="1:2" ht="13.5" customHeight="1" x14ac:dyDescent="0.3">
      <c r="A3797" s="5" t="s">
        <v>3812</v>
      </c>
      <c r="B3797" s="1" t="s">
        <v>3749</v>
      </c>
    </row>
    <row r="3798" spans="1:2" ht="13.5" customHeight="1" x14ac:dyDescent="0.3">
      <c r="A3798" s="5" t="s">
        <v>3813</v>
      </c>
      <c r="B3798" s="1" t="s">
        <v>3749</v>
      </c>
    </row>
    <row r="3799" spans="1:2" ht="13.5" customHeight="1" x14ac:dyDescent="0.3">
      <c r="A3799" s="5" t="s">
        <v>3814</v>
      </c>
      <c r="B3799" s="1" t="s">
        <v>3749</v>
      </c>
    </row>
    <row r="3800" spans="1:2" ht="13.5" customHeight="1" x14ac:dyDescent="0.3">
      <c r="A3800" s="5" t="s">
        <v>3815</v>
      </c>
      <c r="B3800" s="1" t="s">
        <v>3749</v>
      </c>
    </row>
    <row r="3801" spans="1:2" ht="13.5" customHeight="1" x14ac:dyDescent="0.3">
      <c r="A3801" s="5" t="s">
        <v>3816</v>
      </c>
      <c r="B3801" s="1" t="s">
        <v>3749</v>
      </c>
    </row>
    <row r="3802" spans="1:2" ht="13.5" customHeight="1" x14ac:dyDescent="0.3">
      <c r="A3802" s="5" t="s">
        <v>3817</v>
      </c>
      <c r="B3802" s="1" t="s">
        <v>3749</v>
      </c>
    </row>
    <row r="3803" spans="1:2" ht="13.5" customHeight="1" x14ac:dyDescent="0.3">
      <c r="A3803" s="5" t="s">
        <v>3818</v>
      </c>
      <c r="B3803" s="1" t="s">
        <v>3749</v>
      </c>
    </row>
    <row r="3804" spans="1:2" ht="13.5" customHeight="1" x14ac:dyDescent="0.3">
      <c r="A3804" s="5" t="s">
        <v>3819</v>
      </c>
      <c r="B3804" s="1" t="s">
        <v>3749</v>
      </c>
    </row>
    <row r="3805" spans="1:2" ht="13.5" customHeight="1" x14ac:dyDescent="0.3">
      <c r="A3805" s="5" t="s">
        <v>3820</v>
      </c>
      <c r="B3805" s="1" t="s">
        <v>3749</v>
      </c>
    </row>
    <row r="3806" spans="1:2" ht="13.5" customHeight="1" x14ac:dyDescent="0.3">
      <c r="A3806" s="5" t="s">
        <v>3821</v>
      </c>
      <c r="B3806" s="1" t="s">
        <v>3749</v>
      </c>
    </row>
    <row r="3807" spans="1:2" ht="13.5" customHeight="1" x14ac:dyDescent="0.3">
      <c r="A3807" s="5" t="s">
        <v>3822</v>
      </c>
      <c r="B3807" s="1" t="s">
        <v>3749</v>
      </c>
    </row>
    <row r="3808" spans="1:2" ht="13.5" customHeight="1" x14ac:dyDescent="0.3">
      <c r="A3808" s="5" t="s">
        <v>3823</v>
      </c>
      <c r="B3808" s="1" t="s">
        <v>3749</v>
      </c>
    </row>
    <row r="3809" spans="1:2" ht="13.5" customHeight="1" x14ac:dyDescent="0.3">
      <c r="A3809" s="5" t="s">
        <v>3824</v>
      </c>
      <c r="B3809" s="1" t="s">
        <v>3749</v>
      </c>
    </row>
    <row r="3810" spans="1:2" ht="13.5" customHeight="1" x14ac:dyDescent="0.3">
      <c r="A3810" s="5" t="s">
        <v>3825</v>
      </c>
      <c r="B3810" s="1" t="s">
        <v>3749</v>
      </c>
    </row>
    <row r="3811" spans="1:2" ht="13.5" customHeight="1" x14ac:dyDescent="0.3">
      <c r="A3811" s="5" t="s">
        <v>3826</v>
      </c>
      <c r="B3811" s="1" t="s">
        <v>3749</v>
      </c>
    </row>
    <row r="3812" spans="1:2" ht="13.5" customHeight="1" x14ac:dyDescent="0.3">
      <c r="A3812" s="5" t="s">
        <v>3827</v>
      </c>
      <c r="B3812" s="1" t="s">
        <v>3749</v>
      </c>
    </row>
    <row r="3813" spans="1:2" ht="13.5" customHeight="1" x14ac:dyDescent="0.3">
      <c r="A3813" s="5" t="s">
        <v>3828</v>
      </c>
      <c r="B3813" s="1" t="s">
        <v>3749</v>
      </c>
    </row>
    <row r="3814" spans="1:2" ht="13.5" customHeight="1" x14ac:dyDescent="0.3">
      <c r="A3814" s="5" t="s">
        <v>3829</v>
      </c>
      <c r="B3814" s="1" t="s">
        <v>3749</v>
      </c>
    </row>
    <row r="3815" spans="1:2" ht="13.5" customHeight="1" x14ac:dyDescent="0.3">
      <c r="A3815" s="5" t="s">
        <v>3830</v>
      </c>
      <c r="B3815" s="1" t="s">
        <v>3749</v>
      </c>
    </row>
    <row r="3816" spans="1:2" ht="13.5" customHeight="1" x14ac:dyDescent="0.3">
      <c r="A3816" s="5" t="s">
        <v>3831</v>
      </c>
      <c r="B3816" s="1" t="s">
        <v>3749</v>
      </c>
    </row>
    <row r="3817" spans="1:2" ht="13.5" customHeight="1" x14ac:dyDescent="0.3">
      <c r="A3817" s="5" t="s">
        <v>3832</v>
      </c>
      <c r="B3817" s="1" t="s">
        <v>3749</v>
      </c>
    </row>
    <row r="3818" spans="1:2" ht="13.5" customHeight="1" x14ac:dyDescent="0.3">
      <c r="A3818" s="5" t="s">
        <v>3833</v>
      </c>
      <c r="B3818" s="1" t="s">
        <v>3749</v>
      </c>
    </row>
    <row r="3819" spans="1:2" ht="13.5" customHeight="1" x14ac:dyDescent="0.3">
      <c r="A3819" s="5" t="s">
        <v>3834</v>
      </c>
      <c r="B3819" s="1" t="s">
        <v>3749</v>
      </c>
    </row>
    <row r="3820" spans="1:2" ht="13.5" customHeight="1" x14ac:dyDescent="0.3">
      <c r="A3820" s="5" t="s">
        <v>3835</v>
      </c>
      <c r="B3820" s="1" t="s">
        <v>3749</v>
      </c>
    </row>
    <row r="3821" spans="1:2" ht="13.5" customHeight="1" x14ac:dyDescent="0.3">
      <c r="A3821" s="5" t="s">
        <v>3836</v>
      </c>
      <c r="B3821" s="1" t="s">
        <v>3749</v>
      </c>
    </row>
    <row r="3822" spans="1:2" ht="13.5" customHeight="1" x14ac:dyDescent="0.3">
      <c r="A3822" s="5" t="s">
        <v>3837</v>
      </c>
      <c r="B3822" s="1" t="s">
        <v>3749</v>
      </c>
    </row>
    <row r="3823" spans="1:2" ht="13.5" customHeight="1" x14ac:dyDescent="0.3">
      <c r="A3823" s="5" t="s">
        <v>3838</v>
      </c>
      <c r="B3823" s="1" t="s">
        <v>3749</v>
      </c>
    </row>
    <row r="3824" spans="1:2" ht="13.5" customHeight="1" x14ac:dyDescent="0.3">
      <c r="A3824" s="5" t="s">
        <v>3839</v>
      </c>
      <c r="B3824" s="1" t="s">
        <v>3749</v>
      </c>
    </row>
    <row r="3825" spans="1:2" ht="13.5" customHeight="1" x14ac:dyDescent="0.3">
      <c r="A3825" s="5" t="s">
        <v>3840</v>
      </c>
      <c r="B3825" s="1" t="s">
        <v>3749</v>
      </c>
    </row>
    <row r="3826" spans="1:2" ht="13.5" customHeight="1" x14ac:dyDescent="0.3">
      <c r="A3826" s="5" t="s">
        <v>3841</v>
      </c>
      <c r="B3826" s="1" t="s">
        <v>3749</v>
      </c>
    </row>
    <row r="3827" spans="1:2" ht="13.5" customHeight="1" x14ac:dyDescent="0.3">
      <c r="A3827" s="5" t="s">
        <v>3842</v>
      </c>
      <c r="B3827" s="1" t="s">
        <v>3749</v>
      </c>
    </row>
    <row r="3828" spans="1:2" ht="13.5" customHeight="1" x14ac:dyDescent="0.3">
      <c r="A3828" s="5" t="s">
        <v>3843</v>
      </c>
      <c r="B3828" s="1" t="s">
        <v>3749</v>
      </c>
    </row>
    <row r="3829" spans="1:2" ht="13.5" customHeight="1" x14ac:dyDescent="0.3">
      <c r="A3829" s="5" t="s">
        <v>3844</v>
      </c>
      <c r="B3829" s="1" t="s">
        <v>3749</v>
      </c>
    </row>
    <row r="3830" spans="1:2" ht="13.5" customHeight="1" x14ac:dyDescent="0.3">
      <c r="A3830" s="5" t="s">
        <v>3845</v>
      </c>
      <c r="B3830" s="1" t="s">
        <v>3749</v>
      </c>
    </row>
    <row r="3831" spans="1:2" ht="13.5" customHeight="1" x14ac:dyDescent="0.3">
      <c r="A3831" s="5" t="s">
        <v>3846</v>
      </c>
      <c r="B3831" s="1" t="s">
        <v>3749</v>
      </c>
    </row>
    <row r="3832" spans="1:2" ht="13.5" customHeight="1" x14ac:dyDescent="0.3">
      <c r="A3832" s="5" t="s">
        <v>3847</v>
      </c>
      <c r="B3832" s="1" t="s">
        <v>3749</v>
      </c>
    </row>
    <row r="3833" spans="1:2" ht="13.5" customHeight="1" x14ac:dyDescent="0.3">
      <c r="A3833" s="5" t="s">
        <v>3848</v>
      </c>
      <c r="B3833" s="1" t="s">
        <v>3749</v>
      </c>
    </row>
    <row r="3834" spans="1:2" ht="13.5" customHeight="1" x14ac:dyDescent="0.3">
      <c r="A3834" s="5" t="s">
        <v>3849</v>
      </c>
      <c r="B3834" s="1" t="s">
        <v>3749</v>
      </c>
    </row>
    <row r="3835" spans="1:2" ht="13.5" customHeight="1" x14ac:dyDescent="0.3">
      <c r="A3835" s="5" t="s">
        <v>3850</v>
      </c>
      <c r="B3835" s="1" t="s">
        <v>3749</v>
      </c>
    </row>
    <row r="3836" spans="1:2" ht="13.5" customHeight="1" x14ac:dyDescent="0.3">
      <c r="A3836" s="5" t="s">
        <v>3851</v>
      </c>
      <c r="B3836" s="1" t="s">
        <v>3749</v>
      </c>
    </row>
    <row r="3837" spans="1:2" ht="13.5" customHeight="1" x14ac:dyDescent="0.3">
      <c r="A3837" s="5" t="s">
        <v>3852</v>
      </c>
      <c r="B3837" s="1" t="s">
        <v>3749</v>
      </c>
    </row>
    <row r="3838" spans="1:2" ht="13.5" customHeight="1" x14ac:dyDescent="0.3">
      <c r="A3838" s="5" t="s">
        <v>3853</v>
      </c>
      <c r="B3838" s="1" t="s">
        <v>3749</v>
      </c>
    </row>
    <row r="3839" spans="1:2" ht="13.5" customHeight="1" x14ac:dyDescent="0.3">
      <c r="A3839" s="5" t="s">
        <v>3854</v>
      </c>
      <c r="B3839" s="1" t="s">
        <v>3749</v>
      </c>
    </row>
    <row r="3840" spans="1:2" ht="13.5" customHeight="1" x14ac:dyDescent="0.3">
      <c r="A3840" s="5" t="s">
        <v>3855</v>
      </c>
      <c r="B3840" s="1" t="s">
        <v>3749</v>
      </c>
    </row>
    <row r="3841" spans="1:2" ht="13.5" customHeight="1" x14ac:dyDescent="0.3">
      <c r="A3841" s="5" t="s">
        <v>3856</v>
      </c>
      <c r="B3841" s="1" t="s">
        <v>3749</v>
      </c>
    </row>
    <row r="3842" spans="1:2" ht="13.5" customHeight="1" x14ac:dyDescent="0.3">
      <c r="A3842" s="5" t="s">
        <v>3857</v>
      </c>
      <c r="B3842" s="1" t="s">
        <v>3749</v>
      </c>
    </row>
    <row r="3843" spans="1:2" ht="13.5" customHeight="1" x14ac:dyDescent="0.3">
      <c r="A3843" s="5" t="s">
        <v>3858</v>
      </c>
      <c r="B3843" s="1" t="s">
        <v>3749</v>
      </c>
    </row>
    <row r="3844" spans="1:2" ht="13.5" customHeight="1" x14ac:dyDescent="0.3">
      <c r="A3844" s="5" t="s">
        <v>3859</v>
      </c>
      <c r="B3844" s="1" t="s">
        <v>3749</v>
      </c>
    </row>
    <row r="3845" spans="1:2" ht="13.5" customHeight="1" x14ac:dyDescent="0.3">
      <c r="A3845" s="5" t="s">
        <v>3860</v>
      </c>
      <c r="B3845" s="1" t="s">
        <v>3749</v>
      </c>
    </row>
    <row r="3846" spans="1:2" ht="13.5" customHeight="1" x14ac:dyDescent="0.3">
      <c r="A3846" s="5" t="s">
        <v>3861</v>
      </c>
      <c r="B3846" s="1" t="s">
        <v>3749</v>
      </c>
    </row>
    <row r="3847" spans="1:2" ht="13.5" customHeight="1" x14ac:dyDescent="0.3">
      <c r="A3847" s="5" t="s">
        <v>3862</v>
      </c>
      <c r="B3847" s="1" t="s">
        <v>3749</v>
      </c>
    </row>
    <row r="3848" spans="1:2" ht="13.5" customHeight="1" x14ac:dyDescent="0.3">
      <c r="A3848" s="5" t="s">
        <v>3863</v>
      </c>
      <c r="B3848" s="1" t="s">
        <v>3749</v>
      </c>
    </row>
    <row r="3849" spans="1:2" ht="13.5" customHeight="1" x14ac:dyDescent="0.3">
      <c r="A3849" s="5" t="s">
        <v>3864</v>
      </c>
      <c r="B3849" s="1" t="s">
        <v>3749</v>
      </c>
    </row>
    <row r="3850" spans="1:2" ht="13.5" customHeight="1" x14ac:dyDescent="0.3">
      <c r="A3850" s="5" t="s">
        <v>3865</v>
      </c>
      <c r="B3850" s="1" t="s">
        <v>3749</v>
      </c>
    </row>
    <row r="3851" spans="1:2" ht="13.5" customHeight="1" x14ac:dyDescent="0.3">
      <c r="A3851" s="5" t="s">
        <v>3866</v>
      </c>
      <c r="B3851" s="1" t="s">
        <v>3749</v>
      </c>
    </row>
    <row r="3852" spans="1:2" ht="13.5" customHeight="1" x14ac:dyDescent="0.3">
      <c r="A3852" s="5" t="s">
        <v>3867</v>
      </c>
      <c r="B3852" s="1" t="s">
        <v>3749</v>
      </c>
    </row>
    <row r="3853" spans="1:2" ht="13.5" customHeight="1" x14ac:dyDescent="0.3">
      <c r="A3853" s="5" t="s">
        <v>3868</v>
      </c>
      <c r="B3853" s="1" t="s">
        <v>3749</v>
      </c>
    </row>
    <row r="3854" spans="1:2" ht="13.5" customHeight="1" x14ac:dyDescent="0.3">
      <c r="A3854" s="5" t="s">
        <v>3869</v>
      </c>
      <c r="B3854" s="1" t="s">
        <v>3749</v>
      </c>
    </row>
    <row r="3855" spans="1:2" ht="13.5" customHeight="1" x14ac:dyDescent="0.3">
      <c r="A3855" s="5" t="s">
        <v>3870</v>
      </c>
      <c r="B3855" s="1" t="s">
        <v>3749</v>
      </c>
    </row>
    <row r="3856" spans="1:2" ht="13.5" customHeight="1" x14ac:dyDescent="0.3">
      <c r="A3856" s="5" t="s">
        <v>3871</v>
      </c>
      <c r="B3856" s="1" t="s">
        <v>3749</v>
      </c>
    </row>
    <row r="3857" spans="1:2" ht="13.5" customHeight="1" x14ac:dyDescent="0.3">
      <c r="A3857" s="5" t="s">
        <v>3872</v>
      </c>
      <c r="B3857" s="1" t="s">
        <v>3749</v>
      </c>
    </row>
    <row r="3858" spans="1:2" ht="13.5" customHeight="1" x14ac:dyDescent="0.3">
      <c r="A3858" s="5" t="s">
        <v>3873</v>
      </c>
      <c r="B3858" s="1" t="s">
        <v>3749</v>
      </c>
    </row>
    <row r="3859" spans="1:2" ht="13.5" customHeight="1" x14ac:dyDescent="0.3">
      <c r="A3859" s="5" t="s">
        <v>3874</v>
      </c>
      <c r="B3859" s="1" t="s">
        <v>3749</v>
      </c>
    </row>
    <row r="3860" spans="1:2" ht="13.5" customHeight="1" x14ac:dyDescent="0.3">
      <c r="A3860" s="5" t="s">
        <v>3875</v>
      </c>
      <c r="B3860" s="1" t="s">
        <v>3749</v>
      </c>
    </row>
    <row r="3861" spans="1:2" ht="13.5" customHeight="1" x14ac:dyDescent="0.3">
      <c r="A3861" s="5" t="s">
        <v>3876</v>
      </c>
      <c r="B3861" s="1" t="s">
        <v>3749</v>
      </c>
    </row>
    <row r="3862" spans="1:2" ht="13.5" customHeight="1" x14ac:dyDescent="0.3">
      <c r="A3862" s="5" t="s">
        <v>3877</v>
      </c>
      <c r="B3862" s="1" t="s">
        <v>3749</v>
      </c>
    </row>
    <row r="3863" spans="1:2" ht="13.5" customHeight="1" x14ac:dyDescent="0.3">
      <c r="A3863" s="5" t="s">
        <v>3878</v>
      </c>
      <c r="B3863" s="1" t="s">
        <v>3749</v>
      </c>
    </row>
    <row r="3864" spans="1:2" ht="13.5" customHeight="1" x14ac:dyDescent="0.3">
      <c r="A3864" s="5" t="s">
        <v>3879</v>
      </c>
      <c r="B3864" s="1" t="s">
        <v>3749</v>
      </c>
    </row>
    <row r="3865" spans="1:2" ht="13.5" customHeight="1" x14ac:dyDescent="0.3">
      <c r="A3865" s="5" t="s">
        <v>3880</v>
      </c>
      <c r="B3865" s="1" t="s">
        <v>3749</v>
      </c>
    </row>
    <row r="3866" spans="1:2" ht="13.5" customHeight="1" x14ac:dyDescent="0.3">
      <c r="A3866" s="5" t="s">
        <v>3881</v>
      </c>
      <c r="B3866" s="1" t="s">
        <v>3749</v>
      </c>
    </row>
    <row r="3867" spans="1:2" ht="13.5" customHeight="1" x14ac:dyDescent="0.3">
      <c r="A3867" s="5" t="s">
        <v>3882</v>
      </c>
      <c r="B3867" s="1" t="s">
        <v>3749</v>
      </c>
    </row>
    <row r="3868" spans="1:2" ht="13.5" customHeight="1" x14ac:dyDescent="0.3">
      <c r="A3868" s="5" t="s">
        <v>3883</v>
      </c>
      <c r="B3868" s="1" t="s">
        <v>3749</v>
      </c>
    </row>
    <row r="3869" spans="1:2" ht="13.5" customHeight="1" x14ac:dyDescent="0.3">
      <c r="A3869" s="5" t="s">
        <v>3884</v>
      </c>
      <c r="B3869" s="1" t="s">
        <v>3749</v>
      </c>
    </row>
    <row r="3870" spans="1:2" ht="13.5" customHeight="1" x14ac:dyDescent="0.3">
      <c r="A3870" s="5" t="s">
        <v>3885</v>
      </c>
      <c r="B3870" s="1" t="s">
        <v>3749</v>
      </c>
    </row>
    <row r="3871" spans="1:2" ht="13.5" customHeight="1" x14ac:dyDescent="0.3">
      <c r="A3871" s="5" t="s">
        <v>3886</v>
      </c>
      <c r="B3871" s="1" t="s">
        <v>3749</v>
      </c>
    </row>
    <row r="3872" spans="1:2" ht="13.5" customHeight="1" x14ac:dyDescent="0.3">
      <c r="A3872" s="5" t="s">
        <v>3887</v>
      </c>
      <c r="B3872" s="1" t="s">
        <v>3749</v>
      </c>
    </row>
    <row r="3873" spans="1:2" ht="13.5" customHeight="1" x14ac:dyDescent="0.3">
      <c r="A3873" s="5" t="s">
        <v>3888</v>
      </c>
      <c r="B3873" s="1" t="s">
        <v>3749</v>
      </c>
    </row>
    <row r="3874" spans="1:2" ht="13.5" customHeight="1" x14ac:dyDescent="0.3">
      <c r="A3874" s="5" t="s">
        <v>3889</v>
      </c>
      <c r="B3874" s="1" t="s">
        <v>3749</v>
      </c>
    </row>
    <row r="3875" spans="1:2" ht="13.5" customHeight="1" x14ac:dyDescent="0.3">
      <c r="A3875" s="5" t="s">
        <v>3890</v>
      </c>
      <c r="B3875" s="1" t="s">
        <v>3749</v>
      </c>
    </row>
    <row r="3876" spans="1:2" ht="13.5" customHeight="1" x14ac:dyDescent="0.3">
      <c r="A3876" s="5" t="s">
        <v>3891</v>
      </c>
      <c r="B3876" s="1" t="s">
        <v>3749</v>
      </c>
    </row>
    <row r="3877" spans="1:2" ht="13.5" customHeight="1" x14ac:dyDescent="0.3">
      <c r="A3877" s="5" t="s">
        <v>3892</v>
      </c>
      <c r="B3877" s="1" t="s">
        <v>3749</v>
      </c>
    </row>
    <row r="3878" spans="1:2" ht="13.5" customHeight="1" x14ac:dyDescent="0.3">
      <c r="A3878" s="5" t="s">
        <v>3893</v>
      </c>
      <c r="B3878" s="1" t="s">
        <v>3749</v>
      </c>
    </row>
    <row r="3879" spans="1:2" ht="13.5" customHeight="1" x14ac:dyDescent="0.3">
      <c r="A3879" s="5" t="s">
        <v>3894</v>
      </c>
      <c r="B3879" s="1" t="s">
        <v>3749</v>
      </c>
    </row>
    <row r="3880" spans="1:2" ht="13.5" customHeight="1" x14ac:dyDescent="0.3">
      <c r="A3880" s="5" t="s">
        <v>3895</v>
      </c>
      <c r="B3880" s="1" t="s">
        <v>3749</v>
      </c>
    </row>
    <row r="3881" spans="1:2" ht="13.5" customHeight="1" x14ac:dyDescent="0.3">
      <c r="A3881" s="5" t="s">
        <v>3896</v>
      </c>
      <c r="B3881" s="1" t="s">
        <v>3749</v>
      </c>
    </row>
    <row r="3882" spans="1:2" ht="13.5" customHeight="1" x14ac:dyDescent="0.3">
      <c r="A3882" s="5" t="s">
        <v>3897</v>
      </c>
      <c r="B3882" s="1" t="s">
        <v>3749</v>
      </c>
    </row>
    <row r="3883" spans="1:2" ht="13.5" customHeight="1" x14ac:dyDescent="0.3">
      <c r="A3883" s="5" t="s">
        <v>3898</v>
      </c>
      <c r="B3883" s="1" t="s">
        <v>3749</v>
      </c>
    </row>
    <row r="3884" spans="1:2" ht="13.5" customHeight="1" x14ac:dyDescent="0.3">
      <c r="A3884" s="5" t="s">
        <v>3899</v>
      </c>
      <c r="B3884" s="1" t="s">
        <v>3749</v>
      </c>
    </row>
    <row r="3885" spans="1:2" ht="13.5" customHeight="1" x14ac:dyDescent="0.3">
      <c r="A3885" s="5" t="s">
        <v>3900</v>
      </c>
      <c r="B3885" s="1" t="s">
        <v>3749</v>
      </c>
    </row>
    <row r="3886" spans="1:2" ht="13.5" customHeight="1" x14ac:dyDescent="0.3">
      <c r="A3886" s="5" t="s">
        <v>3901</v>
      </c>
      <c r="B3886" s="1" t="s">
        <v>3749</v>
      </c>
    </row>
    <row r="3887" spans="1:2" ht="13.5" customHeight="1" x14ac:dyDescent="0.3">
      <c r="A3887" s="5" t="s">
        <v>3902</v>
      </c>
      <c r="B3887" s="1" t="s">
        <v>3749</v>
      </c>
    </row>
    <row r="3888" spans="1:2" ht="13.5" customHeight="1" x14ac:dyDescent="0.3">
      <c r="A3888" s="5" t="s">
        <v>3903</v>
      </c>
      <c r="B3888" s="1" t="s">
        <v>3749</v>
      </c>
    </row>
    <row r="3889" spans="1:2" ht="13.5" customHeight="1" x14ac:dyDescent="0.3">
      <c r="A3889" s="5" t="s">
        <v>3904</v>
      </c>
      <c r="B3889" s="1" t="s">
        <v>3749</v>
      </c>
    </row>
    <row r="3890" spans="1:2" ht="13.5" customHeight="1" x14ac:dyDescent="0.3">
      <c r="A3890" s="5" t="s">
        <v>3905</v>
      </c>
      <c r="B3890" s="1" t="s">
        <v>3749</v>
      </c>
    </row>
    <row r="3891" spans="1:2" ht="13.5" customHeight="1" x14ac:dyDescent="0.3">
      <c r="A3891" s="5" t="s">
        <v>3906</v>
      </c>
      <c r="B3891" s="1" t="s">
        <v>3749</v>
      </c>
    </row>
    <row r="3892" spans="1:2" ht="13.5" customHeight="1" x14ac:dyDescent="0.3">
      <c r="A3892" s="5" t="s">
        <v>3907</v>
      </c>
      <c r="B3892" s="1" t="s">
        <v>3749</v>
      </c>
    </row>
    <row r="3893" spans="1:2" ht="13.5" customHeight="1" x14ac:dyDescent="0.3">
      <c r="A3893" s="5" t="s">
        <v>3908</v>
      </c>
      <c r="B3893" s="1" t="s">
        <v>3749</v>
      </c>
    </row>
    <row r="3894" spans="1:2" ht="13.5" customHeight="1" x14ac:dyDescent="0.3">
      <c r="A3894" s="5" t="s">
        <v>3909</v>
      </c>
      <c r="B3894" s="1" t="s">
        <v>3749</v>
      </c>
    </row>
    <row r="3895" spans="1:2" ht="13.5" customHeight="1" x14ac:dyDescent="0.3">
      <c r="A3895" s="5" t="s">
        <v>3910</v>
      </c>
      <c r="B3895" s="1" t="s">
        <v>3749</v>
      </c>
    </row>
    <row r="3896" spans="1:2" ht="13.5" customHeight="1" x14ac:dyDescent="0.3">
      <c r="A3896" s="5" t="s">
        <v>3911</v>
      </c>
      <c r="B3896" s="1" t="s">
        <v>3749</v>
      </c>
    </row>
    <row r="3897" spans="1:2" ht="13.5" customHeight="1" x14ac:dyDescent="0.3">
      <c r="A3897" s="5" t="s">
        <v>3912</v>
      </c>
      <c r="B3897" s="1" t="s">
        <v>3749</v>
      </c>
    </row>
    <row r="3898" spans="1:2" ht="13.5" customHeight="1" x14ac:dyDescent="0.3">
      <c r="A3898" s="5" t="s">
        <v>3913</v>
      </c>
      <c r="B3898" s="1" t="s">
        <v>3749</v>
      </c>
    </row>
    <row r="3899" spans="1:2" ht="13.5" customHeight="1" x14ac:dyDescent="0.3">
      <c r="A3899" s="5" t="s">
        <v>3914</v>
      </c>
      <c r="B3899" s="1" t="s">
        <v>3749</v>
      </c>
    </row>
    <row r="3900" spans="1:2" ht="13.5" customHeight="1" x14ac:dyDescent="0.3">
      <c r="A3900" s="5" t="s">
        <v>3915</v>
      </c>
      <c r="B3900" s="1" t="s">
        <v>3749</v>
      </c>
    </row>
    <row r="3901" spans="1:2" ht="13.5" customHeight="1" x14ac:dyDescent="0.3">
      <c r="A3901" s="5" t="s">
        <v>3916</v>
      </c>
      <c r="B3901" s="1" t="s">
        <v>3749</v>
      </c>
    </row>
    <row r="3902" spans="1:2" ht="13.5" customHeight="1" x14ac:dyDescent="0.3">
      <c r="A3902" s="5" t="s">
        <v>3917</v>
      </c>
      <c r="B3902" s="1" t="s">
        <v>3749</v>
      </c>
    </row>
    <row r="3903" spans="1:2" ht="13.5" customHeight="1" x14ac:dyDescent="0.3">
      <c r="A3903" s="5" t="s">
        <v>3918</v>
      </c>
      <c r="B3903" s="1" t="s">
        <v>3749</v>
      </c>
    </row>
    <row r="3904" spans="1:2" ht="13.5" customHeight="1" x14ac:dyDescent="0.3">
      <c r="A3904" s="5" t="s">
        <v>3919</v>
      </c>
      <c r="B3904" s="1" t="s">
        <v>3749</v>
      </c>
    </row>
    <row r="3905" spans="1:2" ht="13.5" customHeight="1" x14ac:dyDescent="0.3">
      <c r="A3905" s="5" t="s">
        <v>3920</v>
      </c>
      <c r="B3905" s="1" t="s">
        <v>3749</v>
      </c>
    </row>
    <row r="3906" spans="1:2" ht="13.5" customHeight="1" x14ac:dyDescent="0.3">
      <c r="A3906" s="5" t="s">
        <v>3921</v>
      </c>
      <c r="B3906" s="1" t="s">
        <v>3749</v>
      </c>
    </row>
    <row r="3907" spans="1:2" ht="13.5" customHeight="1" x14ac:dyDescent="0.3">
      <c r="A3907" s="5" t="s">
        <v>3922</v>
      </c>
      <c r="B3907" s="1" t="s">
        <v>3749</v>
      </c>
    </row>
    <row r="3908" spans="1:2" ht="13.5" customHeight="1" x14ac:dyDescent="0.3">
      <c r="A3908" s="5" t="s">
        <v>3923</v>
      </c>
      <c r="B3908" s="1" t="s">
        <v>3749</v>
      </c>
    </row>
    <row r="3909" spans="1:2" ht="13.5" customHeight="1" x14ac:dyDescent="0.3">
      <c r="A3909" s="5" t="s">
        <v>3924</v>
      </c>
      <c r="B3909" s="1" t="s">
        <v>3749</v>
      </c>
    </row>
    <row r="3910" spans="1:2" ht="13.5" customHeight="1" x14ac:dyDescent="0.3">
      <c r="A3910" s="5" t="s">
        <v>3925</v>
      </c>
      <c r="B3910" s="1" t="s">
        <v>3749</v>
      </c>
    </row>
    <row r="3911" spans="1:2" ht="13.5" customHeight="1" x14ac:dyDescent="0.3">
      <c r="A3911" s="5" t="s">
        <v>3926</v>
      </c>
      <c r="B3911" s="1" t="s">
        <v>3749</v>
      </c>
    </row>
    <row r="3912" spans="1:2" ht="13.5" customHeight="1" x14ac:dyDescent="0.3">
      <c r="A3912" s="5" t="s">
        <v>3927</v>
      </c>
      <c r="B3912" s="1" t="s">
        <v>3749</v>
      </c>
    </row>
    <row r="3913" spans="1:2" ht="13.5" customHeight="1" x14ac:dyDescent="0.3">
      <c r="A3913" s="5" t="s">
        <v>3928</v>
      </c>
      <c r="B3913" s="1" t="s">
        <v>3749</v>
      </c>
    </row>
    <row r="3914" spans="1:2" ht="13.5" customHeight="1" x14ac:dyDescent="0.3">
      <c r="A3914" s="5" t="s">
        <v>3929</v>
      </c>
      <c r="B3914" s="1" t="s">
        <v>3749</v>
      </c>
    </row>
    <row r="3915" spans="1:2" ht="13.5" customHeight="1" x14ac:dyDescent="0.3">
      <c r="A3915" s="5" t="s">
        <v>3930</v>
      </c>
      <c r="B3915" s="1" t="s">
        <v>3749</v>
      </c>
    </row>
    <row r="3916" spans="1:2" ht="13.5" customHeight="1" x14ac:dyDescent="0.3">
      <c r="A3916" s="5" t="s">
        <v>3931</v>
      </c>
      <c r="B3916" s="1" t="s">
        <v>3749</v>
      </c>
    </row>
    <row r="3917" spans="1:2" ht="13.5" customHeight="1" x14ac:dyDescent="0.3">
      <c r="A3917" s="5" t="s">
        <v>3932</v>
      </c>
      <c r="B3917" s="1" t="s">
        <v>3749</v>
      </c>
    </row>
    <row r="3918" spans="1:2" ht="13.5" customHeight="1" x14ac:dyDescent="0.3">
      <c r="A3918" s="5" t="s">
        <v>3933</v>
      </c>
      <c r="B3918" s="1" t="s">
        <v>3749</v>
      </c>
    </row>
    <row r="3919" spans="1:2" ht="13.5" customHeight="1" x14ac:dyDescent="0.3">
      <c r="A3919" s="5" t="s">
        <v>3934</v>
      </c>
      <c r="B3919" s="1" t="s">
        <v>3749</v>
      </c>
    </row>
    <row r="3920" spans="1:2" ht="13.5" customHeight="1" x14ac:dyDescent="0.3">
      <c r="A3920" s="5" t="s">
        <v>3935</v>
      </c>
      <c r="B3920" s="1" t="s">
        <v>3749</v>
      </c>
    </row>
    <row r="3921" spans="1:2" ht="13.5" customHeight="1" x14ac:dyDescent="0.3">
      <c r="A3921" s="5" t="s">
        <v>3936</v>
      </c>
      <c r="B3921" s="1" t="s">
        <v>3749</v>
      </c>
    </row>
    <row r="3922" spans="1:2" ht="13.5" customHeight="1" x14ac:dyDescent="0.3">
      <c r="A3922" s="5" t="s">
        <v>3937</v>
      </c>
      <c r="B3922" s="1" t="s">
        <v>3749</v>
      </c>
    </row>
    <row r="3923" spans="1:2" ht="13.5" customHeight="1" x14ac:dyDescent="0.3">
      <c r="A3923" s="5" t="s">
        <v>3938</v>
      </c>
      <c r="B3923" s="1" t="s">
        <v>3749</v>
      </c>
    </row>
    <row r="3924" spans="1:2" ht="13.5" customHeight="1" x14ac:dyDescent="0.3">
      <c r="A3924" s="5" t="s">
        <v>3939</v>
      </c>
      <c r="B3924" s="1" t="s">
        <v>3749</v>
      </c>
    </row>
    <row r="3925" spans="1:2" ht="13.5" customHeight="1" x14ac:dyDescent="0.3">
      <c r="A3925" s="5" t="s">
        <v>3940</v>
      </c>
      <c r="B3925" s="1" t="s">
        <v>3749</v>
      </c>
    </row>
    <row r="3926" spans="1:2" ht="13.5" customHeight="1" x14ac:dyDescent="0.3">
      <c r="A3926" s="5" t="s">
        <v>3941</v>
      </c>
      <c r="B3926" s="1" t="s">
        <v>3749</v>
      </c>
    </row>
    <row r="3927" spans="1:2" ht="13.5" customHeight="1" x14ac:dyDescent="0.3">
      <c r="A3927" s="5" t="s">
        <v>3942</v>
      </c>
      <c r="B3927" s="1" t="s">
        <v>3749</v>
      </c>
    </row>
    <row r="3928" spans="1:2" ht="13.5" customHeight="1" x14ac:dyDescent="0.3">
      <c r="A3928" s="5" t="s">
        <v>3943</v>
      </c>
      <c r="B3928" s="1" t="s">
        <v>3749</v>
      </c>
    </row>
    <row r="3929" spans="1:2" ht="13.5" customHeight="1" x14ac:dyDescent="0.3">
      <c r="A3929" s="5" t="s">
        <v>3944</v>
      </c>
      <c r="B3929" s="1" t="s">
        <v>3749</v>
      </c>
    </row>
    <row r="3930" spans="1:2" ht="13.5" customHeight="1" x14ac:dyDescent="0.3">
      <c r="A3930" s="5" t="s">
        <v>3945</v>
      </c>
      <c r="B3930" s="1" t="s">
        <v>3749</v>
      </c>
    </row>
    <row r="3931" spans="1:2" ht="13.5" customHeight="1" x14ac:dyDescent="0.3">
      <c r="A3931" s="5" t="s">
        <v>3946</v>
      </c>
      <c r="B3931" s="1" t="s">
        <v>3749</v>
      </c>
    </row>
    <row r="3932" spans="1:2" ht="13.5" customHeight="1" x14ac:dyDescent="0.3">
      <c r="A3932" s="5" t="s">
        <v>3947</v>
      </c>
      <c r="B3932" s="1" t="s">
        <v>3749</v>
      </c>
    </row>
    <row r="3933" spans="1:2" ht="13.5" customHeight="1" x14ac:dyDescent="0.3">
      <c r="A3933" s="5" t="s">
        <v>3948</v>
      </c>
      <c r="B3933" s="1" t="s">
        <v>3749</v>
      </c>
    </row>
    <row r="3934" spans="1:2" ht="13.5" customHeight="1" x14ac:dyDescent="0.3">
      <c r="A3934" s="5" t="s">
        <v>3949</v>
      </c>
      <c r="B3934" s="1" t="s">
        <v>3749</v>
      </c>
    </row>
    <row r="3935" spans="1:2" ht="13.5" customHeight="1" x14ac:dyDescent="0.3">
      <c r="A3935" s="5" t="s">
        <v>3950</v>
      </c>
      <c r="B3935" s="1" t="s">
        <v>3749</v>
      </c>
    </row>
    <row r="3936" spans="1:2" ht="13.5" customHeight="1" x14ac:dyDescent="0.3">
      <c r="A3936" s="5" t="s">
        <v>3951</v>
      </c>
      <c r="B3936" s="1" t="s">
        <v>3749</v>
      </c>
    </row>
    <row r="3937" spans="1:2" ht="13.5" customHeight="1" x14ac:dyDescent="0.3">
      <c r="A3937" s="5" t="s">
        <v>3952</v>
      </c>
      <c r="B3937" s="1" t="s">
        <v>3749</v>
      </c>
    </row>
    <row r="3938" spans="1:2" ht="13.5" customHeight="1" x14ac:dyDescent="0.3">
      <c r="A3938" s="5" t="s">
        <v>3953</v>
      </c>
      <c r="B3938" s="1" t="s">
        <v>3749</v>
      </c>
    </row>
    <row r="3939" spans="1:2" ht="13.5" customHeight="1" x14ac:dyDescent="0.3">
      <c r="A3939" s="5" t="s">
        <v>3954</v>
      </c>
      <c r="B3939" s="1" t="s">
        <v>3749</v>
      </c>
    </row>
    <row r="3940" spans="1:2" ht="13.5" customHeight="1" x14ac:dyDescent="0.3">
      <c r="A3940" s="5" t="s">
        <v>3955</v>
      </c>
      <c r="B3940" s="1" t="s">
        <v>3749</v>
      </c>
    </row>
    <row r="3941" spans="1:2" ht="13.5" customHeight="1" x14ac:dyDescent="0.3">
      <c r="A3941" s="5" t="s">
        <v>3956</v>
      </c>
      <c r="B3941" s="1" t="s">
        <v>3749</v>
      </c>
    </row>
    <row r="3942" spans="1:2" ht="13.5" customHeight="1" x14ac:dyDescent="0.3">
      <c r="A3942" s="5" t="s">
        <v>3957</v>
      </c>
      <c r="B3942" s="1" t="s">
        <v>3749</v>
      </c>
    </row>
    <row r="3943" spans="1:2" ht="13.5" customHeight="1" x14ac:dyDescent="0.3">
      <c r="A3943" s="5" t="s">
        <v>3958</v>
      </c>
      <c r="B3943" s="1" t="s">
        <v>3749</v>
      </c>
    </row>
    <row r="3944" spans="1:2" ht="13.5" customHeight="1" x14ac:dyDescent="0.3">
      <c r="A3944" s="5" t="s">
        <v>3959</v>
      </c>
      <c r="B3944" s="1" t="s">
        <v>3749</v>
      </c>
    </row>
    <row r="3945" spans="1:2" ht="13.5" customHeight="1" x14ac:dyDescent="0.3">
      <c r="A3945" s="5" t="s">
        <v>3960</v>
      </c>
      <c r="B3945" s="1" t="s">
        <v>3749</v>
      </c>
    </row>
    <row r="3946" spans="1:2" ht="13.5" customHeight="1" x14ac:dyDescent="0.3">
      <c r="A3946" s="5" t="s">
        <v>3961</v>
      </c>
      <c r="B3946" s="1" t="s">
        <v>3749</v>
      </c>
    </row>
    <row r="3947" spans="1:2" ht="13.5" customHeight="1" x14ac:dyDescent="0.3">
      <c r="A3947" s="5" t="s">
        <v>3962</v>
      </c>
      <c r="B3947" s="1" t="s">
        <v>3749</v>
      </c>
    </row>
    <row r="3948" spans="1:2" ht="13.5" customHeight="1" x14ac:dyDescent="0.3">
      <c r="A3948" s="5" t="s">
        <v>3963</v>
      </c>
      <c r="B3948" s="1" t="s">
        <v>3749</v>
      </c>
    </row>
    <row r="3949" spans="1:2" ht="13.5" customHeight="1" x14ac:dyDescent="0.3">
      <c r="A3949" s="5" t="s">
        <v>3964</v>
      </c>
      <c r="B3949" s="1" t="s">
        <v>3749</v>
      </c>
    </row>
    <row r="3950" spans="1:2" ht="13.5" customHeight="1" x14ac:dyDescent="0.3">
      <c r="A3950" s="5" t="s">
        <v>3965</v>
      </c>
      <c r="B3950" s="1" t="s">
        <v>3749</v>
      </c>
    </row>
    <row r="3951" spans="1:2" ht="13.5" customHeight="1" x14ac:dyDescent="0.3">
      <c r="A3951" s="5" t="s">
        <v>3966</v>
      </c>
      <c r="B3951" s="1" t="s">
        <v>3749</v>
      </c>
    </row>
    <row r="3952" spans="1:2" ht="13.5" customHeight="1" x14ac:dyDescent="0.3">
      <c r="A3952" s="5" t="s">
        <v>3967</v>
      </c>
      <c r="B3952" s="1" t="s">
        <v>3749</v>
      </c>
    </row>
    <row r="3953" spans="1:2" ht="13.5" customHeight="1" x14ac:dyDescent="0.3">
      <c r="A3953" s="5" t="s">
        <v>3968</v>
      </c>
      <c r="B3953" s="1" t="s">
        <v>3749</v>
      </c>
    </row>
    <row r="3954" spans="1:2" ht="13.5" customHeight="1" x14ac:dyDescent="0.3">
      <c r="A3954" s="5" t="s">
        <v>3969</v>
      </c>
      <c r="B3954" s="1" t="s">
        <v>3749</v>
      </c>
    </row>
    <row r="3955" spans="1:2" ht="13.5" customHeight="1" x14ac:dyDescent="0.3">
      <c r="A3955" s="5" t="s">
        <v>3970</v>
      </c>
      <c r="B3955" s="1" t="s">
        <v>3749</v>
      </c>
    </row>
    <row r="3956" spans="1:2" ht="13.5" customHeight="1" x14ac:dyDescent="0.3">
      <c r="A3956" s="5" t="s">
        <v>3971</v>
      </c>
      <c r="B3956" s="1" t="s">
        <v>3749</v>
      </c>
    </row>
    <row r="3957" spans="1:2" ht="13.5" customHeight="1" x14ac:dyDescent="0.3">
      <c r="A3957" s="5" t="s">
        <v>3972</v>
      </c>
      <c r="B3957" s="1" t="s">
        <v>3749</v>
      </c>
    </row>
    <row r="3958" spans="1:2" ht="13.5" customHeight="1" x14ac:dyDescent="0.3">
      <c r="A3958" s="5" t="s">
        <v>3973</v>
      </c>
      <c r="B3958" s="1" t="s">
        <v>3749</v>
      </c>
    </row>
    <row r="3959" spans="1:2" ht="13.5" customHeight="1" x14ac:dyDescent="0.3">
      <c r="A3959" s="5" t="s">
        <v>3974</v>
      </c>
      <c r="B3959" s="1" t="s">
        <v>3749</v>
      </c>
    </row>
    <row r="3960" spans="1:2" ht="13.5" customHeight="1" x14ac:dyDescent="0.3">
      <c r="A3960" s="5" t="s">
        <v>3975</v>
      </c>
      <c r="B3960" s="1" t="s">
        <v>3749</v>
      </c>
    </row>
    <row r="3961" spans="1:2" ht="13.5" customHeight="1" x14ac:dyDescent="0.3">
      <c r="A3961" s="5" t="s">
        <v>3976</v>
      </c>
      <c r="B3961" s="1" t="s">
        <v>3749</v>
      </c>
    </row>
    <row r="3962" spans="1:2" ht="13.5" customHeight="1" x14ac:dyDescent="0.3">
      <c r="A3962" s="5" t="s">
        <v>3977</v>
      </c>
      <c r="B3962" s="1" t="s">
        <v>3749</v>
      </c>
    </row>
    <row r="3963" spans="1:2" ht="13.5" customHeight="1" x14ac:dyDescent="0.3">
      <c r="A3963" s="5" t="s">
        <v>3978</v>
      </c>
      <c r="B3963" s="1" t="s">
        <v>3749</v>
      </c>
    </row>
    <row r="3964" spans="1:2" ht="13.5" customHeight="1" x14ac:dyDescent="0.3">
      <c r="A3964" s="5" t="s">
        <v>3979</v>
      </c>
      <c r="B3964" s="1" t="s">
        <v>3749</v>
      </c>
    </row>
    <row r="3965" spans="1:2" ht="13.5" customHeight="1" x14ac:dyDescent="0.3">
      <c r="A3965" s="5" t="s">
        <v>3980</v>
      </c>
      <c r="B3965" s="1" t="s">
        <v>3749</v>
      </c>
    </row>
    <row r="3966" spans="1:2" ht="13.5" customHeight="1" x14ac:dyDescent="0.3">
      <c r="A3966" s="5" t="s">
        <v>3981</v>
      </c>
      <c r="B3966" s="1" t="s">
        <v>3749</v>
      </c>
    </row>
    <row r="3967" spans="1:2" ht="13.5" customHeight="1" x14ac:dyDescent="0.3">
      <c r="A3967" s="5" t="s">
        <v>3982</v>
      </c>
      <c r="B3967" s="1" t="s">
        <v>3749</v>
      </c>
    </row>
    <row r="3968" spans="1:2" ht="13.5" customHeight="1" x14ac:dyDescent="0.3">
      <c r="A3968" s="5" t="s">
        <v>3983</v>
      </c>
      <c r="B3968" s="1" t="s">
        <v>3749</v>
      </c>
    </row>
    <row r="3969" spans="1:2" ht="13.5" customHeight="1" x14ac:dyDescent="0.3">
      <c r="A3969" s="5" t="s">
        <v>3984</v>
      </c>
      <c r="B3969" s="1" t="s">
        <v>3749</v>
      </c>
    </row>
    <row r="3970" spans="1:2" ht="13.5" customHeight="1" x14ac:dyDescent="0.3">
      <c r="A3970" s="5" t="s">
        <v>3985</v>
      </c>
      <c r="B3970" s="1" t="s">
        <v>3749</v>
      </c>
    </row>
    <row r="3971" spans="1:2" ht="13.5" customHeight="1" x14ac:dyDescent="0.3">
      <c r="A3971" s="5" t="s">
        <v>3986</v>
      </c>
      <c r="B3971" s="1" t="s">
        <v>3749</v>
      </c>
    </row>
    <row r="3972" spans="1:2" ht="13.5" customHeight="1" x14ac:dyDescent="0.3">
      <c r="A3972" s="5" t="s">
        <v>3987</v>
      </c>
      <c r="B3972" s="1" t="s">
        <v>3749</v>
      </c>
    </row>
    <row r="3973" spans="1:2" ht="13.5" customHeight="1" x14ac:dyDescent="0.3">
      <c r="A3973" s="5" t="s">
        <v>3988</v>
      </c>
      <c r="B3973" s="1" t="s">
        <v>3749</v>
      </c>
    </row>
    <row r="3974" spans="1:2" ht="13.5" customHeight="1" x14ac:dyDescent="0.3">
      <c r="A3974" s="5" t="s">
        <v>3989</v>
      </c>
      <c r="B3974" s="1" t="s">
        <v>3749</v>
      </c>
    </row>
    <row r="3975" spans="1:2" ht="13.5" customHeight="1" x14ac:dyDescent="0.3">
      <c r="A3975" s="5" t="s">
        <v>3990</v>
      </c>
      <c r="B3975" s="1" t="s">
        <v>3749</v>
      </c>
    </row>
    <row r="3976" spans="1:2" ht="13.5" customHeight="1" x14ac:dyDescent="0.3">
      <c r="A3976" s="5" t="s">
        <v>3991</v>
      </c>
      <c r="B3976" s="1" t="s">
        <v>3749</v>
      </c>
    </row>
    <row r="3977" spans="1:2" ht="13.5" customHeight="1" x14ac:dyDescent="0.3">
      <c r="A3977" s="5" t="s">
        <v>3992</v>
      </c>
      <c r="B3977" s="1" t="s">
        <v>3749</v>
      </c>
    </row>
    <row r="3978" spans="1:2" ht="13.5" customHeight="1" x14ac:dyDescent="0.3">
      <c r="A3978" s="5" t="s">
        <v>3993</v>
      </c>
      <c r="B3978" s="1" t="s">
        <v>3749</v>
      </c>
    </row>
    <row r="3979" spans="1:2" ht="13.5" customHeight="1" x14ac:dyDescent="0.3">
      <c r="A3979" s="5" t="s">
        <v>3994</v>
      </c>
      <c r="B3979" s="1" t="s">
        <v>3749</v>
      </c>
    </row>
    <row r="3980" spans="1:2" ht="13.5" customHeight="1" x14ac:dyDescent="0.3">
      <c r="A3980" s="5" t="s">
        <v>3995</v>
      </c>
      <c r="B3980" s="1" t="s">
        <v>3749</v>
      </c>
    </row>
    <row r="3981" spans="1:2" ht="13.5" customHeight="1" x14ac:dyDescent="0.3">
      <c r="A3981" s="5" t="s">
        <v>3996</v>
      </c>
      <c r="B3981" s="1" t="s">
        <v>3749</v>
      </c>
    </row>
    <row r="3982" spans="1:2" ht="13.5" customHeight="1" x14ac:dyDescent="0.3">
      <c r="A3982" s="5" t="s">
        <v>3997</v>
      </c>
      <c r="B3982" s="1" t="s">
        <v>3749</v>
      </c>
    </row>
    <row r="3983" spans="1:2" ht="13.5" customHeight="1" x14ac:dyDescent="0.3">
      <c r="A3983" s="5" t="s">
        <v>3998</v>
      </c>
      <c r="B3983" s="1" t="s">
        <v>3749</v>
      </c>
    </row>
    <row r="3984" spans="1:2" ht="13.5" customHeight="1" x14ac:dyDescent="0.3">
      <c r="A3984" s="5" t="s">
        <v>3999</v>
      </c>
      <c r="B3984" s="1" t="s">
        <v>3749</v>
      </c>
    </row>
    <row r="3985" spans="1:2" ht="13.5" customHeight="1" x14ac:dyDescent="0.3">
      <c r="A3985" s="5" t="s">
        <v>4000</v>
      </c>
      <c r="B3985" s="1" t="s">
        <v>3749</v>
      </c>
    </row>
    <row r="3986" spans="1:2" ht="13.5" customHeight="1" x14ac:dyDescent="0.3">
      <c r="A3986" s="5" t="s">
        <v>4001</v>
      </c>
      <c r="B3986" s="1" t="s">
        <v>3749</v>
      </c>
    </row>
    <row r="3987" spans="1:2" ht="13.5" customHeight="1" x14ac:dyDescent="0.3">
      <c r="A3987" s="5" t="s">
        <v>4002</v>
      </c>
      <c r="B3987" s="1" t="s">
        <v>3749</v>
      </c>
    </row>
    <row r="3988" spans="1:2" ht="13.5" customHeight="1" x14ac:dyDescent="0.3">
      <c r="A3988" s="5" t="s">
        <v>4003</v>
      </c>
      <c r="B3988" s="1" t="s">
        <v>3749</v>
      </c>
    </row>
    <row r="3989" spans="1:2" ht="13.5" customHeight="1" x14ac:dyDescent="0.3">
      <c r="A3989" s="5" t="s">
        <v>4004</v>
      </c>
      <c r="B3989" s="1" t="s">
        <v>3749</v>
      </c>
    </row>
    <row r="3990" spans="1:2" ht="13.5" customHeight="1" x14ac:dyDescent="0.3">
      <c r="A3990" s="5" t="s">
        <v>4005</v>
      </c>
      <c r="B3990" s="1" t="s">
        <v>3749</v>
      </c>
    </row>
    <row r="3991" spans="1:2" ht="13.5" customHeight="1" x14ac:dyDescent="0.3">
      <c r="A3991" s="5" t="s">
        <v>4006</v>
      </c>
      <c r="B3991" s="1" t="s">
        <v>3749</v>
      </c>
    </row>
    <row r="3992" spans="1:2" ht="13.5" customHeight="1" x14ac:dyDescent="0.3">
      <c r="A3992" s="5" t="s">
        <v>4007</v>
      </c>
      <c r="B3992" s="1" t="s">
        <v>3749</v>
      </c>
    </row>
    <row r="3993" spans="1:2" ht="13.5" customHeight="1" x14ac:dyDescent="0.3">
      <c r="A3993" s="5" t="s">
        <v>4008</v>
      </c>
      <c r="B3993" s="1" t="s">
        <v>3749</v>
      </c>
    </row>
    <row r="3994" spans="1:2" ht="13.5" customHeight="1" x14ac:dyDescent="0.3">
      <c r="A3994" s="5" t="s">
        <v>4009</v>
      </c>
      <c r="B3994" s="1" t="s">
        <v>3749</v>
      </c>
    </row>
    <row r="3995" spans="1:2" ht="13.5" customHeight="1" x14ac:dyDescent="0.3">
      <c r="A3995" s="5" t="s">
        <v>4010</v>
      </c>
      <c r="B3995" s="1" t="s">
        <v>3749</v>
      </c>
    </row>
    <row r="3996" spans="1:2" ht="13.5" customHeight="1" x14ac:dyDescent="0.3">
      <c r="A3996" s="5" t="s">
        <v>4011</v>
      </c>
      <c r="B3996" s="1" t="s">
        <v>3749</v>
      </c>
    </row>
  </sheetData>
  <pageMargins left="0.7" right="0.7" top="0.75" bottom="0.75" header="0.3" footer="0.3"/>
  <pageSetup paperSize="8" scale="88" orientation="landscape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9D6B58B-9FBB-4229-A4C9-13A873240B25}">
  <dimension ref="A2:W25"/>
  <sheetViews>
    <sheetView tabSelected="1" workbookViewId="0">
      <selection activeCell="W11" sqref="W11"/>
    </sheetView>
  </sheetViews>
  <sheetFormatPr defaultRowHeight="14" x14ac:dyDescent="0.3"/>
  <cols>
    <col min="1" max="1" width="19.33203125" bestFit="1" customWidth="1"/>
    <col min="2" max="2" width="16.08203125" bestFit="1" customWidth="1"/>
    <col min="3" max="5" width="3.25" bestFit="1" customWidth="1"/>
    <col min="6" max="6" width="3.08203125" bestFit="1" customWidth="1"/>
    <col min="7" max="10" width="3.83203125" bestFit="1" customWidth="1"/>
    <col min="11" max="13" width="3.25" bestFit="1" customWidth="1"/>
    <col min="14" max="14" width="3.08203125" bestFit="1" customWidth="1"/>
    <col min="15" max="15" width="3" bestFit="1" customWidth="1"/>
    <col min="16" max="16" width="3.83203125" bestFit="1" customWidth="1"/>
    <col min="17" max="17" width="11.33203125" bestFit="1" customWidth="1"/>
    <col min="19" max="19" width="9.33203125" bestFit="1" customWidth="1"/>
    <col min="24" max="24" width="19.33203125" bestFit="1" customWidth="1"/>
    <col min="25" max="25" width="16.08203125" bestFit="1" customWidth="1"/>
    <col min="26" max="28" width="3.25" bestFit="1" customWidth="1"/>
    <col min="29" max="29" width="3.08203125" bestFit="1" customWidth="1"/>
    <col min="30" max="33" width="3.83203125" bestFit="1" customWidth="1"/>
    <col min="34" max="36" width="3.25" bestFit="1" customWidth="1"/>
    <col min="37" max="37" width="3.08203125" bestFit="1" customWidth="1"/>
    <col min="38" max="38" width="3" bestFit="1" customWidth="1"/>
    <col min="39" max="39" width="3.83203125" bestFit="1" customWidth="1"/>
    <col min="40" max="40" width="11.33203125" bestFit="1" customWidth="1"/>
  </cols>
  <sheetData>
    <row r="2" spans="1:23" x14ac:dyDescent="0.3">
      <c r="A2" s="12" t="s">
        <v>4012</v>
      </c>
      <c r="B2" s="12"/>
      <c r="C2" s="12"/>
      <c r="D2" s="12"/>
      <c r="E2" s="12"/>
      <c r="F2" s="12"/>
      <c r="G2" s="12"/>
      <c r="H2" s="12"/>
      <c r="I2" s="12"/>
      <c r="J2" s="12"/>
      <c r="K2" s="12"/>
      <c r="L2" s="12"/>
      <c r="M2" s="12"/>
      <c r="N2" s="12"/>
      <c r="O2" s="12"/>
      <c r="P2" s="12"/>
      <c r="Q2" s="12"/>
    </row>
    <row r="3" spans="1:23" x14ac:dyDescent="0.3">
      <c r="A3" s="7" t="s">
        <v>4013</v>
      </c>
      <c r="B3" s="7" t="s">
        <v>4014</v>
      </c>
    </row>
    <row r="4" spans="1:23" x14ac:dyDescent="0.3">
      <c r="A4" s="7" t="s">
        <v>4015</v>
      </c>
      <c r="B4" t="s">
        <v>3</v>
      </c>
      <c r="C4" t="s">
        <v>288</v>
      </c>
      <c r="D4" t="s">
        <v>552</v>
      </c>
      <c r="E4" t="s">
        <v>817</v>
      </c>
      <c r="F4" t="s">
        <v>1082</v>
      </c>
      <c r="G4" t="s">
        <v>1349</v>
      </c>
      <c r="H4" t="s">
        <v>1614</v>
      </c>
      <c r="I4" s="9" t="s">
        <v>1879</v>
      </c>
      <c r="J4" s="9" t="s">
        <v>2160</v>
      </c>
      <c r="K4" t="s">
        <v>2430</v>
      </c>
      <c r="L4" t="s">
        <v>2696</v>
      </c>
      <c r="M4" t="s">
        <v>2957</v>
      </c>
      <c r="N4" t="s">
        <v>3221</v>
      </c>
      <c r="O4" t="s">
        <v>3485</v>
      </c>
      <c r="P4" t="s">
        <v>3749</v>
      </c>
      <c r="Q4" t="s">
        <v>4016</v>
      </c>
    </row>
    <row r="5" spans="1:23" x14ac:dyDescent="0.3">
      <c r="A5" s="8" t="s">
        <v>4017</v>
      </c>
      <c r="B5">
        <v>23</v>
      </c>
      <c r="C5">
        <v>26</v>
      </c>
      <c r="D5">
        <v>25</v>
      </c>
      <c r="E5">
        <v>15</v>
      </c>
      <c r="F5">
        <v>14</v>
      </c>
      <c r="G5">
        <v>30</v>
      </c>
      <c r="H5">
        <v>15</v>
      </c>
      <c r="I5" s="9">
        <v>49</v>
      </c>
      <c r="J5" s="9">
        <v>29</v>
      </c>
      <c r="K5">
        <v>25</v>
      </c>
      <c r="L5">
        <v>19</v>
      </c>
      <c r="M5">
        <v>22</v>
      </c>
      <c r="N5">
        <v>23</v>
      </c>
      <c r="O5">
        <v>38</v>
      </c>
      <c r="P5">
        <v>29</v>
      </c>
      <c r="Q5">
        <v>382</v>
      </c>
    </row>
    <row r="6" spans="1:23" x14ac:dyDescent="0.3">
      <c r="A6" s="8" t="s">
        <v>4018</v>
      </c>
      <c r="B6">
        <v>24</v>
      </c>
      <c r="C6">
        <v>22</v>
      </c>
      <c r="D6">
        <v>24</v>
      </c>
      <c r="E6">
        <v>39</v>
      </c>
      <c r="F6">
        <v>34</v>
      </c>
      <c r="G6">
        <v>29</v>
      </c>
      <c r="H6">
        <v>38</v>
      </c>
      <c r="I6" s="9">
        <v>27</v>
      </c>
      <c r="J6" s="9">
        <v>42</v>
      </c>
      <c r="K6">
        <v>22</v>
      </c>
      <c r="L6">
        <v>15</v>
      </c>
      <c r="M6">
        <v>21</v>
      </c>
      <c r="N6">
        <v>15</v>
      </c>
      <c r="O6">
        <v>26</v>
      </c>
      <c r="P6">
        <v>32</v>
      </c>
      <c r="Q6">
        <v>410</v>
      </c>
    </row>
    <row r="7" spans="1:23" x14ac:dyDescent="0.3">
      <c r="A7" s="8" t="s">
        <v>4019</v>
      </c>
      <c r="B7">
        <v>29</v>
      </c>
      <c r="C7">
        <v>8</v>
      </c>
      <c r="D7">
        <v>15</v>
      </c>
      <c r="E7">
        <v>12</v>
      </c>
      <c r="F7">
        <v>18</v>
      </c>
      <c r="G7">
        <v>16</v>
      </c>
      <c r="H7">
        <v>16</v>
      </c>
      <c r="I7" s="9">
        <v>21</v>
      </c>
      <c r="J7" s="9">
        <v>28</v>
      </c>
      <c r="K7">
        <v>12</v>
      </c>
      <c r="L7">
        <v>19</v>
      </c>
      <c r="M7">
        <v>11</v>
      </c>
      <c r="N7">
        <v>10</v>
      </c>
      <c r="O7">
        <v>16</v>
      </c>
      <c r="P7">
        <v>10</v>
      </c>
      <c r="Q7">
        <v>241</v>
      </c>
    </row>
    <row r="8" spans="1:23" x14ac:dyDescent="0.3">
      <c r="A8" s="8" t="s">
        <v>4020</v>
      </c>
      <c r="B8">
        <v>16</v>
      </c>
      <c r="C8">
        <v>11</v>
      </c>
      <c r="D8">
        <v>10</v>
      </c>
      <c r="E8">
        <v>19</v>
      </c>
      <c r="F8">
        <v>8</v>
      </c>
      <c r="G8">
        <v>19</v>
      </c>
      <c r="H8">
        <v>15</v>
      </c>
      <c r="I8" s="9">
        <v>31</v>
      </c>
      <c r="J8" s="9">
        <v>21</v>
      </c>
      <c r="K8">
        <v>9</v>
      </c>
      <c r="L8">
        <v>6</v>
      </c>
      <c r="M8">
        <v>4</v>
      </c>
      <c r="N8">
        <v>15</v>
      </c>
      <c r="O8">
        <v>8</v>
      </c>
      <c r="P8">
        <v>19</v>
      </c>
      <c r="Q8">
        <v>211</v>
      </c>
    </row>
    <row r="9" spans="1:23" x14ac:dyDescent="0.3">
      <c r="A9" s="8" t="s">
        <v>4021</v>
      </c>
      <c r="B9">
        <v>12</v>
      </c>
      <c r="C9">
        <v>11</v>
      </c>
      <c r="D9">
        <v>15</v>
      </c>
      <c r="E9">
        <v>8</v>
      </c>
      <c r="F9">
        <v>16</v>
      </c>
      <c r="G9">
        <v>18</v>
      </c>
      <c r="H9">
        <v>17</v>
      </c>
      <c r="I9" s="9">
        <v>26</v>
      </c>
      <c r="J9" s="9">
        <v>30</v>
      </c>
      <c r="K9">
        <v>15</v>
      </c>
      <c r="L9">
        <v>10</v>
      </c>
      <c r="M9">
        <v>10</v>
      </c>
      <c r="N9">
        <v>7</v>
      </c>
      <c r="O9">
        <v>10</v>
      </c>
      <c r="P9">
        <v>17</v>
      </c>
      <c r="Q9">
        <v>222</v>
      </c>
    </row>
    <row r="10" spans="1:23" x14ac:dyDescent="0.3">
      <c r="A10" s="8" t="s">
        <v>4022</v>
      </c>
      <c r="B10">
        <v>1</v>
      </c>
      <c r="C10">
        <v>1</v>
      </c>
      <c r="D10">
        <v>1</v>
      </c>
      <c r="E10">
        <v>2</v>
      </c>
      <c r="F10">
        <v>1</v>
      </c>
      <c r="G10">
        <v>2</v>
      </c>
      <c r="H10">
        <v>2</v>
      </c>
      <c r="I10" s="9">
        <v>4</v>
      </c>
      <c r="J10" s="9">
        <v>1</v>
      </c>
      <c r="K10">
        <v>1</v>
      </c>
      <c r="L10">
        <v>2</v>
      </c>
      <c r="M10">
        <v>2</v>
      </c>
      <c r="N10">
        <v>2</v>
      </c>
      <c r="O10">
        <v>1</v>
      </c>
      <c r="P10">
        <v>1</v>
      </c>
      <c r="Q10">
        <v>24</v>
      </c>
      <c r="R10" t="s">
        <v>4023</v>
      </c>
    </row>
    <row r="11" spans="1:23" x14ac:dyDescent="0.3">
      <c r="A11" s="8" t="s">
        <v>4016</v>
      </c>
      <c r="B11">
        <v>105</v>
      </c>
      <c r="C11">
        <v>79</v>
      </c>
      <c r="D11">
        <v>90</v>
      </c>
      <c r="E11">
        <v>95</v>
      </c>
      <c r="F11">
        <v>91</v>
      </c>
      <c r="G11">
        <v>114</v>
      </c>
      <c r="H11">
        <v>103</v>
      </c>
      <c r="I11" s="9">
        <v>158</v>
      </c>
      <c r="J11" s="9">
        <v>151</v>
      </c>
      <c r="K11">
        <v>84</v>
      </c>
      <c r="L11">
        <v>71</v>
      </c>
      <c r="M11">
        <v>70</v>
      </c>
      <c r="N11">
        <v>72</v>
      </c>
      <c r="O11">
        <v>99</v>
      </c>
      <c r="P11">
        <v>108</v>
      </c>
      <c r="Q11">
        <v>1490</v>
      </c>
      <c r="S11" s="10">
        <f>GETPIVOTDATA("Notification",$A$3)/15</f>
        <v>99.333333333333329</v>
      </c>
      <c r="T11">
        <f>AVERAGE(I11:J11)</f>
        <v>154.5</v>
      </c>
      <c r="U11" s="10">
        <f>T11-S11</f>
        <v>55.166666666666671</v>
      </c>
      <c r="V11" s="11">
        <f>T11*100/S11</f>
        <v>155.53691275167785</v>
      </c>
      <c r="W11" t="s">
        <v>4024</v>
      </c>
    </row>
    <row r="13" spans="1:23" x14ac:dyDescent="0.3">
      <c r="A13" s="12" t="s">
        <v>4025</v>
      </c>
      <c r="B13" s="12"/>
      <c r="C13" s="12"/>
      <c r="D13" s="12"/>
      <c r="E13" s="12"/>
      <c r="F13" s="12"/>
      <c r="G13" s="12"/>
      <c r="H13" s="12"/>
      <c r="I13" s="12"/>
      <c r="J13" s="12"/>
      <c r="K13" s="12"/>
      <c r="L13" s="12"/>
      <c r="M13" s="12"/>
      <c r="N13" s="12"/>
      <c r="O13" s="12"/>
      <c r="P13" s="12"/>
      <c r="Q13" s="12"/>
    </row>
    <row r="14" spans="1:23" x14ac:dyDescent="0.3">
      <c r="A14" s="7" t="s">
        <v>4026</v>
      </c>
      <c r="B14" t="s">
        <v>4027</v>
      </c>
    </row>
    <row r="16" spans="1:23" x14ac:dyDescent="0.3">
      <c r="B16" s="7" t="s">
        <v>4014</v>
      </c>
    </row>
    <row r="17" spans="1:23" x14ac:dyDescent="0.3">
      <c r="B17" t="s">
        <v>3</v>
      </c>
      <c r="C17" t="s">
        <v>288</v>
      </c>
      <c r="D17" t="s">
        <v>552</v>
      </c>
      <c r="E17" t="s">
        <v>817</v>
      </c>
      <c r="F17" t="s">
        <v>1082</v>
      </c>
      <c r="G17" t="s">
        <v>1349</v>
      </c>
      <c r="H17" t="s">
        <v>1614</v>
      </c>
      <c r="I17" s="9" t="s">
        <v>1879</v>
      </c>
      <c r="J17" s="9" t="s">
        <v>2160</v>
      </c>
      <c r="K17" t="s">
        <v>2430</v>
      </c>
      <c r="L17" t="s">
        <v>2696</v>
      </c>
      <c r="M17" t="s">
        <v>2957</v>
      </c>
      <c r="N17" t="s">
        <v>3221</v>
      </c>
      <c r="O17" t="s">
        <v>3485</v>
      </c>
      <c r="P17" t="s">
        <v>3749</v>
      </c>
      <c r="Q17" t="s">
        <v>4016</v>
      </c>
    </row>
    <row r="18" spans="1:23" x14ac:dyDescent="0.3">
      <c r="A18" t="s">
        <v>4013</v>
      </c>
      <c r="B18">
        <v>101</v>
      </c>
      <c r="C18">
        <v>78</v>
      </c>
      <c r="D18">
        <v>88</v>
      </c>
      <c r="E18">
        <v>94</v>
      </c>
      <c r="F18">
        <v>89</v>
      </c>
      <c r="G18">
        <v>113</v>
      </c>
      <c r="H18">
        <v>101</v>
      </c>
      <c r="I18" s="9">
        <v>106</v>
      </c>
      <c r="J18" s="9">
        <v>104</v>
      </c>
      <c r="K18">
        <v>83</v>
      </c>
      <c r="L18">
        <v>70</v>
      </c>
      <c r="M18">
        <v>69</v>
      </c>
      <c r="N18">
        <v>71</v>
      </c>
      <c r="O18">
        <v>98</v>
      </c>
      <c r="P18">
        <v>107</v>
      </c>
      <c r="Q18">
        <v>1372</v>
      </c>
      <c r="S18" s="10">
        <f>AVERAGE(B18:H18,K18:P18)</f>
        <v>89.384615384615387</v>
      </c>
      <c r="T18" s="10">
        <f>AVERAGE(I18:J18)</f>
        <v>105</v>
      </c>
      <c r="U18">
        <f>T18-S18</f>
        <v>15.615384615384613</v>
      </c>
      <c r="V18" s="11">
        <f>T18*100/S18</f>
        <v>117.46987951807229</v>
      </c>
      <c r="W18" t="s">
        <v>4028</v>
      </c>
    </row>
    <row r="19" spans="1:23" x14ac:dyDescent="0.3">
      <c r="S19" s="10"/>
      <c r="T19" s="10"/>
      <c r="V19" s="11"/>
    </row>
    <row r="20" spans="1:23" x14ac:dyDescent="0.3">
      <c r="A20" s="12" t="s">
        <v>4029</v>
      </c>
      <c r="B20" s="12"/>
      <c r="C20" s="12"/>
      <c r="D20" s="12"/>
      <c r="E20" s="12"/>
      <c r="F20" s="12"/>
      <c r="G20" s="12"/>
      <c r="H20" s="12"/>
      <c r="I20" s="12"/>
      <c r="J20" s="12"/>
      <c r="K20" s="12"/>
      <c r="L20" s="12"/>
      <c r="M20" s="12"/>
      <c r="N20" s="12"/>
      <c r="O20" s="12"/>
      <c r="P20" s="12"/>
      <c r="Q20" s="12"/>
      <c r="S20" s="10"/>
      <c r="T20" s="10"/>
      <c r="V20" s="11"/>
    </row>
    <row r="21" spans="1:23" x14ac:dyDescent="0.3">
      <c r="A21" s="7" t="s">
        <v>4026</v>
      </c>
      <c r="B21" t="s">
        <v>4030</v>
      </c>
      <c r="S21" s="10"/>
      <c r="T21" s="10"/>
      <c r="V21" s="11"/>
    </row>
    <row r="22" spans="1:23" x14ac:dyDescent="0.3">
      <c r="S22" s="10"/>
      <c r="T22" s="10"/>
      <c r="V22" s="11"/>
    </row>
    <row r="23" spans="1:23" x14ac:dyDescent="0.3">
      <c r="B23" s="7" t="s">
        <v>4014</v>
      </c>
      <c r="S23" s="10"/>
      <c r="T23" s="10"/>
      <c r="V23" s="11"/>
    </row>
    <row r="24" spans="1:23" x14ac:dyDescent="0.3">
      <c r="B24" t="s">
        <v>3</v>
      </c>
      <c r="C24" t="s">
        <v>288</v>
      </c>
      <c r="D24" t="s">
        <v>552</v>
      </c>
      <c r="E24" t="s">
        <v>817</v>
      </c>
      <c r="F24" t="s">
        <v>1082</v>
      </c>
      <c r="G24" t="s">
        <v>1349</v>
      </c>
      <c r="H24" t="s">
        <v>1614</v>
      </c>
      <c r="I24" s="9" t="s">
        <v>1879</v>
      </c>
      <c r="J24" s="9" t="s">
        <v>2160</v>
      </c>
      <c r="K24" t="s">
        <v>2430</v>
      </c>
      <c r="L24" t="s">
        <v>2696</v>
      </c>
      <c r="M24" t="s">
        <v>2957</v>
      </c>
      <c r="N24" t="s">
        <v>3221</v>
      </c>
      <c r="O24" t="s">
        <v>3485</v>
      </c>
      <c r="P24" t="s">
        <v>3749</v>
      </c>
      <c r="Q24" t="s">
        <v>4016</v>
      </c>
      <c r="S24" s="10"/>
      <c r="T24" s="10"/>
      <c r="V24" s="11"/>
    </row>
    <row r="25" spans="1:23" x14ac:dyDescent="0.3">
      <c r="A25" t="s">
        <v>4013</v>
      </c>
      <c r="B25">
        <v>4</v>
      </c>
      <c r="C25">
        <v>1</v>
      </c>
      <c r="D25">
        <v>2</v>
      </c>
      <c r="E25">
        <v>1</v>
      </c>
      <c r="F25">
        <v>2</v>
      </c>
      <c r="G25">
        <v>1</v>
      </c>
      <c r="H25">
        <v>2</v>
      </c>
      <c r="I25" s="9">
        <v>52</v>
      </c>
      <c r="J25" s="9">
        <v>47</v>
      </c>
      <c r="K25">
        <v>1</v>
      </c>
      <c r="L25">
        <v>1</v>
      </c>
      <c r="M25">
        <v>1</v>
      </c>
      <c r="N25">
        <v>1</v>
      </c>
      <c r="O25">
        <v>1</v>
      </c>
      <c r="P25">
        <v>1</v>
      </c>
      <c r="Q25">
        <v>118</v>
      </c>
      <c r="S25" s="10">
        <f t="shared" ref="S25" si="0">AVERAGE(B25:H25,K25:P25)</f>
        <v>1.4615384615384615</v>
      </c>
      <c r="T25" s="10">
        <f t="shared" ref="T25" si="1">AVERAGE(I25:J25)</f>
        <v>49.5</v>
      </c>
      <c r="U25">
        <f t="shared" ref="U25" si="2">T25-S25</f>
        <v>48.03846153846154</v>
      </c>
      <c r="V25" s="11">
        <f t="shared" ref="V25" si="3">T25*100/S25</f>
        <v>3386.8421052631579</v>
      </c>
      <c r="W25" t="s">
        <v>4031</v>
      </c>
    </row>
  </sheetData>
  <mergeCells count="3">
    <mergeCell ref="A2:Q2"/>
    <mergeCell ref="A13:Q13"/>
    <mergeCell ref="A20:Q20"/>
  </mergeCells>
  <pageMargins left="0.7" right="0.7" top="0.75" bottom="0.75" header="0.3" footer="0.3"/>
  <pageSetup paperSize="9" orientation="portrait" r:id="rId4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"/>
  <dimension ref="A1:R1491"/>
  <sheetViews>
    <sheetView workbookViewId="0">
      <selection activeCell="F5" sqref="F5"/>
    </sheetView>
  </sheetViews>
  <sheetFormatPr defaultRowHeight="14" x14ac:dyDescent="0.3"/>
  <cols>
    <col min="1" max="1" width="13.83203125" customWidth="1"/>
    <col min="2" max="2" width="11.75" customWidth="1"/>
    <col min="3" max="3" width="11.58203125" customWidth="1"/>
    <col min="5" max="5" width="15.08203125" customWidth="1"/>
    <col min="6" max="6" width="46.08203125" bestFit="1" customWidth="1"/>
    <col min="7" max="7" width="46.25" customWidth="1"/>
    <col min="9" max="9" width="13.25" customWidth="1"/>
    <col min="10" max="10" width="11.25" customWidth="1"/>
    <col min="11" max="11" width="12.58203125" customWidth="1"/>
    <col min="12" max="12" width="13.83203125" customWidth="1"/>
    <col min="13" max="13" width="14.5" customWidth="1"/>
    <col min="14" max="14" width="11.83203125" customWidth="1"/>
    <col min="15" max="15" width="13.08203125" customWidth="1"/>
    <col min="16" max="16" width="12.08203125" customWidth="1"/>
  </cols>
  <sheetData>
    <row r="1" spans="1:18" x14ac:dyDescent="0.3">
      <c r="A1" s="4" t="s">
        <v>4032</v>
      </c>
      <c r="B1" s="4" t="s">
        <v>4033</v>
      </c>
      <c r="C1" s="4" t="s">
        <v>4034</v>
      </c>
      <c r="D1" s="4" t="s">
        <v>4035</v>
      </c>
      <c r="E1" s="4" t="s">
        <v>0</v>
      </c>
      <c r="F1" s="4" t="s">
        <v>4036</v>
      </c>
      <c r="G1" s="4" t="s">
        <v>4037</v>
      </c>
      <c r="H1" s="4" t="s">
        <v>4038</v>
      </c>
      <c r="I1" s="4" t="s">
        <v>4039</v>
      </c>
      <c r="J1" s="4" t="s">
        <v>4040</v>
      </c>
      <c r="K1" s="4" t="s">
        <v>4041</v>
      </c>
      <c r="L1" s="4" t="s">
        <v>4042</v>
      </c>
      <c r="M1" s="4" t="s">
        <v>4043</v>
      </c>
      <c r="N1" s="4" t="s">
        <v>4044</v>
      </c>
      <c r="O1" s="4" t="s">
        <v>4045</v>
      </c>
      <c r="P1" s="4" t="s">
        <v>4046</v>
      </c>
      <c r="Q1" s="4" t="s">
        <v>4047</v>
      </c>
      <c r="R1" s="4" t="s">
        <v>4026</v>
      </c>
    </row>
    <row r="2" spans="1:18" x14ac:dyDescent="0.3">
      <c r="A2" s="6">
        <v>44664</v>
      </c>
      <c r="B2" s="6">
        <v>44604</v>
      </c>
      <c r="C2" s="5" t="s">
        <v>4048</v>
      </c>
      <c r="D2" s="5" t="s">
        <v>4049</v>
      </c>
      <c r="E2" s="5" t="s">
        <v>1878</v>
      </c>
      <c r="F2" s="5" t="s">
        <v>4050</v>
      </c>
      <c r="G2" s="5" t="s">
        <v>4051</v>
      </c>
      <c r="H2" s="5" t="s">
        <v>4052</v>
      </c>
      <c r="I2" s="5" t="s">
        <v>4053</v>
      </c>
      <c r="J2" s="5" t="s">
        <v>4054</v>
      </c>
      <c r="K2" s="5" t="s">
        <v>4055</v>
      </c>
      <c r="L2" s="5" t="s">
        <v>4056</v>
      </c>
      <c r="M2" s="5" t="s">
        <v>4057</v>
      </c>
      <c r="N2" s="5" t="s">
        <v>4058</v>
      </c>
      <c r="O2" s="5" t="s">
        <v>4059</v>
      </c>
      <c r="P2" s="5" t="s">
        <v>4060</v>
      </c>
      <c r="Q2" s="5" t="str">
        <f>VLOOKUP(Table2[[#This Row],[Functional Loc.]],Table1[],2,0)</f>
        <v>1H</v>
      </c>
      <c r="R2" s="5"/>
    </row>
    <row r="3" spans="1:18" x14ac:dyDescent="0.3">
      <c r="A3" s="6">
        <v>44664</v>
      </c>
      <c r="B3" s="6">
        <v>44604</v>
      </c>
      <c r="C3" s="5" t="s">
        <v>4061</v>
      </c>
      <c r="D3" s="5" t="s">
        <v>4062</v>
      </c>
      <c r="E3" s="5" t="s">
        <v>3279</v>
      </c>
      <c r="F3" s="5" t="s">
        <v>4063</v>
      </c>
      <c r="G3" s="5" t="s">
        <v>4064</v>
      </c>
      <c r="H3" s="5" t="s">
        <v>4052</v>
      </c>
      <c r="I3" s="5" t="s">
        <v>4065</v>
      </c>
      <c r="J3" s="5" t="s">
        <v>4054</v>
      </c>
      <c r="K3" s="5" t="s">
        <v>4055</v>
      </c>
      <c r="L3" s="5" t="s">
        <v>4056</v>
      </c>
      <c r="M3" s="5" t="s">
        <v>4057</v>
      </c>
      <c r="N3" s="5" t="s">
        <v>4058</v>
      </c>
      <c r="O3" s="5" t="s">
        <v>4059</v>
      </c>
      <c r="P3" s="5" t="s">
        <v>4060</v>
      </c>
      <c r="Q3" s="5" t="str">
        <f>VLOOKUP(Table2[[#This Row],[Functional Loc.]],Table1[],2,0)</f>
        <v>2E</v>
      </c>
      <c r="R3" s="5"/>
    </row>
    <row r="4" spans="1:18" x14ac:dyDescent="0.3">
      <c r="A4" s="6">
        <v>44780</v>
      </c>
      <c r="B4" s="6">
        <v>44600</v>
      </c>
      <c r="C4" s="5" t="s">
        <v>4066</v>
      </c>
      <c r="D4" s="5" t="s">
        <v>4067</v>
      </c>
      <c r="E4" s="5" t="s">
        <v>858</v>
      </c>
      <c r="F4" s="5" t="s">
        <v>4068</v>
      </c>
      <c r="G4" s="5" t="s">
        <v>4069</v>
      </c>
      <c r="H4" s="5" t="s">
        <v>4070</v>
      </c>
      <c r="I4" s="5" t="s">
        <v>4053</v>
      </c>
      <c r="J4" s="5" t="s">
        <v>4071</v>
      </c>
      <c r="K4" s="5" t="s">
        <v>4072</v>
      </c>
      <c r="L4" s="5" t="s">
        <v>4056</v>
      </c>
      <c r="M4" s="5" t="s">
        <v>4057</v>
      </c>
      <c r="N4" s="5" t="s">
        <v>4058</v>
      </c>
      <c r="O4" s="5" t="s">
        <v>4059</v>
      </c>
      <c r="P4" s="5" t="s">
        <v>4060</v>
      </c>
      <c r="Q4" s="5" t="str">
        <f>VLOOKUP(Table2[[#This Row],[Functional Loc.]],Table1[],2,0)</f>
        <v>1D</v>
      </c>
      <c r="R4" s="5" t="s">
        <v>4030</v>
      </c>
    </row>
    <row r="5" spans="1:18" x14ac:dyDescent="0.3">
      <c r="A5" s="6">
        <v>44780</v>
      </c>
      <c r="B5" s="6">
        <v>44600</v>
      </c>
      <c r="C5" s="5" t="s">
        <v>4073</v>
      </c>
      <c r="D5" s="5" t="s">
        <v>4074</v>
      </c>
      <c r="E5" s="5" t="s">
        <v>1124</v>
      </c>
      <c r="F5" s="5" t="s">
        <v>4075</v>
      </c>
      <c r="G5" s="5" t="s">
        <v>4069</v>
      </c>
      <c r="H5" s="5" t="s">
        <v>4070</v>
      </c>
      <c r="I5" s="5" t="s">
        <v>4053</v>
      </c>
      <c r="J5" s="5" t="s">
        <v>4071</v>
      </c>
      <c r="K5" s="5" t="s">
        <v>4072</v>
      </c>
      <c r="L5" s="5" t="s">
        <v>4056</v>
      </c>
      <c r="M5" s="5" t="s">
        <v>4057</v>
      </c>
      <c r="N5" s="5" t="s">
        <v>4058</v>
      </c>
      <c r="O5" s="5" t="s">
        <v>4059</v>
      </c>
      <c r="P5" s="5" t="s">
        <v>4060</v>
      </c>
      <c r="Q5" s="5" t="str">
        <f>VLOOKUP(Table2[[#This Row],[Functional Loc.]],Table1[],2,0)</f>
        <v>1E</v>
      </c>
      <c r="R5" s="5" t="s">
        <v>4030</v>
      </c>
    </row>
    <row r="6" spans="1:18" x14ac:dyDescent="0.3">
      <c r="A6" s="6">
        <v>44780</v>
      </c>
      <c r="B6" s="6">
        <v>44600</v>
      </c>
      <c r="C6" s="5" t="s">
        <v>4076</v>
      </c>
      <c r="D6" s="5" t="s">
        <v>4077</v>
      </c>
      <c r="E6" s="5" t="s">
        <v>44</v>
      </c>
      <c r="F6" s="5" t="s">
        <v>4078</v>
      </c>
      <c r="G6" s="5" t="s">
        <v>4079</v>
      </c>
      <c r="H6" s="5" t="s">
        <v>4070</v>
      </c>
      <c r="I6" s="5" t="s">
        <v>4053</v>
      </c>
      <c r="J6" s="5" t="s">
        <v>4071</v>
      </c>
      <c r="K6" s="5" t="s">
        <v>4072</v>
      </c>
      <c r="L6" s="5" t="s">
        <v>4056</v>
      </c>
      <c r="M6" s="5" t="s">
        <v>4057</v>
      </c>
      <c r="N6" s="5" t="s">
        <v>4058</v>
      </c>
      <c r="O6" s="5" t="s">
        <v>4059</v>
      </c>
      <c r="P6" s="5" t="s">
        <v>4060</v>
      </c>
      <c r="Q6" s="5" t="str">
        <f>VLOOKUP(Table2[[#This Row],[Functional Loc.]],Table1[],2,0)</f>
        <v>1A</v>
      </c>
      <c r="R6" s="5" t="s">
        <v>4030</v>
      </c>
    </row>
    <row r="7" spans="1:18" x14ac:dyDescent="0.3">
      <c r="A7" s="6">
        <v>44780</v>
      </c>
      <c r="B7" s="6">
        <v>44600</v>
      </c>
      <c r="C7" s="5" t="s">
        <v>4080</v>
      </c>
      <c r="D7" s="5" t="s">
        <v>4081</v>
      </c>
      <c r="E7" s="5" t="s">
        <v>329</v>
      </c>
      <c r="F7" s="5" t="s">
        <v>4082</v>
      </c>
      <c r="G7" s="5" t="s">
        <v>4069</v>
      </c>
      <c r="H7" s="5" t="s">
        <v>4070</v>
      </c>
      <c r="I7" s="5" t="s">
        <v>4053</v>
      </c>
      <c r="J7" s="5" t="s">
        <v>4071</v>
      </c>
      <c r="K7" s="5" t="s">
        <v>4083</v>
      </c>
      <c r="L7" s="5" t="s">
        <v>4056</v>
      </c>
      <c r="M7" s="5" t="s">
        <v>4057</v>
      </c>
      <c r="N7" s="5" t="s">
        <v>4058</v>
      </c>
      <c r="O7" s="5" t="s">
        <v>4059</v>
      </c>
      <c r="P7" s="5" t="s">
        <v>4060</v>
      </c>
      <c r="Q7" s="5" t="str">
        <f>VLOOKUP(Table2[[#This Row],[Functional Loc.]],Table1[],2,0)</f>
        <v>1B</v>
      </c>
      <c r="R7" s="5" t="s">
        <v>4030</v>
      </c>
    </row>
    <row r="8" spans="1:18" x14ac:dyDescent="0.3">
      <c r="A8" s="6">
        <v>44780</v>
      </c>
      <c r="B8" s="6">
        <v>44600</v>
      </c>
      <c r="C8" s="5" t="s">
        <v>4084</v>
      </c>
      <c r="D8" s="5" t="s">
        <v>4085</v>
      </c>
      <c r="E8" s="5" t="s">
        <v>593</v>
      </c>
      <c r="F8" s="5" t="s">
        <v>4086</v>
      </c>
      <c r="G8" s="5" t="s">
        <v>4069</v>
      </c>
      <c r="H8" s="5" t="s">
        <v>4070</v>
      </c>
      <c r="I8" s="5" t="s">
        <v>4053</v>
      </c>
      <c r="J8" s="5" t="s">
        <v>4071</v>
      </c>
      <c r="K8" s="5" t="s">
        <v>4072</v>
      </c>
      <c r="L8" s="5" t="s">
        <v>4056</v>
      </c>
      <c r="M8" s="5" t="s">
        <v>4057</v>
      </c>
      <c r="N8" s="5" t="s">
        <v>4058</v>
      </c>
      <c r="O8" s="5" t="s">
        <v>4059</v>
      </c>
      <c r="P8" s="5" t="s">
        <v>4060</v>
      </c>
      <c r="Q8" s="5" t="str">
        <f>VLOOKUP(Table2[[#This Row],[Functional Loc.]],Table1[],2,0)</f>
        <v>1C</v>
      </c>
      <c r="R8" s="5" t="s">
        <v>4030</v>
      </c>
    </row>
    <row r="9" spans="1:18" x14ac:dyDescent="0.3">
      <c r="A9" s="6">
        <v>44780</v>
      </c>
      <c r="B9" s="6">
        <v>44600</v>
      </c>
      <c r="C9" s="5" t="s">
        <v>4087</v>
      </c>
      <c r="D9" s="5" t="s">
        <v>4088</v>
      </c>
      <c r="E9" s="5" t="s">
        <v>1390</v>
      </c>
      <c r="F9" s="5" t="s">
        <v>4089</v>
      </c>
      <c r="G9" s="5" t="s">
        <v>4069</v>
      </c>
      <c r="H9" s="5" t="s">
        <v>4070</v>
      </c>
      <c r="I9" s="5" t="s">
        <v>4053</v>
      </c>
      <c r="J9" s="5" t="s">
        <v>4071</v>
      </c>
      <c r="K9" s="5" t="s">
        <v>4072</v>
      </c>
      <c r="L9" s="5" t="s">
        <v>4056</v>
      </c>
      <c r="M9" s="5" t="s">
        <v>4057</v>
      </c>
      <c r="N9" s="5" t="s">
        <v>4058</v>
      </c>
      <c r="O9" s="5" t="s">
        <v>4059</v>
      </c>
      <c r="P9" s="5" t="s">
        <v>4060</v>
      </c>
      <c r="Q9" s="5" t="str">
        <f>VLOOKUP(Table2[[#This Row],[Functional Loc.]],Table1[],2,0)</f>
        <v>1F</v>
      </c>
      <c r="R9" s="5" t="s">
        <v>4030</v>
      </c>
    </row>
    <row r="10" spans="1:18" x14ac:dyDescent="0.3">
      <c r="A10" s="6">
        <v>44780</v>
      </c>
      <c r="B10" s="6">
        <v>44600</v>
      </c>
      <c r="C10" s="5" t="s">
        <v>4090</v>
      </c>
      <c r="D10" s="5" t="s">
        <v>4091</v>
      </c>
      <c r="E10" s="5" t="s">
        <v>1655</v>
      </c>
      <c r="F10" s="5" t="s">
        <v>4092</v>
      </c>
      <c r="G10" s="5" t="s">
        <v>4069</v>
      </c>
      <c r="H10" s="5" t="s">
        <v>4070</v>
      </c>
      <c r="I10" s="5" t="s">
        <v>4053</v>
      </c>
      <c r="J10" s="5" t="s">
        <v>4071</v>
      </c>
      <c r="K10" s="5" t="s">
        <v>4072</v>
      </c>
      <c r="L10" s="5" t="s">
        <v>4056</v>
      </c>
      <c r="M10" s="5" t="s">
        <v>4057</v>
      </c>
      <c r="N10" s="5" t="s">
        <v>4058</v>
      </c>
      <c r="O10" s="5" t="s">
        <v>4059</v>
      </c>
      <c r="P10" s="5" t="s">
        <v>4060</v>
      </c>
      <c r="Q10" s="5" t="str">
        <f>VLOOKUP(Table2[[#This Row],[Functional Loc.]],Table1[],2,0)</f>
        <v>1G</v>
      </c>
      <c r="R10" s="5" t="s">
        <v>4030</v>
      </c>
    </row>
    <row r="11" spans="1:18" x14ac:dyDescent="0.3">
      <c r="A11" s="6">
        <v>44780</v>
      </c>
      <c r="B11" s="6">
        <v>44600</v>
      </c>
      <c r="C11" s="5" t="s">
        <v>4093</v>
      </c>
      <c r="D11" s="5" t="s">
        <v>4094</v>
      </c>
      <c r="E11" s="5" t="s">
        <v>2507</v>
      </c>
      <c r="F11" s="5" t="s">
        <v>4095</v>
      </c>
      <c r="G11" s="5" t="s">
        <v>4069</v>
      </c>
      <c r="H11" s="5" t="s">
        <v>4070</v>
      </c>
      <c r="I11" s="5" t="s">
        <v>4065</v>
      </c>
      <c r="J11" s="5" t="s">
        <v>4071</v>
      </c>
      <c r="K11" s="5" t="s">
        <v>4072</v>
      </c>
      <c r="L11" s="5" t="s">
        <v>4056</v>
      </c>
      <c r="M11" s="5" t="s">
        <v>4057</v>
      </c>
      <c r="N11" s="5" t="s">
        <v>4058</v>
      </c>
      <c r="O11" s="5" t="s">
        <v>4059</v>
      </c>
      <c r="P11" s="5" t="s">
        <v>4060</v>
      </c>
      <c r="Q11" s="5" t="str">
        <f>VLOOKUP(Table2[[#This Row],[Functional Loc.]],Table1[],2,0)</f>
        <v>2B</v>
      </c>
      <c r="R11" s="5" t="s">
        <v>4030</v>
      </c>
    </row>
    <row r="12" spans="1:18" x14ac:dyDescent="0.3">
      <c r="A12" s="6">
        <v>44780</v>
      </c>
      <c r="B12" s="6">
        <v>44600</v>
      </c>
      <c r="C12" s="5" t="s">
        <v>4096</v>
      </c>
      <c r="D12" s="5" t="s">
        <v>4097</v>
      </c>
      <c r="E12" s="5" t="s">
        <v>2771</v>
      </c>
      <c r="F12" s="5" t="s">
        <v>4098</v>
      </c>
      <c r="G12" s="5" t="s">
        <v>4069</v>
      </c>
      <c r="H12" s="5" t="s">
        <v>4070</v>
      </c>
      <c r="I12" s="5" t="s">
        <v>4065</v>
      </c>
      <c r="J12" s="5" t="s">
        <v>4071</v>
      </c>
      <c r="K12" s="5" t="s">
        <v>4072</v>
      </c>
      <c r="L12" s="5" t="s">
        <v>4056</v>
      </c>
      <c r="M12" s="5" t="s">
        <v>4057</v>
      </c>
      <c r="N12" s="5" t="s">
        <v>4058</v>
      </c>
      <c r="O12" s="5" t="s">
        <v>4059</v>
      </c>
      <c r="P12" s="5" t="s">
        <v>4060</v>
      </c>
      <c r="Q12" s="5" t="str">
        <f>VLOOKUP(Table2[[#This Row],[Functional Loc.]],Table1[],2,0)</f>
        <v>2C</v>
      </c>
      <c r="R12" s="5" t="s">
        <v>4030</v>
      </c>
    </row>
    <row r="13" spans="1:18" x14ac:dyDescent="0.3">
      <c r="A13" s="6">
        <v>44780</v>
      </c>
      <c r="B13" s="6">
        <v>44600</v>
      </c>
      <c r="C13" s="5" t="s">
        <v>4099</v>
      </c>
      <c r="D13" s="5" t="s">
        <v>4100</v>
      </c>
      <c r="E13" s="5" t="s">
        <v>3034</v>
      </c>
      <c r="F13" s="5" t="s">
        <v>4101</v>
      </c>
      <c r="G13" s="5" t="s">
        <v>4069</v>
      </c>
      <c r="H13" s="5" t="s">
        <v>4070</v>
      </c>
      <c r="I13" s="5" t="s">
        <v>4065</v>
      </c>
      <c r="J13" s="5" t="s">
        <v>4071</v>
      </c>
      <c r="K13" s="5" t="s">
        <v>4072</v>
      </c>
      <c r="L13" s="5" t="s">
        <v>4056</v>
      </c>
      <c r="M13" s="5" t="s">
        <v>4057</v>
      </c>
      <c r="N13" s="5" t="s">
        <v>4058</v>
      </c>
      <c r="O13" s="5" t="s">
        <v>4059</v>
      </c>
      <c r="P13" s="5" t="s">
        <v>4060</v>
      </c>
      <c r="Q13" s="5" t="str">
        <f>VLOOKUP(Table2[[#This Row],[Functional Loc.]],Table1[],2,0)</f>
        <v>2D</v>
      </c>
      <c r="R13" s="5" t="s">
        <v>4030</v>
      </c>
    </row>
    <row r="14" spans="1:18" x14ac:dyDescent="0.3">
      <c r="A14" s="6">
        <v>44780</v>
      </c>
      <c r="B14" s="6">
        <v>44600</v>
      </c>
      <c r="C14" s="5" t="s">
        <v>4102</v>
      </c>
      <c r="D14" s="5" t="s">
        <v>4103</v>
      </c>
      <c r="E14" s="5" t="s">
        <v>3298</v>
      </c>
      <c r="F14" s="5" t="s">
        <v>4104</v>
      </c>
      <c r="G14" s="5" t="s">
        <v>4069</v>
      </c>
      <c r="H14" s="5" t="s">
        <v>4070</v>
      </c>
      <c r="I14" s="5" t="s">
        <v>4065</v>
      </c>
      <c r="J14" s="5" t="s">
        <v>4071</v>
      </c>
      <c r="K14" s="5" t="s">
        <v>4072</v>
      </c>
      <c r="L14" s="5" t="s">
        <v>4056</v>
      </c>
      <c r="M14" s="5" t="s">
        <v>4057</v>
      </c>
      <c r="N14" s="5" t="s">
        <v>4058</v>
      </c>
      <c r="O14" s="5" t="s">
        <v>4059</v>
      </c>
      <c r="P14" s="5" t="s">
        <v>4060</v>
      </c>
      <c r="Q14" s="5" t="str">
        <f>VLOOKUP(Table2[[#This Row],[Functional Loc.]],Table1[],2,0)</f>
        <v>2E</v>
      </c>
      <c r="R14" s="5" t="s">
        <v>4030</v>
      </c>
    </row>
    <row r="15" spans="1:18" x14ac:dyDescent="0.3">
      <c r="A15" s="6">
        <v>44780</v>
      </c>
      <c r="B15" s="6">
        <v>44600</v>
      </c>
      <c r="C15" s="5" t="s">
        <v>4105</v>
      </c>
      <c r="D15" s="5" t="s">
        <v>4106</v>
      </c>
      <c r="E15" s="5" t="s">
        <v>3562</v>
      </c>
      <c r="F15" s="5" t="s">
        <v>4107</v>
      </c>
      <c r="G15" s="5" t="s">
        <v>4069</v>
      </c>
      <c r="H15" s="5" t="s">
        <v>4070</v>
      </c>
      <c r="I15" s="5" t="s">
        <v>4065</v>
      </c>
      <c r="J15" s="5" t="s">
        <v>4071</v>
      </c>
      <c r="K15" s="5" t="s">
        <v>4072</v>
      </c>
      <c r="L15" s="5" t="s">
        <v>4056</v>
      </c>
      <c r="M15" s="5" t="s">
        <v>4057</v>
      </c>
      <c r="N15" s="5" t="s">
        <v>4058</v>
      </c>
      <c r="O15" s="5" t="s">
        <v>4059</v>
      </c>
      <c r="P15" s="5" t="s">
        <v>4060</v>
      </c>
      <c r="Q15" s="5" t="str">
        <f>VLOOKUP(Table2[[#This Row],[Functional Loc.]],Table1[],2,0)</f>
        <v>2F</v>
      </c>
      <c r="R15" s="5" t="s">
        <v>4030</v>
      </c>
    </row>
    <row r="16" spans="1:18" x14ac:dyDescent="0.3">
      <c r="A16" s="6">
        <v>44780</v>
      </c>
      <c r="B16" s="6">
        <v>44600</v>
      </c>
      <c r="C16" s="5" t="s">
        <v>4108</v>
      </c>
      <c r="D16" s="5" t="s">
        <v>4109</v>
      </c>
      <c r="E16" s="5" t="s">
        <v>3826</v>
      </c>
      <c r="F16" s="5" t="s">
        <v>4110</v>
      </c>
      <c r="G16" s="5" t="s">
        <v>4069</v>
      </c>
      <c r="H16" s="5" t="s">
        <v>4070</v>
      </c>
      <c r="I16" s="5" t="s">
        <v>4065</v>
      </c>
      <c r="J16" s="5" t="s">
        <v>4071</v>
      </c>
      <c r="K16" s="5" t="s">
        <v>4072</v>
      </c>
      <c r="L16" s="5" t="s">
        <v>4056</v>
      </c>
      <c r="M16" s="5" t="s">
        <v>4057</v>
      </c>
      <c r="N16" s="5" t="s">
        <v>4058</v>
      </c>
      <c r="O16" s="5" t="s">
        <v>4059</v>
      </c>
      <c r="P16" s="5" t="s">
        <v>4060</v>
      </c>
      <c r="Q16" s="5" t="str">
        <f>VLOOKUP(Table2[[#This Row],[Functional Loc.]],Table1[],2,0)</f>
        <v>2G</v>
      </c>
      <c r="R16" s="5" t="s">
        <v>4030</v>
      </c>
    </row>
    <row r="17" spans="1:18" x14ac:dyDescent="0.3">
      <c r="A17" s="6">
        <v>44656</v>
      </c>
      <c r="B17" s="6">
        <v>44596</v>
      </c>
      <c r="C17" s="5" t="s">
        <v>4111</v>
      </c>
      <c r="D17" s="5" t="s">
        <v>4112</v>
      </c>
      <c r="E17" s="5" t="s">
        <v>1659</v>
      </c>
      <c r="F17" s="5" t="s">
        <v>4113</v>
      </c>
      <c r="G17" s="5" t="s">
        <v>4114</v>
      </c>
      <c r="H17" s="5" t="s">
        <v>4052</v>
      </c>
      <c r="I17" s="5" t="s">
        <v>4053</v>
      </c>
      <c r="J17" s="5" t="s">
        <v>4115</v>
      </c>
      <c r="K17" s="5" t="s">
        <v>4116</v>
      </c>
      <c r="L17" s="5" t="s">
        <v>4056</v>
      </c>
      <c r="M17" s="5" t="s">
        <v>4057</v>
      </c>
      <c r="N17" s="5" t="s">
        <v>4117</v>
      </c>
      <c r="O17" s="5" t="s">
        <v>4059</v>
      </c>
      <c r="P17" s="5" t="s">
        <v>4060</v>
      </c>
      <c r="Q17" s="5" t="str">
        <f>VLOOKUP(Table2[[#This Row],[Functional Loc.]],Table1[],2,0)</f>
        <v>1G</v>
      </c>
      <c r="R17" s="5"/>
    </row>
    <row r="18" spans="1:18" x14ac:dyDescent="0.3">
      <c r="A18" s="6">
        <v>44660</v>
      </c>
      <c r="B18" s="6">
        <v>44596</v>
      </c>
      <c r="C18" s="5" t="s">
        <v>4118</v>
      </c>
      <c r="D18" s="5" t="s">
        <v>4119</v>
      </c>
      <c r="E18" s="5" t="s">
        <v>1883</v>
      </c>
      <c r="F18" s="5" t="s">
        <v>4120</v>
      </c>
      <c r="G18" s="5" t="s">
        <v>4121</v>
      </c>
      <c r="H18" s="5" t="s">
        <v>4052</v>
      </c>
      <c r="I18" s="5" t="s">
        <v>4053</v>
      </c>
      <c r="J18" s="5" t="s">
        <v>4054</v>
      </c>
      <c r="K18" s="5" t="s">
        <v>4072</v>
      </c>
      <c r="L18" s="5" t="s">
        <v>4122</v>
      </c>
      <c r="M18" s="5" t="s">
        <v>4057</v>
      </c>
      <c r="N18" s="5" t="s">
        <v>4058</v>
      </c>
      <c r="O18" s="5" t="s">
        <v>4059</v>
      </c>
      <c r="P18" s="5" t="s">
        <v>4060</v>
      </c>
      <c r="Q18" s="5" t="str">
        <f>VLOOKUP(Table2[[#This Row],[Functional Loc.]],Table1[],2,0)</f>
        <v>1H</v>
      </c>
      <c r="R18" s="5"/>
    </row>
    <row r="19" spans="1:18" x14ac:dyDescent="0.3">
      <c r="A19" s="6">
        <v>44767</v>
      </c>
      <c r="B19" s="6">
        <v>44587</v>
      </c>
      <c r="C19" s="5" t="s">
        <v>4123</v>
      </c>
      <c r="D19" s="5" t="s">
        <v>4124</v>
      </c>
      <c r="E19" s="5" t="s">
        <v>1883</v>
      </c>
      <c r="F19" s="5" t="s">
        <v>4120</v>
      </c>
      <c r="G19" s="5" t="s">
        <v>4125</v>
      </c>
      <c r="H19" s="5" t="s">
        <v>4070</v>
      </c>
      <c r="I19" s="5" t="s">
        <v>4053</v>
      </c>
      <c r="J19" s="5" t="s">
        <v>4054</v>
      </c>
      <c r="K19" s="5" t="s">
        <v>4126</v>
      </c>
      <c r="L19" s="5" t="s">
        <v>4122</v>
      </c>
      <c r="M19" s="5" t="s">
        <v>4057</v>
      </c>
      <c r="N19" s="5" t="s">
        <v>4058</v>
      </c>
      <c r="O19" s="5" t="s">
        <v>4127</v>
      </c>
      <c r="P19" s="5" t="s">
        <v>4060</v>
      </c>
      <c r="Q19" s="5" t="str">
        <f>VLOOKUP(Table2[[#This Row],[Functional Loc.]],Table1[],2,0)</f>
        <v>1H</v>
      </c>
      <c r="R19" s="5"/>
    </row>
    <row r="20" spans="1:18" x14ac:dyDescent="0.3">
      <c r="A20" s="6">
        <v>44641</v>
      </c>
      <c r="B20" s="6">
        <v>44581</v>
      </c>
      <c r="C20" s="5" t="s">
        <v>4128</v>
      </c>
      <c r="D20" s="5" t="s">
        <v>4129</v>
      </c>
      <c r="E20" s="5" t="s">
        <v>1364</v>
      </c>
      <c r="F20" s="5" t="s">
        <v>4130</v>
      </c>
      <c r="G20" s="5" t="s">
        <v>4131</v>
      </c>
      <c r="H20" s="5" t="s">
        <v>4052</v>
      </c>
      <c r="I20" s="5" t="s">
        <v>4053</v>
      </c>
      <c r="J20" s="5" t="s">
        <v>4054</v>
      </c>
      <c r="K20" s="5" t="s">
        <v>4132</v>
      </c>
      <c r="L20" s="5" t="s">
        <v>4056</v>
      </c>
      <c r="M20" s="5" t="s">
        <v>4057</v>
      </c>
      <c r="N20" s="5" t="s">
        <v>4058</v>
      </c>
      <c r="O20" s="5" t="s">
        <v>4127</v>
      </c>
      <c r="P20" s="5" t="s">
        <v>4060</v>
      </c>
      <c r="Q20" s="5" t="str">
        <f>VLOOKUP(Table2[[#This Row],[Functional Loc.]],Table1[],2,0)</f>
        <v>1F</v>
      </c>
      <c r="R20" s="5"/>
    </row>
    <row r="21" spans="1:18" x14ac:dyDescent="0.3">
      <c r="A21" s="6">
        <v>44635</v>
      </c>
      <c r="B21" s="6">
        <v>44575</v>
      </c>
      <c r="C21" s="5" t="s">
        <v>4133</v>
      </c>
      <c r="D21" s="5" t="s">
        <v>4134</v>
      </c>
      <c r="E21" s="5" t="s">
        <v>1014</v>
      </c>
      <c r="F21" s="5" t="s">
        <v>4135</v>
      </c>
      <c r="G21" s="5" t="s">
        <v>4136</v>
      </c>
      <c r="H21" s="5" t="s">
        <v>4052</v>
      </c>
      <c r="I21" s="5" t="s">
        <v>4053</v>
      </c>
      <c r="J21" s="5" t="s">
        <v>4054</v>
      </c>
      <c r="K21" s="5" t="s">
        <v>4137</v>
      </c>
      <c r="L21" s="5" t="s">
        <v>4056</v>
      </c>
      <c r="M21" s="5" t="s">
        <v>4138</v>
      </c>
      <c r="N21" s="5" t="s">
        <v>4117</v>
      </c>
      <c r="O21" s="5" t="s">
        <v>4059</v>
      </c>
      <c r="P21" s="5" t="s">
        <v>4060</v>
      </c>
      <c r="Q21" s="5" t="str">
        <f>VLOOKUP(Table2[[#This Row],[Functional Loc.]],Table1[],2,0)</f>
        <v>1D</v>
      </c>
      <c r="R21" s="5"/>
    </row>
    <row r="22" spans="1:18" x14ac:dyDescent="0.3">
      <c r="A22" s="6">
        <v>44754</v>
      </c>
      <c r="B22" s="6">
        <v>44574</v>
      </c>
      <c r="C22" s="5" t="s">
        <v>4139</v>
      </c>
      <c r="D22" s="5" t="s">
        <v>4140</v>
      </c>
      <c r="E22" s="5" t="s">
        <v>2795</v>
      </c>
      <c r="F22" s="5" t="s">
        <v>4141</v>
      </c>
      <c r="G22" s="5" t="s">
        <v>4142</v>
      </c>
      <c r="H22" s="5" t="s">
        <v>4070</v>
      </c>
      <c r="I22" s="5" t="s">
        <v>4065</v>
      </c>
      <c r="J22" s="5" t="s">
        <v>4071</v>
      </c>
      <c r="K22" s="5" t="s">
        <v>4143</v>
      </c>
      <c r="L22" s="5" t="s">
        <v>4056</v>
      </c>
      <c r="M22" s="5" t="s">
        <v>4057</v>
      </c>
      <c r="N22" s="5" t="s">
        <v>4058</v>
      </c>
      <c r="O22" s="5" t="s">
        <v>4059</v>
      </c>
      <c r="P22" s="5" t="s">
        <v>4060</v>
      </c>
      <c r="Q22" s="5" t="str">
        <f>VLOOKUP(Table2[[#This Row],[Functional Loc.]],Table1[],2,0)</f>
        <v>2C</v>
      </c>
      <c r="R22" s="5"/>
    </row>
    <row r="23" spans="1:18" x14ac:dyDescent="0.3">
      <c r="A23" s="6">
        <v>44571</v>
      </c>
      <c r="B23" s="6">
        <v>44571</v>
      </c>
      <c r="C23" s="5" t="s">
        <v>4144</v>
      </c>
      <c r="D23" s="5" t="s">
        <v>4145</v>
      </c>
      <c r="E23" s="5" t="s">
        <v>1878</v>
      </c>
      <c r="F23" s="5" t="s">
        <v>4050</v>
      </c>
      <c r="G23" s="5" t="s">
        <v>4146</v>
      </c>
      <c r="H23" s="5" t="s">
        <v>4147</v>
      </c>
      <c r="I23" s="5" t="s">
        <v>4053</v>
      </c>
      <c r="J23" s="5" t="s">
        <v>4054</v>
      </c>
      <c r="K23" s="5" t="s">
        <v>4148</v>
      </c>
      <c r="L23" s="5" t="s">
        <v>4056</v>
      </c>
      <c r="M23" s="5" t="s">
        <v>4138</v>
      </c>
      <c r="N23" s="5" t="s">
        <v>4117</v>
      </c>
      <c r="O23" s="5" t="s">
        <v>4059</v>
      </c>
      <c r="P23" s="5" t="s">
        <v>4060</v>
      </c>
      <c r="Q23" s="5" t="str">
        <f>VLOOKUP(Table2[[#This Row],[Functional Loc.]],Table1[],2,0)</f>
        <v>1H</v>
      </c>
      <c r="R23" s="5" t="s">
        <v>4030</v>
      </c>
    </row>
    <row r="24" spans="1:18" x14ac:dyDescent="0.3">
      <c r="A24" s="6">
        <v>44571</v>
      </c>
      <c r="B24" s="6">
        <v>44569</v>
      </c>
      <c r="C24" s="5" t="s">
        <v>4149</v>
      </c>
      <c r="D24" s="5" t="s">
        <v>4150</v>
      </c>
      <c r="E24" s="5" t="s">
        <v>2350</v>
      </c>
      <c r="F24" s="5" t="s">
        <v>4151</v>
      </c>
      <c r="G24" s="5" t="s">
        <v>4152</v>
      </c>
      <c r="H24" s="5" t="s">
        <v>4147</v>
      </c>
      <c r="I24" s="5" t="s">
        <v>4065</v>
      </c>
      <c r="J24" s="5" t="s">
        <v>4054</v>
      </c>
      <c r="K24" s="5" t="s">
        <v>4153</v>
      </c>
      <c r="L24" s="5" t="s">
        <v>4056</v>
      </c>
      <c r="M24" s="5" t="s">
        <v>4138</v>
      </c>
      <c r="N24" s="5" t="s">
        <v>4117</v>
      </c>
      <c r="O24" s="5" t="s">
        <v>4059</v>
      </c>
      <c r="P24" s="5" t="s">
        <v>4060</v>
      </c>
      <c r="Q24" s="5" t="str">
        <f>VLOOKUP(Table2[[#This Row],[Functional Loc.]],Table1[],2,0)</f>
        <v>2A</v>
      </c>
      <c r="R24" s="5"/>
    </row>
    <row r="25" spans="1:18" x14ac:dyDescent="0.3">
      <c r="A25" s="6">
        <v>44574</v>
      </c>
      <c r="B25" s="6">
        <v>44566</v>
      </c>
      <c r="C25" s="5" t="s">
        <v>4154</v>
      </c>
      <c r="D25" s="5" t="s">
        <v>4155</v>
      </c>
      <c r="E25" s="5" t="s">
        <v>3121</v>
      </c>
      <c r="F25" s="5" t="s">
        <v>4156</v>
      </c>
      <c r="G25" s="5" t="s">
        <v>4157</v>
      </c>
      <c r="H25" s="5" t="s">
        <v>4158</v>
      </c>
      <c r="I25" s="5" t="s">
        <v>4065</v>
      </c>
      <c r="J25" s="5" t="s">
        <v>4071</v>
      </c>
      <c r="K25" s="5" t="s">
        <v>4159</v>
      </c>
      <c r="L25" s="5" t="s">
        <v>4056</v>
      </c>
      <c r="M25" s="5" t="s">
        <v>4138</v>
      </c>
      <c r="N25" s="5" t="s">
        <v>4117</v>
      </c>
      <c r="O25" s="5" t="s">
        <v>4059</v>
      </c>
      <c r="P25" s="5" t="s">
        <v>4060</v>
      </c>
      <c r="Q25" s="5" t="str">
        <f>VLOOKUP(Table2[[#This Row],[Functional Loc.]],Table1[],2,0)</f>
        <v>2D</v>
      </c>
      <c r="R25" s="5"/>
    </row>
    <row r="26" spans="1:18" x14ac:dyDescent="0.3">
      <c r="A26" s="6">
        <v>44583</v>
      </c>
      <c r="B26" s="6">
        <v>44559</v>
      </c>
      <c r="C26" s="5" t="s">
        <v>4160</v>
      </c>
      <c r="D26" s="5" t="s">
        <v>4161</v>
      </c>
      <c r="E26" s="5" t="s">
        <v>1385</v>
      </c>
      <c r="F26" s="5" t="s">
        <v>4162</v>
      </c>
      <c r="G26" s="5" t="s">
        <v>4163</v>
      </c>
      <c r="H26" s="5" t="s">
        <v>4052</v>
      </c>
      <c r="I26" s="5" t="s">
        <v>4053</v>
      </c>
      <c r="J26" s="5" t="s">
        <v>4054</v>
      </c>
      <c r="K26" s="5" t="s">
        <v>4137</v>
      </c>
      <c r="L26" s="5" t="s">
        <v>4056</v>
      </c>
      <c r="M26" s="5" t="s">
        <v>4138</v>
      </c>
      <c r="N26" s="5" t="s">
        <v>4117</v>
      </c>
      <c r="O26" s="5" t="s">
        <v>4059</v>
      </c>
      <c r="P26" s="5" t="s">
        <v>4060</v>
      </c>
      <c r="Q26" s="5" t="str">
        <f>VLOOKUP(Table2[[#This Row],[Functional Loc.]],Table1[],2,0)</f>
        <v>1F</v>
      </c>
      <c r="R26" s="5"/>
    </row>
    <row r="27" spans="1:18" x14ac:dyDescent="0.3">
      <c r="A27" s="6">
        <v>44592</v>
      </c>
      <c r="B27" s="6">
        <v>44547</v>
      </c>
      <c r="C27" s="5" t="s">
        <v>4164</v>
      </c>
      <c r="D27" s="5" t="s">
        <v>4165</v>
      </c>
      <c r="E27" s="5" t="s">
        <v>2</v>
      </c>
      <c r="F27" s="5" t="s">
        <v>4166</v>
      </c>
      <c r="G27" s="5" t="s">
        <v>4167</v>
      </c>
      <c r="H27" s="5" t="s">
        <v>4052</v>
      </c>
      <c r="I27" s="5" t="s">
        <v>4053</v>
      </c>
      <c r="J27" s="5" t="s">
        <v>4054</v>
      </c>
      <c r="K27" s="5" t="s">
        <v>4168</v>
      </c>
      <c r="L27" s="5" t="s">
        <v>4122</v>
      </c>
      <c r="M27" s="5" t="s">
        <v>4138</v>
      </c>
      <c r="N27" s="5" t="s">
        <v>4058</v>
      </c>
      <c r="O27" s="5" t="s">
        <v>4127</v>
      </c>
      <c r="P27" s="5" t="s">
        <v>4060</v>
      </c>
      <c r="Q27" s="5" t="str">
        <f>VLOOKUP(Table2[[#This Row],[Functional Loc.]],Table1[],2,0)</f>
        <v>1A</v>
      </c>
      <c r="R27" s="5"/>
    </row>
    <row r="28" spans="1:18" x14ac:dyDescent="0.3">
      <c r="A28" s="6">
        <v>44609</v>
      </c>
      <c r="B28" s="6">
        <v>44547</v>
      </c>
      <c r="C28" s="5" t="s">
        <v>4169</v>
      </c>
      <c r="D28" s="5" t="s">
        <v>4170</v>
      </c>
      <c r="E28" s="5" t="s">
        <v>1613</v>
      </c>
      <c r="F28" s="5" t="s">
        <v>4171</v>
      </c>
      <c r="G28" s="5" t="s">
        <v>4167</v>
      </c>
      <c r="H28" s="5" t="s">
        <v>4052</v>
      </c>
      <c r="I28" s="5" t="s">
        <v>4053</v>
      </c>
      <c r="J28" s="5" t="s">
        <v>4054</v>
      </c>
      <c r="K28" s="5" t="s">
        <v>4168</v>
      </c>
      <c r="L28" s="5" t="s">
        <v>4122</v>
      </c>
      <c r="M28" s="5" t="s">
        <v>4138</v>
      </c>
      <c r="N28" s="5" t="s">
        <v>4058</v>
      </c>
      <c r="O28" s="5" t="s">
        <v>4127</v>
      </c>
      <c r="P28" s="5" t="s">
        <v>4060</v>
      </c>
      <c r="Q28" s="5" t="str">
        <f>VLOOKUP(Table2[[#This Row],[Functional Loc.]],Table1[],2,0)</f>
        <v>1G</v>
      </c>
      <c r="R28" s="5"/>
    </row>
    <row r="29" spans="1:18" x14ac:dyDescent="0.3">
      <c r="A29" s="6">
        <v>44607</v>
      </c>
      <c r="B29" s="6">
        <v>44546</v>
      </c>
      <c r="C29" s="5" t="s">
        <v>4172</v>
      </c>
      <c r="D29" s="5" t="s">
        <v>4173</v>
      </c>
      <c r="E29" s="5" t="s">
        <v>2876</v>
      </c>
      <c r="F29" s="5" t="s">
        <v>4174</v>
      </c>
      <c r="G29" s="5" t="s">
        <v>4175</v>
      </c>
      <c r="H29" s="5" t="s">
        <v>4052</v>
      </c>
      <c r="I29" s="5" t="s">
        <v>4065</v>
      </c>
      <c r="J29" s="5" t="s">
        <v>4054</v>
      </c>
      <c r="K29" s="5" t="s">
        <v>4176</v>
      </c>
      <c r="L29" s="5" t="s">
        <v>4122</v>
      </c>
      <c r="M29" s="5" t="s">
        <v>4057</v>
      </c>
      <c r="N29" s="5" t="s">
        <v>4117</v>
      </c>
      <c r="O29" s="5" t="s">
        <v>4059</v>
      </c>
      <c r="P29" s="5" t="s">
        <v>4060</v>
      </c>
      <c r="Q29" s="5" t="str">
        <f>VLOOKUP(Table2[[#This Row],[Functional Loc.]],Table1[],2,0)</f>
        <v>2C</v>
      </c>
      <c r="R29" s="5"/>
    </row>
    <row r="30" spans="1:18" x14ac:dyDescent="0.3">
      <c r="A30" s="6">
        <v>44726</v>
      </c>
      <c r="B30" s="6">
        <v>44545</v>
      </c>
      <c r="C30" s="5" t="s">
        <v>4177</v>
      </c>
      <c r="D30" s="5" t="s">
        <v>4178</v>
      </c>
      <c r="E30" s="5" t="s">
        <v>2218</v>
      </c>
      <c r="F30" s="5" t="s">
        <v>4179</v>
      </c>
      <c r="G30" s="5" t="s">
        <v>4180</v>
      </c>
      <c r="H30" s="5" t="s">
        <v>4070</v>
      </c>
      <c r="I30" s="5" t="s">
        <v>4065</v>
      </c>
      <c r="J30" s="5" t="s">
        <v>4054</v>
      </c>
      <c r="K30" s="5" t="s">
        <v>4159</v>
      </c>
      <c r="L30" s="5" t="s">
        <v>4056</v>
      </c>
      <c r="M30" s="5" t="s">
        <v>4138</v>
      </c>
      <c r="N30" s="5" t="s">
        <v>4058</v>
      </c>
      <c r="O30" s="5" t="s">
        <v>4059</v>
      </c>
      <c r="P30" s="5" t="s">
        <v>4060</v>
      </c>
      <c r="Q30" s="5" t="str">
        <f>VLOOKUP(Table2[[#This Row],[Functional Loc.]],Table1[],2,0)</f>
        <v>2A</v>
      </c>
      <c r="R30" s="5" t="s">
        <v>4030</v>
      </c>
    </row>
    <row r="31" spans="1:18" x14ac:dyDescent="0.3">
      <c r="A31" s="6">
        <v>44717</v>
      </c>
      <c r="B31" s="6">
        <v>44537</v>
      </c>
      <c r="C31" s="5" t="s">
        <v>4181</v>
      </c>
      <c r="D31" s="5" t="s">
        <v>4182</v>
      </c>
      <c r="E31" s="5" t="s">
        <v>3015</v>
      </c>
      <c r="F31" s="5" t="s">
        <v>4183</v>
      </c>
      <c r="G31" s="5" t="s">
        <v>4184</v>
      </c>
      <c r="H31" s="5" t="s">
        <v>4070</v>
      </c>
      <c r="I31" s="5" t="s">
        <v>4065</v>
      </c>
      <c r="J31" s="5" t="s">
        <v>4054</v>
      </c>
      <c r="K31" s="5" t="s">
        <v>4055</v>
      </c>
      <c r="L31" s="5" t="s">
        <v>4185</v>
      </c>
      <c r="M31" s="5" t="s">
        <v>4186</v>
      </c>
      <c r="N31" s="5" t="s">
        <v>4058</v>
      </c>
      <c r="O31" s="5" t="s">
        <v>4127</v>
      </c>
      <c r="P31" s="5" t="s">
        <v>4060</v>
      </c>
      <c r="Q31" s="5" t="str">
        <f>VLOOKUP(Table2[[#This Row],[Functional Loc.]],Table1[],2,0)</f>
        <v>2D</v>
      </c>
      <c r="R31" s="5"/>
    </row>
    <row r="32" spans="1:18" x14ac:dyDescent="0.3">
      <c r="A32" s="6">
        <v>44539</v>
      </c>
      <c r="B32" s="6">
        <v>44531</v>
      </c>
      <c r="C32" s="5" t="s">
        <v>4187</v>
      </c>
      <c r="D32" s="5" t="s">
        <v>4188</v>
      </c>
      <c r="E32" s="5" t="s">
        <v>36</v>
      </c>
      <c r="F32" s="5" t="s">
        <v>4189</v>
      </c>
      <c r="G32" s="5" t="s">
        <v>4190</v>
      </c>
      <c r="H32" s="5" t="s">
        <v>4158</v>
      </c>
      <c r="I32" s="5" t="s">
        <v>4053</v>
      </c>
      <c r="J32" s="5" t="s">
        <v>4071</v>
      </c>
      <c r="K32" s="5" t="s">
        <v>4191</v>
      </c>
      <c r="L32" s="5" t="s">
        <v>4056</v>
      </c>
      <c r="M32" s="5" t="s">
        <v>4138</v>
      </c>
      <c r="N32" s="5" t="s">
        <v>4117</v>
      </c>
      <c r="O32" s="5" t="s">
        <v>4059</v>
      </c>
      <c r="P32" s="5" t="s">
        <v>4060</v>
      </c>
      <c r="Q32" s="5" t="str">
        <f>VLOOKUP(Table2[[#This Row],[Functional Loc.]],Table1[],2,0)</f>
        <v>1A</v>
      </c>
      <c r="R32" s="5"/>
    </row>
    <row r="33" spans="1:18" x14ac:dyDescent="0.3">
      <c r="A33" s="6">
        <v>44617</v>
      </c>
      <c r="B33" s="6">
        <v>44531</v>
      </c>
      <c r="C33" s="5" t="s">
        <v>4192</v>
      </c>
      <c r="D33" s="5" t="s">
        <v>4193</v>
      </c>
      <c r="E33" s="5" t="s">
        <v>2825</v>
      </c>
      <c r="F33" s="5" t="s">
        <v>4194</v>
      </c>
      <c r="G33" s="5" t="s">
        <v>4195</v>
      </c>
      <c r="H33" s="5" t="s">
        <v>4058</v>
      </c>
      <c r="I33" s="5" t="s">
        <v>4065</v>
      </c>
      <c r="J33" s="5" t="s">
        <v>4115</v>
      </c>
      <c r="K33" s="5" t="s">
        <v>4058</v>
      </c>
      <c r="L33" s="5" t="s">
        <v>4122</v>
      </c>
      <c r="M33" s="5" t="s">
        <v>4138</v>
      </c>
      <c r="N33" s="5" t="s">
        <v>4058</v>
      </c>
      <c r="O33" s="5" t="s">
        <v>4127</v>
      </c>
      <c r="P33" s="5" t="s">
        <v>4058</v>
      </c>
      <c r="Q33" s="5" t="str">
        <f>VLOOKUP(Table2[[#This Row],[Functional Loc.]],Table1[],2,0)</f>
        <v>2C</v>
      </c>
      <c r="R33" s="5"/>
    </row>
    <row r="34" spans="1:18" x14ac:dyDescent="0.3">
      <c r="A34" s="6">
        <v>44548</v>
      </c>
      <c r="B34" s="6">
        <v>44531</v>
      </c>
      <c r="C34" s="5" t="s">
        <v>4196</v>
      </c>
      <c r="D34" s="5" t="s">
        <v>4197</v>
      </c>
      <c r="E34" s="5" t="s">
        <v>3353</v>
      </c>
      <c r="F34" s="5" t="s">
        <v>4198</v>
      </c>
      <c r="G34" s="5" t="s">
        <v>4195</v>
      </c>
      <c r="H34" s="5" t="s">
        <v>4058</v>
      </c>
      <c r="I34" s="5" t="s">
        <v>4065</v>
      </c>
      <c r="J34" s="5" t="s">
        <v>4115</v>
      </c>
      <c r="K34" s="5" t="s">
        <v>4058</v>
      </c>
      <c r="L34" s="5" t="s">
        <v>4199</v>
      </c>
      <c r="M34" s="5" t="s">
        <v>4138</v>
      </c>
      <c r="N34" s="5" t="s">
        <v>4058</v>
      </c>
      <c r="O34" s="5" t="s">
        <v>4127</v>
      </c>
      <c r="P34" s="5" t="s">
        <v>4058</v>
      </c>
      <c r="Q34" s="5" t="str">
        <f>VLOOKUP(Table2[[#This Row],[Functional Loc.]],Table1[],2,0)</f>
        <v>2E</v>
      </c>
      <c r="R34" s="5"/>
    </row>
    <row r="35" spans="1:18" x14ac:dyDescent="0.3">
      <c r="A35" s="6">
        <v>44589</v>
      </c>
      <c r="B35" s="6">
        <v>44529</v>
      </c>
      <c r="C35" s="5" t="s">
        <v>4200</v>
      </c>
      <c r="D35" s="5" t="s">
        <v>4201</v>
      </c>
      <c r="E35" s="5" t="s">
        <v>2510</v>
      </c>
      <c r="F35" s="5" t="s">
        <v>4202</v>
      </c>
      <c r="G35" s="5" t="s">
        <v>4203</v>
      </c>
      <c r="H35" s="5" t="s">
        <v>4052</v>
      </c>
      <c r="I35" s="5" t="s">
        <v>4065</v>
      </c>
      <c r="J35" s="5" t="s">
        <v>4054</v>
      </c>
      <c r="K35" s="5" t="s">
        <v>4137</v>
      </c>
      <c r="L35" s="5" t="s">
        <v>4056</v>
      </c>
      <c r="M35" s="5" t="s">
        <v>4138</v>
      </c>
      <c r="N35" s="5" t="s">
        <v>4117</v>
      </c>
      <c r="O35" s="5" t="s">
        <v>4059</v>
      </c>
      <c r="P35" s="5" t="s">
        <v>4060</v>
      </c>
      <c r="Q35" s="5" t="str">
        <f>VLOOKUP(Table2[[#This Row],[Functional Loc.]],Table1[],2,0)</f>
        <v>2B</v>
      </c>
      <c r="R35" s="5"/>
    </row>
    <row r="36" spans="1:18" x14ac:dyDescent="0.3">
      <c r="A36" s="6">
        <v>44584</v>
      </c>
      <c r="B36" s="6">
        <v>44524</v>
      </c>
      <c r="C36" s="5" t="s">
        <v>4204</v>
      </c>
      <c r="D36" s="5" t="s">
        <v>4205</v>
      </c>
      <c r="E36" s="5" t="s">
        <v>1613</v>
      </c>
      <c r="F36" s="5" t="s">
        <v>4171</v>
      </c>
      <c r="G36" s="5" t="s">
        <v>4206</v>
      </c>
      <c r="H36" s="5" t="s">
        <v>4052</v>
      </c>
      <c r="I36" s="5" t="s">
        <v>4053</v>
      </c>
      <c r="J36" s="5" t="s">
        <v>4054</v>
      </c>
      <c r="K36" s="5" t="s">
        <v>4055</v>
      </c>
      <c r="L36" s="5" t="s">
        <v>4185</v>
      </c>
      <c r="M36" s="5" t="s">
        <v>4186</v>
      </c>
      <c r="N36" s="5" t="s">
        <v>4058</v>
      </c>
      <c r="O36" s="5" t="s">
        <v>4059</v>
      </c>
      <c r="P36" s="5" t="s">
        <v>4060</v>
      </c>
      <c r="Q36" s="5" t="str">
        <f>VLOOKUP(Table2[[#This Row],[Functional Loc.]],Table1[],2,0)</f>
        <v>1G</v>
      </c>
      <c r="R36" s="5"/>
    </row>
    <row r="37" spans="1:18" x14ac:dyDescent="0.3">
      <c r="A37" s="6">
        <v>44525</v>
      </c>
      <c r="B37" s="6">
        <v>44524</v>
      </c>
      <c r="C37" s="5" t="s">
        <v>4207</v>
      </c>
      <c r="D37" s="5" t="s">
        <v>4208</v>
      </c>
      <c r="E37" s="5" t="s">
        <v>1659</v>
      </c>
      <c r="F37" s="5" t="s">
        <v>4113</v>
      </c>
      <c r="G37" s="5" t="s">
        <v>4209</v>
      </c>
      <c r="H37" s="5" t="s">
        <v>4147</v>
      </c>
      <c r="I37" s="5" t="s">
        <v>4053</v>
      </c>
      <c r="J37" s="5" t="s">
        <v>4115</v>
      </c>
      <c r="K37" s="5" t="s">
        <v>4210</v>
      </c>
      <c r="L37" s="5" t="s">
        <v>4122</v>
      </c>
      <c r="M37" s="5" t="s">
        <v>4186</v>
      </c>
      <c r="N37" s="5" t="s">
        <v>4117</v>
      </c>
      <c r="O37" s="5" t="s">
        <v>4059</v>
      </c>
      <c r="P37" s="5" t="s">
        <v>4060</v>
      </c>
      <c r="Q37" s="5" t="str">
        <f>VLOOKUP(Table2[[#This Row],[Functional Loc.]],Table1[],2,0)</f>
        <v>1G</v>
      </c>
      <c r="R37" s="5"/>
    </row>
    <row r="38" spans="1:18" x14ac:dyDescent="0.3">
      <c r="A38" s="6">
        <v>44522</v>
      </c>
      <c r="B38" s="6">
        <v>44522</v>
      </c>
      <c r="C38" s="5" t="s">
        <v>4211</v>
      </c>
      <c r="D38" s="5" t="s">
        <v>4212</v>
      </c>
      <c r="E38" s="5" t="s">
        <v>1396</v>
      </c>
      <c r="F38" s="5" t="s">
        <v>4213</v>
      </c>
      <c r="G38" s="5" t="s">
        <v>4214</v>
      </c>
      <c r="H38" s="5" t="s">
        <v>4147</v>
      </c>
      <c r="I38" s="5" t="s">
        <v>4053</v>
      </c>
      <c r="J38" s="5" t="s">
        <v>4054</v>
      </c>
      <c r="K38" s="5" t="s">
        <v>4215</v>
      </c>
      <c r="L38" s="5" t="s">
        <v>4056</v>
      </c>
      <c r="M38" s="5" t="s">
        <v>4138</v>
      </c>
      <c r="N38" s="5" t="s">
        <v>4117</v>
      </c>
      <c r="O38" s="5" t="s">
        <v>4059</v>
      </c>
      <c r="P38" s="5" t="s">
        <v>4060</v>
      </c>
      <c r="Q38" s="5" t="str">
        <f>VLOOKUP(Table2[[#This Row],[Functional Loc.]],Table1[],2,0)</f>
        <v>1F</v>
      </c>
      <c r="R38" s="5"/>
    </row>
    <row r="39" spans="1:18" x14ac:dyDescent="0.3">
      <c r="A39" s="6">
        <v>44522</v>
      </c>
      <c r="B39" s="6">
        <v>44522</v>
      </c>
      <c r="C39" s="5" t="s">
        <v>4216</v>
      </c>
      <c r="D39" s="5" t="s">
        <v>4217</v>
      </c>
      <c r="E39" s="5" t="s">
        <v>2512</v>
      </c>
      <c r="F39" s="5" t="s">
        <v>4218</v>
      </c>
      <c r="G39" s="5" t="s">
        <v>4219</v>
      </c>
      <c r="H39" s="5" t="s">
        <v>4147</v>
      </c>
      <c r="I39" s="5" t="s">
        <v>4065</v>
      </c>
      <c r="J39" s="5" t="s">
        <v>4054</v>
      </c>
      <c r="K39" s="5" t="s">
        <v>4220</v>
      </c>
      <c r="L39" s="5" t="s">
        <v>4056</v>
      </c>
      <c r="M39" s="5" t="s">
        <v>4138</v>
      </c>
      <c r="N39" s="5" t="s">
        <v>4117</v>
      </c>
      <c r="O39" s="5" t="s">
        <v>4059</v>
      </c>
      <c r="P39" s="5" t="s">
        <v>4060</v>
      </c>
      <c r="Q39" s="5" t="str">
        <f>VLOOKUP(Table2[[#This Row],[Functional Loc.]],Table1[],2,0)</f>
        <v>2B</v>
      </c>
      <c r="R39" s="5"/>
    </row>
    <row r="40" spans="1:18" x14ac:dyDescent="0.3">
      <c r="A40" s="6">
        <v>44550</v>
      </c>
      <c r="B40" s="6">
        <v>44521</v>
      </c>
      <c r="C40" s="5" t="s">
        <v>4221</v>
      </c>
      <c r="D40" s="5" t="s">
        <v>4222</v>
      </c>
      <c r="E40" s="5" t="s">
        <v>2241</v>
      </c>
      <c r="F40" s="5" t="s">
        <v>4223</v>
      </c>
      <c r="G40" s="5" t="s">
        <v>4224</v>
      </c>
      <c r="H40" s="5" t="s">
        <v>4158</v>
      </c>
      <c r="I40" s="5" t="s">
        <v>4065</v>
      </c>
      <c r="J40" s="5" t="s">
        <v>4054</v>
      </c>
      <c r="K40" s="5" t="s">
        <v>4159</v>
      </c>
      <c r="L40" s="5" t="s">
        <v>4056</v>
      </c>
      <c r="M40" s="5" t="s">
        <v>4138</v>
      </c>
      <c r="N40" s="5" t="s">
        <v>4117</v>
      </c>
      <c r="O40" s="5" t="s">
        <v>4059</v>
      </c>
      <c r="P40" s="5" t="s">
        <v>4060</v>
      </c>
      <c r="Q40" s="5" t="str">
        <f>VLOOKUP(Table2[[#This Row],[Functional Loc.]],Table1[],2,0)</f>
        <v>2A</v>
      </c>
      <c r="R40" s="5"/>
    </row>
    <row r="41" spans="1:18" x14ac:dyDescent="0.3">
      <c r="A41" s="6">
        <v>44579</v>
      </c>
      <c r="B41" s="6">
        <v>44519</v>
      </c>
      <c r="C41" s="5" t="s">
        <v>4225</v>
      </c>
      <c r="D41" s="5" t="s">
        <v>4226</v>
      </c>
      <c r="E41" s="5" t="s">
        <v>1258</v>
      </c>
      <c r="F41" s="5" t="s">
        <v>4227</v>
      </c>
      <c r="G41" s="5" t="s">
        <v>4228</v>
      </c>
      <c r="H41" s="5" t="s">
        <v>4052</v>
      </c>
      <c r="I41" s="5" t="s">
        <v>4053</v>
      </c>
      <c r="J41" s="5" t="s">
        <v>4115</v>
      </c>
      <c r="K41" s="5" t="s">
        <v>4210</v>
      </c>
      <c r="L41" s="5" t="s">
        <v>4056</v>
      </c>
      <c r="M41" s="5" t="s">
        <v>4138</v>
      </c>
      <c r="N41" s="5" t="s">
        <v>4117</v>
      </c>
      <c r="O41" s="5" t="s">
        <v>4059</v>
      </c>
      <c r="P41" s="5" t="s">
        <v>4060</v>
      </c>
      <c r="Q41" s="5" t="str">
        <f>VLOOKUP(Table2[[#This Row],[Functional Loc.]],Table1[],2,0)</f>
        <v>1E</v>
      </c>
      <c r="R41" s="5"/>
    </row>
    <row r="42" spans="1:18" x14ac:dyDescent="0.3">
      <c r="A42" s="6">
        <v>44578</v>
      </c>
      <c r="B42" s="6">
        <v>44518</v>
      </c>
      <c r="C42" s="5" t="s">
        <v>4229</v>
      </c>
      <c r="D42" s="5" t="s">
        <v>4230</v>
      </c>
      <c r="E42" s="5" t="s">
        <v>1045</v>
      </c>
      <c r="F42" s="5" t="s">
        <v>4231</v>
      </c>
      <c r="G42" s="5" t="s">
        <v>4232</v>
      </c>
      <c r="H42" s="5" t="s">
        <v>4052</v>
      </c>
      <c r="I42" s="5" t="s">
        <v>4053</v>
      </c>
      <c r="J42" s="5" t="s">
        <v>4233</v>
      </c>
      <c r="K42" s="5" t="s">
        <v>4116</v>
      </c>
      <c r="L42" s="5" t="s">
        <v>4056</v>
      </c>
      <c r="M42" s="5" t="s">
        <v>4057</v>
      </c>
      <c r="N42" s="5" t="s">
        <v>4117</v>
      </c>
      <c r="O42" s="5" t="s">
        <v>4059</v>
      </c>
      <c r="P42" s="5" t="s">
        <v>4060</v>
      </c>
      <c r="Q42" s="5" t="str">
        <f>VLOOKUP(Table2[[#This Row],[Functional Loc.]],Table1[],2,0)</f>
        <v>1D</v>
      </c>
      <c r="R42" s="5"/>
    </row>
    <row r="43" spans="1:18" x14ac:dyDescent="0.3">
      <c r="A43" s="6">
        <v>44566</v>
      </c>
      <c r="B43" s="6">
        <v>44518</v>
      </c>
      <c r="C43" s="5" t="s">
        <v>4234</v>
      </c>
      <c r="D43" s="5" t="s">
        <v>4235</v>
      </c>
      <c r="E43" s="5" t="s">
        <v>1512</v>
      </c>
      <c r="F43" s="5" t="s">
        <v>4236</v>
      </c>
      <c r="G43" s="5" t="s">
        <v>4237</v>
      </c>
      <c r="H43" s="5" t="s">
        <v>4058</v>
      </c>
      <c r="I43" s="5" t="s">
        <v>4053</v>
      </c>
      <c r="J43" s="5" t="s">
        <v>4115</v>
      </c>
      <c r="K43" s="5" t="s">
        <v>4058</v>
      </c>
      <c r="L43" s="5" t="s">
        <v>4122</v>
      </c>
      <c r="M43" s="5" t="s">
        <v>4138</v>
      </c>
      <c r="N43" s="5" t="s">
        <v>4058</v>
      </c>
      <c r="O43" s="5" t="s">
        <v>4127</v>
      </c>
      <c r="P43" s="5" t="s">
        <v>4058</v>
      </c>
      <c r="Q43" s="5" t="str">
        <f>VLOOKUP(Table2[[#This Row],[Functional Loc.]],Table1[],2,0)</f>
        <v>1F</v>
      </c>
      <c r="R43" s="5"/>
    </row>
    <row r="44" spans="1:18" x14ac:dyDescent="0.3">
      <c r="A44" s="6">
        <v>44523</v>
      </c>
      <c r="B44" s="6">
        <v>44516</v>
      </c>
      <c r="C44" s="5" t="s">
        <v>4238</v>
      </c>
      <c r="D44" s="5" t="s">
        <v>4239</v>
      </c>
      <c r="E44" s="5" t="s">
        <v>1893</v>
      </c>
      <c r="F44" s="5" t="s">
        <v>4240</v>
      </c>
      <c r="G44" s="5" t="s">
        <v>4241</v>
      </c>
      <c r="H44" s="5" t="s">
        <v>4158</v>
      </c>
      <c r="I44" s="5" t="s">
        <v>4053</v>
      </c>
      <c r="J44" s="5" t="s">
        <v>4115</v>
      </c>
      <c r="K44" s="5" t="s">
        <v>4159</v>
      </c>
      <c r="L44" s="5" t="s">
        <v>4056</v>
      </c>
      <c r="M44" s="5" t="s">
        <v>4138</v>
      </c>
      <c r="N44" s="5" t="s">
        <v>4117</v>
      </c>
      <c r="O44" s="5" t="s">
        <v>4059</v>
      </c>
      <c r="P44" s="5" t="s">
        <v>4060</v>
      </c>
      <c r="Q44" s="5" t="str">
        <f>VLOOKUP(Table2[[#This Row],[Functional Loc.]],Table1[],2,0)</f>
        <v>1H</v>
      </c>
      <c r="R44" s="5" t="s">
        <v>4030</v>
      </c>
    </row>
    <row r="45" spans="1:18" x14ac:dyDescent="0.3">
      <c r="A45" s="6">
        <v>44573</v>
      </c>
      <c r="B45" s="6">
        <v>44513</v>
      </c>
      <c r="C45" s="5" t="s">
        <v>4242</v>
      </c>
      <c r="D45" s="5" t="s">
        <v>4243</v>
      </c>
      <c r="E45" s="5" t="s">
        <v>3830</v>
      </c>
      <c r="F45" s="5" t="s">
        <v>4244</v>
      </c>
      <c r="G45" s="5" t="s">
        <v>4245</v>
      </c>
      <c r="H45" s="5" t="s">
        <v>4052</v>
      </c>
      <c r="I45" s="5" t="s">
        <v>4065</v>
      </c>
      <c r="J45" s="5" t="s">
        <v>4115</v>
      </c>
      <c r="K45" s="5" t="s">
        <v>4246</v>
      </c>
      <c r="L45" s="5" t="s">
        <v>4056</v>
      </c>
      <c r="M45" s="5" t="s">
        <v>4138</v>
      </c>
      <c r="N45" s="5" t="s">
        <v>4058</v>
      </c>
      <c r="O45" s="5" t="s">
        <v>4059</v>
      </c>
      <c r="P45" s="5" t="s">
        <v>4060</v>
      </c>
      <c r="Q45" s="5" t="str">
        <f>VLOOKUP(Table2[[#This Row],[Functional Loc.]],Table1[],2,0)</f>
        <v>2G</v>
      </c>
      <c r="R45" s="5"/>
    </row>
    <row r="46" spans="1:18" x14ac:dyDescent="0.3">
      <c r="A46" s="6">
        <v>44520</v>
      </c>
      <c r="B46" s="6">
        <v>44513</v>
      </c>
      <c r="C46" s="5" t="s">
        <v>4247</v>
      </c>
      <c r="D46" s="5" t="s">
        <v>4248</v>
      </c>
      <c r="E46" s="5" t="s">
        <v>1626</v>
      </c>
      <c r="F46" s="5" t="s">
        <v>4249</v>
      </c>
      <c r="G46" s="5" t="s">
        <v>4250</v>
      </c>
      <c r="H46" s="5" t="s">
        <v>4158</v>
      </c>
      <c r="I46" s="5" t="s">
        <v>4053</v>
      </c>
      <c r="J46" s="5" t="s">
        <v>4054</v>
      </c>
      <c r="K46" s="5" t="s">
        <v>4251</v>
      </c>
      <c r="L46" s="5" t="s">
        <v>4056</v>
      </c>
      <c r="M46" s="5" t="s">
        <v>4138</v>
      </c>
      <c r="N46" s="5" t="s">
        <v>4058</v>
      </c>
      <c r="O46" s="5" t="s">
        <v>4059</v>
      </c>
      <c r="P46" s="5" t="s">
        <v>4060</v>
      </c>
      <c r="Q46" s="5" t="str">
        <f>VLOOKUP(Table2[[#This Row],[Functional Loc.]],Table1[],2,0)</f>
        <v>1G</v>
      </c>
      <c r="R46" s="5"/>
    </row>
    <row r="47" spans="1:18" x14ac:dyDescent="0.3">
      <c r="A47" s="6">
        <v>44572</v>
      </c>
      <c r="B47" s="6">
        <v>44512</v>
      </c>
      <c r="C47" s="5" t="s">
        <v>4252</v>
      </c>
      <c r="D47" s="5" t="s">
        <v>4253</v>
      </c>
      <c r="E47" s="5" t="s">
        <v>287</v>
      </c>
      <c r="F47" s="5" t="s">
        <v>4254</v>
      </c>
      <c r="G47" s="5" t="s">
        <v>4255</v>
      </c>
      <c r="H47" s="5" t="s">
        <v>4052</v>
      </c>
      <c r="I47" s="5" t="s">
        <v>4053</v>
      </c>
      <c r="J47" s="5" t="s">
        <v>4054</v>
      </c>
      <c r="K47" s="5" t="s">
        <v>4159</v>
      </c>
      <c r="L47" s="5" t="s">
        <v>4056</v>
      </c>
      <c r="M47" s="5" t="s">
        <v>4138</v>
      </c>
      <c r="N47" s="5" t="s">
        <v>4117</v>
      </c>
      <c r="O47" s="5" t="s">
        <v>4059</v>
      </c>
      <c r="P47" s="5" t="s">
        <v>4060</v>
      </c>
      <c r="Q47" s="5" t="str">
        <f>VLOOKUP(Table2[[#This Row],[Functional Loc.]],Table1[],2,0)</f>
        <v>1B</v>
      </c>
      <c r="R47" s="5"/>
    </row>
    <row r="48" spans="1:18" x14ac:dyDescent="0.3">
      <c r="A48" s="6">
        <v>44568</v>
      </c>
      <c r="B48" s="6">
        <v>44508</v>
      </c>
      <c r="C48" s="5" t="s">
        <v>4256</v>
      </c>
      <c r="D48" s="5" t="s">
        <v>4257</v>
      </c>
      <c r="E48" s="5" t="s">
        <v>816</v>
      </c>
      <c r="F48" s="5" t="s">
        <v>4258</v>
      </c>
      <c r="G48" s="5" t="s">
        <v>4259</v>
      </c>
      <c r="H48" s="5" t="s">
        <v>4052</v>
      </c>
      <c r="I48" s="5" t="s">
        <v>4053</v>
      </c>
      <c r="J48" s="5" t="s">
        <v>4054</v>
      </c>
      <c r="K48" s="5" t="s">
        <v>4058</v>
      </c>
      <c r="L48" s="5" t="s">
        <v>4185</v>
      </c>
      <c r="M48" s="5" t="s">
        <v>4057</v>
      </c>
      <c r="N48" s="5" t="s">
        <v>4058</v>
      </c>
      <c r="O48" s="5" t="s">
        <v>4059</v>
      </c>
      <c r="P48" s="5" t="s">
        <v>4060</v>
      </c>
      <c r="Q48" s="5" t="str">
        <f>VLOOKUP(Table2[[#This Row],[Functional Loc.]],Table1[],2,0)</f>
        <v>1D</v>
      </c>
      <c r="R48" s="5"/>
    </row>
    <row r="49" spans="1:18" x14ac:dyDescent="0.3">
      <c r="A49" s="6">
        <v>44568</v>
      </c>
      <c r="B49" s="6">
        <v>44508</v>
      </c>
      <c r="C49" s="5" t="s">
        <v>4260</v>
      </c>
      <c r="D49" s="5" t="s">
        <v>4261</v>
      </c>
      <c r="E49" s="5" t="s">
        <v>3015</v>
      </c>
      <c r="F49" s="5" t="s">
        <v>4183</v>
      </c>
      <c r="G49" s="5" t="s">
        <v>4262</v>
      </c>
      <c r="H49" s="5" t="s">
        <v>4052</v>
      </c>
      <c r="I49" s="5" t="s">
        <v>4065</v>
      </c>
      <c r="J49" s="5" t="s">
        <v>4054</v>
      </c>
      <c r="K49" s="5" t="s">
        <v>4055</v>
      </c>
      <c r="L49" s="5" t="s">
        <v>4185</v>
      </c>
      <c r="M49" s="5" t="s">
        <v>4186</v>
      </c>
      <c r="N49" s="5" t="s">
        <v>4058</v>
      </c>
      <c r="O49" s="5" t="s">
        <v>4059</v>
      </c>
      <c r="P49" s="5" t="s">
        <v>4060</v>
      </c>
      <c r="Q49" s="5" t="str">
        <f>VLOOKUP(Table2[[#This Row],[Functional Loc.]],Table1[],2,0)</f>
        <v>2D</v>
      </c>
      <c r="R49" s="5"/>
    </row>
    <row r="50" spans="1:18" x14ac:dyDescent="0.3">
      <c r="A50" s="6">
        <v>44568</v>
      </c>
      <c r="B50" s="6">
        <v>44508</v>
      </c>
      <c r="C50" s="5" t="s">
        <v>4263</v>
      </c>
      <c r="D50" s="5" t="s">
        <v>4264</v>
      </c>
      <c r="E50" s="5" t="s">
        <v>1893</v>
      </c>
      <c r="F50" s="5" t="s">
        <v>4240</v>
      </c>
      <c r="G50" s="5" t="s">
        <v>4265</v>
      </c>
      <c r="H50" s="5" t="s">
        <v>4052</v>
      </c>
      <c r="I50" s="5" t="s">
        <v>4053</v>
      </c>
      <c r="J50" s="5" t="s">
        <v>4115</v>
      </c>
      <c r="K50" s="5" t="s">
        <v>4132</v>
      </c>
      <c r="L50" s="5" t="s">
        <v>4056</v>
      </c>
      <c r="M50" s="5" t="s">
        <v>4138</v>
      </c>
      <c r="N50" s="5" t="s">
        <v>4058</v>
      </c>
      <c r="O50" s="5" t="s">
        <v>4059</v>
      </c>
      <c r="P50" s="5" t="s">
        <v>4060</v>
      </c>
      <c r="Q50" s="5" t="str">
        <f>VLOOKUP(Table2[[#This Row],[Functional Loc.]],Table1[],2,0)</f>
        <v>1H</v>
      </c>
      <c r="R50" s="5" t="s">
        <v>4030</v>
      </c>
    </row>
    <row r="51" spans="1:18" x14ac:dyDescent="0.3">
      <c r="A51" s="6">
        <v>44566</v>
      </c>
      <c r="B51" s="6">
        <v>44506</v>
      </c>
      <c r="C51" s="5" t="s">
        <v>4266</v>
      </c>
      <c r="D51" s="5" t="s">
        <v>4267</v>
      </c>
      <c r="E51" s="5" t="s">
        <v>1707</v>
      </c>
      <c r="F51" s="5" t="s">
        <v>4268</v>
      </c>
      <c r="G51" s="5" t="s">
        <v>4269</v>
      </c>
      <c r="H51" s="5" t="s">
        <v>4052</v>
      </c>
      <c r="I51" s="5" t="s">
        <v>4053</v>
      </c>
      <c r="J51" s="5" t="s">
        <v>4115</v>
      </c>
      <c r="K51" s="5" t="s">
        <v>4210</v>
      </c>
      <c r="L51" s="5" t="s">
        <v>4056</v>
      </c>
      <c r="M51" s="5" t="s">
        <v>4138</v>
      </c>
      <c r="N51" s="5" t="s">
        <v>4058</v>
      </c>
      <c r="O51" s="5" t="s">
        <v>4059</v>
      </c>
      <c r="P51" s="5" t="s">
        <v>4060</v>
      </c>
      <c r="Q51" s="5" t="str">
        <f>VLOOKUP(Table2[[#This Row],[Functional Loc.]],Table1[],2,0)</f>
        <v>1G</v>
      </c>
      <c r="R51" s="5"/>
    </row>
    <row r="52" spans="1:18" x14ac:dyDescent="0.3">
      <c r="A52" s="6">
        <v>44565</v>
      </c>
      <c r="B52" s="6">
        <v>44505</v>
      </c>
      <c r="C52" s="5" t="s">
        <v>4270</v>
      </c>
      <c r="D52" s="5" t="s">
        <v>4271</v>
      </c>
      <c r="E52" s="5" t="s">
        <v>2488</v>
      </c>
      <c r="F52" s="5" t="s">
        <v>4272</v>
      </c>
      <c r="G52" s="5" t="s">
        <v>4273</v>
      </c>
      <c r="H52" s="5" t="s">
        <v>4052</v>
      </c>
      <c r="I52" s="5" t="s">
        <v>4065</v>
      </c>
      <c r="J52" s="5" t="s">
        <v>4054</v>
      </c>
      <c r="K52" s="5" t="s">
        <v>4055</v>
      </c>
      <c r="L52" s="5" t="s">
        <v>4185</v>
      </c>
      <c r="M52" s="5" t="s">
        <v>4186</v>
      </c>
      <c r="N52" s="5" t="s">
        <v>4058</v>
      </c>
      <c r="O52" s="5" t="s">
        <v>4059</v>
      </c>
      <c r="P52" s="5" t="s">
        <v>4060</v>
      </c>
      <c r="Q52" s="5" t="str">
        <f>VLOOKUP(Table2[[#This Row],[Functional Loc.]],Table1[],2,0)</f>
        <v>2B</v>
      </c>
      <c r="R52" s="5"/>
    </row>
    <row r="53" spans="1:18" x14ac:dyDescent="0.3">
      <c r="A53" s="6">
        <v>44565</v>
      </c>
      <c r="B53" s="6">
        <v>44505</v>
      </c>
      <c r="C53" s="5" t="s">
        <v>4274</v>
      </c>
      <c r="D53" s="5" t="s">
        <v>4275</v>
      </c>
      <c r="E53" s="5" t="s">
        <v>3543</v>
      </c>
      <c r="F53" s="5" t="s">
        <v>4276</v>
      </c>
      <c r="G53" s="5" t="s">
        <v>4277</v>
      </c>
      <c r="H53" s="5" t="s">
        <v>4052</v>
      </c>
      <c r="I53" s="5" t="s">
        <v>4065</v>
      </c>
      <c r="J53" s="5" t="s">
        <v>4054</v>
      </c>
      <c r="K53" s="5" t="s">
        <v>4055</v>
      </c>
      <c r="L53" s="5" t="s">
        <v>4185</v>
      </c>
      <c r="M53" s="5" t="s">
        <v>4278</v>
      </c>
      <c r="N53" s="5" t="s">
        <v>4058</v>
      </c>
      <c r="O53" s="5" t="s">
        <v>4059</v>
      </c>
      <c r="P53" s="5" t="s">
        <v>4060</v>
      </c>
      <c r="Q53" s="5" t="str">
        <f>VLOOKUP(Table2[[#This Row],[Functional Loc.]],Table1[],2,0)</f>
        <v>2F</v>
      </c>
      <c r="R53" s="5"/>
    </row>
    <row r="54" spans="1:18" x14ac:dyDescent="0.3">
      <c r="A54" s="6">
        <v>44565</v>
      </c>
      <c r="B54" s="6">
        <v>44505</v>
      </c>
      <c r="C54" s="5" t="s">
        <v>4279</v>
      </c>
      <c r="D54" s="5" t="s">
        <v>4280</v>
      </c>
      <c r="E54" s="5" t="s">
        <v>3543</v>
      </c>
      <c r="F54" s="5" t="s">
        <v>4276</v>
      </c>
      <c r="G54" s="5" t="s">
        <v>4281</v>
      </c>
      <c r="H54" s="5" t="s">
        <v>4052</v>
      </c>
      <c r="I54" s="5" t="s">
        <v>4065</v>
      </c>
      <c r="J54" s="5" t="s">
        <v>4054</v>
      </c>
      <c r="K54" s="5" t="s">
        <v>4055</v>
      </c>
      <c r="L54" s="5" t="s">
        <v>4122</v>
      </c>
      <c r="M54" s="5" t="s">
        <v>4138</v>
      </c>
      <c r="N54" s="5" t="s">
        <v>4058</v>
      </c>
      <c r="O54" s="5" t="s">
        <v>4059</v>
      </c>
      <c r="P54" s="5" t="s">
        <v>4060</v>
      </c>
      <c r="Q54" s="5" t="str">
        <f>VLOOKUP(Table2[[#This Row],[Functional Loc.]],Table1[],2,0)</f>
        <v>2F</v>
      </c>
      <c r="R54" s="5"/>
    </row>
    <row r="55" spans="1:18" x14ac:dyDescent="0.3">
      <c r="A55" s="6">
        <v>44564</v>
      </c>
      <c r="B55" s="6">
        <v>44504</v>
      </c>
      <c r="C55" s="5" t="s">
        <v>4282</v>
      </c>
      <c r="D55" s="5" t="s">
        <v>4283</v>
      </c>
      <c r="E55" s="5" t="s">
        <v>2488</v>
      </c>
      <c r="F55" s="5" t="s">
        <v>4272</v>
      </c>
      <c r="G55" s="5" t="s">
        <v>4284</v>
      </c>
      <c r="H55" s="5" t="s">
        <v>4052</v>
      </c>
      <c r="I55" s="5" t="s">
        <v>4065</v>
      </c>
      <c r="J55" s="5" t="s">
        <v>4054</v>
      </c>
      <c r="K55" s="5" t="s">
        <v>4055</v>
      </c>
      <c r="L55" s="5" t="s">
        <v>4122</v>
      </c>
      <c r="M55" s="5" t="s">
        <v>4138</v>
      </c>
      <c r="N55" s="5" t="s">
        <v>4058</v>
      </c>
      <c r="O55" s="5" t="s">
        <v>4059</v>
      </c>
      <c r="P55" s="5" t="s">
        <v>4060</v>
      </c>
      <c r="Q55" s="5" t="str">
        <f>VLOOKUP(Table2[[#This Row],[Functional Loc.]],Table1[],2,0)</f>
        <v>2B</v>
      </c>
      <c r="R55" s="5"/>
    </row>
    <row r="56" spans="1:18" x14ac:dyDescent="0.3">
      <c r="A56" s="6">
        <v>44562</v>
      </c>
      <c r="B56" s="6">
        <v>44502</v>
      </c>
      <c r="C56" s="5" t="s">
        <v>4285</v>
      </c>
      <c r="D56" s="5" t="s">
        <v>4286</v>
      </c>
      <c r="E56" s="5" t="s">
        <v>599</v>
      </c>
      <c r="F56" s="5" t="s">
        <v>4287</v>
      </c>
      <c r="G56" s="5" t="s">
        <v>4288</v>
      </c>
      <c r="H56" s="5" t="s">
        <v>4052</v>
      </c>
      <c r="I56" s="5" t="s">
        <v>4053</v>
      </c>
      <c r="J56" s="5" t="s">
        <v>4054</v>
      </c>
      <c r="K56" s="5" t="s">
        <v>4210</v>
      </c>
      <c r="L56" s="5" t="s">
        <v>4056</v>
      </c>
      <c r="M56" s="5" t="s">
        <v>4138</v>
      </c>
      <c r="N56" s="5" t="s">
        <v>4117</v>
      </c>
      <c r="O56" s="5" t="s">
        <v>4059</v>
      </c>
      <c r="P56" s="5" t="s">
        <v>4060</v>
      </c>
      <c r="Q56" s="5" t="str">
        <f>VLOOKUP(Table2[[#This Row],[Functional Loc.]],Table1[],2,0)</f>
        <v>1C</v>
      </c>
      <c r="R56" s="5"/>
    </row>
    <row r="57" spans="1:18" x14ac:dyDescent="0.3">
      <c r="A57" s="6">
        <v>44562</v>
      </c>
      <c r="B57" s="6">
        <v>44502</v>
      </c>
      <c r="C57" s="5" t="s">
        <v>4289</v>
      </c>
      <c r="D57" s="5" t="s">
        <v>4290</v>
      </c>
      <c r="E57" s="5" t="s">
        <v>1394</v>
      </c>
      <c r="F57" s="5" t="s">
        <v>4291</v>
      </c>
      <c r="G57" s="5" t="s">
        <v>4292</v>
      </c>
      <c r="H57" s="5" t="s">
        <v>4052</v>
      </c>
      <c r="I57" s="5" t="s">
        <v>4053</v>
      </c>
      <c r="J57" s="5" t="s">
        <v>4115</v>
      </c>
      <c r="K57" s="5" t="s">
        <v>4293</v>
      </c>
      <c r="L57" s="5" t="s">
        <v>4056</v>
      </c>
      <c r="M57" s="5" t="s">
        <v>4138</v>
      </c>
      <c r="N57" s="5" t="s">
        <v>4117</v>
      </c>
      <c r="O57" s="5" t="s">
        <v>4059</v>
      </c>
      <c r="P57" s="5" t="s">
        <v>4060</v>
      </c>
      <c r="Q57" s="5" t="str">
        <f>VLOOKUP(Table2[[#This Row],[Functional Loc.]],Table1[],2,0)</f>
        <v>1F</v>
      </c>
      <c r="R57" s="5"/>
    </row>
    <row r="58" spans="1:18" x14ac:dyDescent="0.3">
      <c r="A58" s="6">
        <v>44561</v>
      </c>
      <c r="B58" s="6">
        <v>44501</v>
      </c>
      <c r="C58" s="5" t="s">
        <v>4294</v>
      </c>
      <c r="D58" s="5" t="s">
        <v>4295</v>
      </c>
      <c r="E58" s="5" t="s">
        <v>1106</v>
      </c>
      <c r="F58" s="5" t="s">
        <v>4296</v>
      </c>
      <c r="G58" s="5" t="s">
        <v>4297</v>
      </c>
      <c r="H58" s="5" t="s">
        <v>4052</v>
      </c>
      <c r="I58" s="5" t="s">
        <v>4053</v>
      </c>
      <c r="J58" s="5" t="s">
        <v>4115</v>
      </c>
      <c r="K58" s="5" t="s">
        <v>4298</v>
      </c>
      <c r="L58" s="5" t="s">
        <v>4056</v>
      </c>
      <c r="M58" s="5" t="s">
        <v>4138</v>
      </c>
      <c r="N58" s="5" t="s">
        <v>4058</v>
      </c>
      <c r="O58" s="5" t="s">
        <v>4059</v>
      </c>
      <c r="P58" s="5" t="s">
        <v>4060</v>
      </c>
      <c r="Q58" s="5" t="str">
        <f>VLOOKUP(Table2[[#This Row],[Functional Loc.]],Table1[],2,0)</f>
        <v>1E</v>
      </c>
      <c r="R58" s="5"/>
    </row>
    <row r="59" spans="1:18" x14ac:dyDescent="0.3">
      <c r="A59" s="6">
        <v>44560</v>
      </c>
      <c r="B59" s="6">
        <v>44501</v>
      </c>
      <c r="C59" s="5" t="s">
        <v>4299</v>
      </c>
      <c r="D59" s="5" t="s">
        <v>4300</v>
      </c>
      <c r="E59" s="5" t="s">
        <v>1927</v>
      </c>
      <c r="F59" s="5" t="s">
        <v>4301</v>
      </c>
      <c r="G59" s="5" t="s">
        <v>4302</v>
      </c>
      <c r="H59" s="5" t="s">
        <v>4052</v>
      </c>
      <c r="I59" s="5" t="s">
        <v>4053</v>
      </c>
      <c r="J59" s="5" t="s">
        <v>4054</v>
      </c>
      <c r="K59" s="5" t="s">
        <v>4293</v>
      </c>
      <c r="L59" s="5" t="s">
        <v>4056</v>
      </c>
      <c r="M59" s="5" t="s">
        <v>4138</v>
      </c>
      <c r="N59" s="5" t="s">
        <v>4058</v>
      </c>
      <c r="O59" s="5" t="s">
        <v>4059</v>
      </c>
      <c r="P59" s="5" t="s">
        <v>4060</v>
      </c>
      <c r="Q59" s="5" t="str">
        <f>VLOOKUP(Table2[[#This Row],[Functional Loc.]],Table1[],2,0)</f>
        <v>1H</v>
      </c>
      <c r="R59" s="5"/>
    </row>
    <row r="60" spans="1:18" x14ac:dyDescent="0.3">
      <c r="A60" s="6">
        <v>44558</v>
      </c>
      <c r="B60" s="6">
        <v>44498</v>
      </c>
      <c r="C60" s="5" t="s">
        <v>4303</v>
      </c>
      <c r="D60" s="5" t="s">
        <v>4304</v>
      </c>
      <c r="E60" s="5" t="s">
        <v>2225</v>
      </c>
      <c r="F60" s="5" t="s">
        <v>4305</v>
      </c>
      <c r="G60" s="5" t="s">
        <v>4306</v>
      </c>
      <c r="H60" s="5" t="s">
        <v>4052</v>
      </c>
      <c r="I60" s="5" t="s">
        <v>4065</v>
      </c>
      <c r="J60" s="5" t="s">
        <v>4115</v>
      </c>
      <c r="K60" s="5" t="s">
        <v>4215</v>
      </c>
      <c r="L60" s="5" t="s">
        <v>4056</v>
      </c>
      <c r="M60" s="5" t="s">
        <v>4138</v>
      </c>
      <c r="N60" s="5" t="s">
        <v>4117</v>
      </c>
      <c r="O60" s="5" t="s">
        <v>4059</v>
      </c>
      <c r="P60" s="5" t="s">
        <v>4060</v>
      </c>
      <c r="Q60" s="5" t="str">
        <f>VLOOKUP(Table2[[#This Row],[Functional Loc.]],Table1[],2,0)</f>
        <v>2A</v>
      </c>
      <c r="R60" s="5" t="s">
        <v>4030</v>
      </c>
    </row>
    <row r="61" spans="1:18" x14ac:dyDescent="0.3">
      <c r="A61" s="6">
        <v>44676</v>
      </c>
      <c r="B61" s="6">
        <v>44496</v>
      </c>
      <c r="C61" s="5" t="s">
        <v>4307</v>
      </c>
      <c r="D61" s="5" t="s">
        <v>4308</v>
      </c>
      <c r="E61" s="5" t="s">
        <v>2518</v>
      </c>
      <c r="F61" s="5" t="s">
        <v>4309</v>
      </c>
      <c r="G61" s="5" t="s">
        <v>4310</v>
      </c>
      <c r="H61" s="5" t="s">
        <v>4070</v>
      </c>
      <c r="I61" s="5" t="s">
        <v>4065</v>
      </c>
      <c r="J61" s="5" t="s">
        <v>4071</v>
      </c>
      <c r="K61" s="5" t="s">
        <v>4215</v>
      </c>
      <c r="L61" s="5" t="s">
        <v>4056</v>
      </c>
      <c r="M61" s="5" t="s">
        <v>4057</v>
      </c>
      <c r="N61" s="5" t="s">
        <v>4058</v>
      </c>
      <c r="O61" s="5" t="s">
        <v>4127</v>
      </c>
      <c r="P61" s="5" t="s">
        <v>4060</v>
      </c>
      <c r="Q61" s="5" t="str">
        <f>VLOOKUP(Table2[[#This Row],[Functional Loc.]],Table1[],2,0)</f>
        <v>2B</v>
      </c>
      <c r="R61" s="5"/>
    </row>
    <row r="62" spans="1:18" x14ac:dyDescent="0.3">
      <c r="A62" s="6">
        <v>44554</v>
      </c>
      <c r="B62" s="6">
        <v>44494</v>
      </c>
      <c r="C62" s="5" t="s">
        <v>4311</v>
      </c>
      <c r="D62" s="5" t="s">
        <v>4312</v>
      </c>
      <c r="E62" s="5" t="s">
        <v>1081</v>
      </c>
      <c r="F62" s="5" t="s">
        <v>4313</v>
      </c>
      <c r="G62" s="5" t="s">
        <v>4314</v>
      </c>
      <c r="H62" s="5" t="s">
        <v>4052</v>
      </c>
      <c r="I62" s="5" t="s">
        <v>4053</v>
      </c>
      <c r="J62" s="5" t="s">
        <v>4054</v>
      </c>
      <c r="K62" s="5" t="s">
        <v>4055</v>
      </c>
      <c r="L62" s="5" t="s">
        <v>4315</v>
      </c>
      <c r="M62" s="5" t="s">
        <v>4138</v>
      </c>
      <c r="N62" s="5" t="s">
        <v>4058</v>
      </c>
      <c r="O62" s="5" t="s">
        <v>4059</v>
      </c>
      <c r="P62" s="5" t="s">
        <v>4060</v>
      </c>
      <c r="Q62" s="5" t="str">
        <f>VLOOKUP(Table2[[#This Row],[Functional Loc.]],Table1[],2,0)</f>
        <v>1E</v>
      </c>
      <c r="R62" s="5"/>
    </row>
    <row r="63" spans="1:18" x14ac:dyDescent="0.3">
      <c r="A63" s="6">
        <v>44494</v>
      </c>
      <c r="B63" s="6">
        <v>44492</v>
      </c>
      <c r="C63" s="5" t="s">
        <v>4316</v>
      </c>
      <c r="D63" s="5" t="s">
        <v>4317</v>
      </c>
      <c r="E63" s="5" t="s">
        <v>3015</v>
      </c>
      <c r="F63" s="5" t="s">
        <v>4183</v>
      </c>
      <c r="G63" s="5" t="s">
        <v>4318</v>
      </c>
      <c r="H63" s="5" t="s">
        <v>4147</v>
      </c>
      <c r="I63" s="5" t="s">
        <v>4065</v>
      </c>
      <c r="J63" s="5" t="s">
        <v>4054</v>
      </c>
      <c r="K63" s="5" t="s">
        <v>4251</v>
      </c>
      <c r="L63" s="5" t="s">
        <v>4056</v>
      </c>
      <c r="M63" s="5" t="s">
        <v>4138</v>
      </c>
      <c r="N63" s="5" t="s">
        <v>4058</v>
      </c>
      <c r="O63" s="5" t="s">
        <v>4059</v>
      </c>
      <c r="P63" s="5" t="s">
        <v>4060</v>
      </c>
      <c r="Q63" s="5" t="str">
        <f>VLOOKUP(Table2[[#This Row],[Functional Loc.]],Table1[],2,0)</f>
        <v>2D</v>
      </c>
      <c r="R63" s="5"/>
    </row>
    <row r="64" spans="1:18" x14ac:dyDescent="0.3">
      <c r="A64" s="6">
        <v>44551</v>
      </c>
      <c r="B64" s="6">
        <v>44491</v>
      </c>
      <c r="C64" s="5" t="s">
        <v>4319</v>
      </c>
      <c r="D64" s="5" t="s">
        <v>4320</v>
      </c>
      <c r="E64" s="5" t="s">
        <v>2241</v>
      </c>
      <c r="F64" s="5" t="s">
        <v>4223</v>
      </c>
      <c r="G64" s="5" t="s">
        <v>4321</v>
      </c>
      <c r="H64" s="5" t="s">
        <v>4052</v>
      </c>
      <c r="I64" s="5" t="s">
        <v>4065</v>
      </c>
      <c r="J64" s="5" t="s">
        <v>4054</v>
      </c>
      <c r="K64" s="5" t="s">
        <v>4159</v>
      </c>
      <c r="L64" s="5" t="s">
        <v>4056</v>
      </c>
      <c r="M64" s="5" t="s">
        <v>4138</v>
      </c>
      <c r="N64" s="5" t="s">
        <v>4058</v>
      </c>
      <c r="O64" s="5" t="s">
        <v>4059</v>
      </c>
      <c r="P64" s="5" t="s">
        <v>4060</v>
      </c>
      <c r="Q64" s="5" t="str">
        <f>VLOOKUP(Table2[[#This Row],[Functional Loc.]],Table1[],2,0)</f>
        <v>2A</v>
      </c>
      <c r="R64" s="5"/>
    </row>
    <row r="65" spans="1:18" x14ac:dyDescent="0.3">
      <c r="A65" s="6">
        <v>44501</v>
      </c>
      <c r="B65" s="6">
        <v>44491</v>
      </c>
      <c r="C65" s="5" t="s">
        <v>4322</v>
      </c>
      <c r="D65" s="5" t="s">
        <v>4323</v>
      </c>
      <c r="E65" s="5" t="s">
        <v>2312</v>
      </c>
      <c r="F65" s="5" t="s">
        <v>4324</v>
      </c>
      <c r="G65" s="5" t="s">
        <v>4325</v>
      </c>
      <c r="H65" s="5" t="s">
        <v>4158</v>
      </c>
      <c r="I65" s="5" t="s">
        <v>4065</v>
      </c>
      <c r="J65" s="5" t="s">
        <v>4115</v>
      </c>
      <c r="K65" s="5" t="s">
        <v>4159</v>
      </c>
      <c r="L65" s="5" t="s">
        <v>4056</v>
      </c>
      <c r="M65" s="5" t="s">
        <v>4138</v>
      </c>
      <c r="N65" s="5" t="s">
        <v>4058</v>
      </c>
      <c r="O65" s="5" t="s">
        <v>4059</v>
      </c>
      <c r="P65" s="5" t="s">
        <v>4060</v>
      </c>
      <c r="Q65" s="5" t="str">
        <f>VLOOKUP(Table2[[#This Row],[Functional Loc.]],Table1[],2,0)</f>
        <v>2A</v>
      </c>
      <c r="R65" s="5"/>
    </row>
    <row r="66" spans="1:18" x14ac:dyDescent="0.3">
      <c r="A66" s="6">
        <v>44550</v>
      </c>
      <c r="B66" s="6">
        <v>44490</v>
      </c>
      <c r="C66" s="5" t="s">
        <v>4326</v>
      </c>
      <c r="D66" s="5" t="s">
        <v>4327</v>
      </c>
      <c r="E66" s="5" t="s">
        <v>1842</v>
      </c>
      <c r="F66" s="5" t="s">
        <v>4328</v>
      </c>
      <c r="G66" s="5" t="s">
        <v>4329</v>
      </c>
      <c r="H66" s="5" t="s">
        <v>4052</v>
      </c>
      <c r="I66" s="5" t="s">
        <v>4053</v>
      </c>
      <c r="J66" s="5" t="s">
        <v>4233</v>
      </c>
      <c r="K66" s="5" t="s">
        <v>4132</v>
      </c>
      <c r="L66" s="5" t="s">
        <v>4056</v>
      </c>
      <c r="M66" s="5" t="s">
        <v>4138</v>
      </c>
      <c r="N66" s="5" t="s">
        <v>4058</v>
      </c>
      <c r="O66" s="5" t="s">
        <v>4059</v>
      </c>
      <c r="P66" s="5" t="s">
        <v>4060</v>
      </c>
      <c r="Q66" s="5" t="str">
        <f>VLOOKUP(Table2[[#This Row],[Functional Loc.]],Table1[],2,0)</f>
        <v>1G</v>
      </c>
      <c r="R66" s="5"/>
    </row>
    <row r="67" spans="1:18" x14ac:dyDescent="0.3">
      <c r="A67" s="6">
        <v>44549</v>
      </c>
      <c r="B67" s="6">
        <v>44489</v>
      </c>
      <c r="C67" s="5" t="s">
        <v>4330</v>
      </c>
      <c r="D67" s="5" t="s">
        <v>4331</v>
      </c>
      <c r="E67" s="5" t="s">
        <v>466</v>
      </c>
      <c r="F67" s="5" t="s">
        <v>4332</v>
      </c>
      <c r="G67" s="5" t="s">
        <v>4333</v>
      </c>
      <c r="H67" s="5" t="s">
        <v>4052</v>
      </c>
      <c r="I67" s="5" t="s">
        <v>4053</v>
      </c>
      <c r="J67" s="5" t="s">
        <v>4054</v>
      </c>
      <c r="K67" s="5" t="s">
        <v>4251</v>
      </c>
      <c r="L67" s="5" t="s">
        <v>4334</v>
      </c>
      <c r="M67" s="5" t="s">
        <v>4138</v>
      </c>
      <c r="N67" s="5" t="s">
        <v>4117</v>
      </c>
      <c r="O67" s="5" t="s">
        <v>4059</v>
      </c>
      <c r="P67" s="5" t="s">
        <v>4060</v>
      </c>
      <c r="Q67" s="5" t="str">
        <f>VLOOKUP(Table2[[#This Row],[Functional Loc.]],Table1[],2,0)</f>
        <v>1B</v>
      </c>
      <c r="R67" s="5"/>
    </row>
    <row r="68" spans="1:18" x14ac:dyDescent="0.3">
      <c r="A68" s="6">
        <v>44546</v>
      </c>
      <c r="B68" s="6">
        <v>44486</v>
      </c>
      <c r="C68" s="5" t="s">
        <v>4335</v>
      </c>
      <c r="D68" s="5" t="s">
        <v>4336</v>
      </c>
      <c r="E68" s="5" t="s">
        <v>3726</v>
      </c>
      <c r="F68" s="5" t="s">
        <v>4337</v>
      </c>
      <c r="G68" s="5" t="s">
        <v>4338</v>
      </c>
      <c r="H68" s="5" t="s">
        <v>4052</v>
      </c>
      <c r="I68" s="5" t="s">
        <v>4065</v>
      </c>
      <c r="J68" s="5" t="s">
        <v>4054</v>
      </c>
      <c r="K68" s="5" t="s">
        <v>4339</v>
      </c>
      <c r="L68" s="5" t="s">
        <v>4056</v>
      </c>
      <c r="M68" s="5" t="s">
        <v>4138</v>
      </c>
      <c r="N68" s="5" t="s">
        <v>4117</v>
      </c>
      <c r="O68" s="5" t="s">
        <v>4059</v>
      </c>
      <c r="P68" s="5" t="s">
        <v>4060</v>
      </c>
      <c r="Q68" s="5" t="str">
        <f>VLOOKUP(Table2[[#This Row],[Functional Loc.]],Table1[],2,0)</f>
        <v>2F</v>
      </c>
      <c r="R68" s="5"/>
    </row>
    <row r="69" spans="1:18" x14ac:dyDescent="0.3">
      <c r="A69" s="6">
        <v>44545</v>
      </c>
      <c r="B69" s="6">
        <v>44485</v>
      </c>
      <c r="C69" s="5" t="s">
        <v>4340</v>
      </c>
      <c r="D69" s="5" t="s">
        <v>4341</v>
      </c>
      <c r="E69" s="5" t="s">
        <v>830</v>
      </c>
      <c r="F69" s="5" t="s">
        <v>4249</v>
      </c>
      <c r="G69" s="5" t="s">
        <v>4342</v>
      </c>
      <c r="H69" s="5" t="s">
        <v>4052</v>
      </c>
      <c r="I69" s="5" t="s">
        <v>4053</v>
      </c>
      <c r="J69" s="5" t="s">
        <v>4054</v>
      </c>
      <c r="K69" s="5" t="s">
        <v>4339</v>
      </c>
      <c r="L69" s="5" t="s">
        <v>4056</v>
      </c>
      <c r="M69" s="5" t="s">
        <v>4138</v>
      </c>
      <c r="N69" s="5" t="s">
        <v>4117</v>
      </c>
      <c r="O69" s="5" t="s">
        <v>4059</v>
      </c>
      <c r="P69" s="5" t="s">
        <v>4060</v>
      </c>
      <c r="Q69" s="5" t="str">
        <f>VLOOKUP(Table2[[#This Row],[Functional Loc.]],Table1[],2,0)</f>
        <v>1D</v>
      </c>
      <c r="R69" s="5"/>
    </row>
    <row r="70" spans="1:18" x14ac:dyDescent="0.3">
      <c r="A70" s="6">
        <v>44494</v>
      </c>
      <c r="B70" s="6">
        <v>44483</v>
      </c>
      <c r="C70" s="5" t="s">
        <v>4343</v>
      </c>
      <c r="D70" s="5" t="s">
        <v>4344</v>
      </c>
      <c r="E70" s="5" t="s">
        <v>1842</v>
      </c>
      <c r="F70" s="5" t="s">
        <v>4328</v>
      </c>
      <c r="G70" s="5" t="s">
        <v>4345</v>
      </c>
      <c r="H70" s="5" t="s">
        <v>4158</v>
      </c>
      <c r="I70" s="5" t="s">
        <v>4053</v>
      </c>
      <c r="J70" s="5" t="s">
        <v>4233</v>
      </c>
      <c r="K70" s="5" t="s">
        <v>4246</v>
      </c>
      <c r="L70" s="5" t="s">
        <v>4056</v>
      </c>
      <c r="M70" s="5" t="s">
        <v>4186</v>
      </c>
      <c r="N70" s="5" t="s">
        <v>4117</v>
      </c>
      <c r="O70" s="5" t="s">
        <v>4059</v>
      </c>
      <c r="P70" s="5" t="s">
        <v>4060</v>
      </c>
      <c r="Q70" s="5" t="str">
        <f>VLOOKUP(Table2[[#This Row],[Functional Loc.]],Table1[],2,0)</f>
        <v>1G</v>
      </c>
      <c r="R70" s="5"/>
    </row>
    <row r="71" spans="1:18" x14ac:dyDescent="0.3">
      <c r="A71" s="6">
        <v>44543</v>
      </c>
      <c r="B71" s="6">
        <v>44483</v>
      </c>
      <c r="C71" s="5" t="s">
        <v>4346</v>
      </c>
      <c r="D71" s="5" t="s">
        <v>4347</v>
      </c>
      <c r="E71" s="5" t="s">
        <v>2225</v>
      </c>
      <c r="F71" s="5" t="s">
        <v>4305</v>
      </c>
      <c r="G71" s="5" t="s">
        <v>4348</v>
      </c>
      <c r="H71" s="5" t="s">
        <v>4052</v>
      </c>
      <c r="I71" s="5" t="s">
        <v>4065</v>
      </c>
      <c r="J71" s="5" t="s">
        <v>4115</v>
      </c>
      <c r="K71" s="5" t="s">
        <v>4349</v>
      </c>
      <c r="L71" s="5" t="s">
        <v>4056</v>
      </c>
      <c r="M71" s="5" t="s">
        <v>4138</v>
      </c>
      <c r="N71" s="5" t="s">
        <v>4058</v>
      </c>
      <c r="O71" s="5" t="s">
        <v>4059</v>
      </c>
      <c r="P71" s="5" t="s">
        <v>4060</v>
      </c>
      <c r="Q71" s="5" t="str">
        <f>VLOOKUP(Table2[[#This Row],[Functional Loc.]],Table1[],2,0)</f>
        <v>2A</v>
      </c>
      <c r="R71" s="5" t="s">
        <v>4030</v>
      </c>
    </row>
    <row r="72" spans="1:18" x14ac:dyDescent="0.3">
      <c r="A72" s="6">
        <v>44539</v>
      </c>
      <c r="B72" s="6">
        <v>44479</v>
      </c>
      <c r="C72" s="5" t="s">
        <v>4350</v>
      </c>
      <c r="D72" s="5" t="s">
        <v>4351</v>
      </c>
      <c r="E72" s="5" t="s">
        <v>3985</v>
      </c>
      <c r="F72" s="5" t="s">
        <v>4352</v>
      </c>
      <c r="G72" s="5" t="s">
        <v>4353</v>
      </c>
      <c r="H72" s="5" t="s">
        <v>4052</v>
      </c>
      <c r="I72" s="5" t="s">
        <v>4065</v>
      </c>
      <c r="J72" s="5" t="s">
        <v>4054</v>
      </c>
      <c r="K72" s="5" t="s">
        <v>4246</v>
      </c>
      <c r="L72" s="5" t="s">
        <v>4056</v>
      </c>
      <c r="M72" s="5" t="s">
        <v>4138</v>
      </c>
      <c r="N72" s="5" t="s">
        <v>4058</v>
      </c>
      <c r="O72" s="5" t="s">
        <v>4059</v>
      </c>
      <c r="P72" s="5" t="s">
        <v>4060</v>
      </c>
      <c r="Q72" s="5" t="str">
        <f>VLOOKUP(Table2[[#This Row],[Functional Loc.]],Table1[],2,0)</f>
        <v>2G</v>
      </c>
      <c r="R72" s="5"/>
    </row>
    <row r="73" spans="1:18" x14ac:dyDescent="0.3">
      <c r="A73" s="6">
        <v>44661</v>
      </c>
      <c r="B73" s="6">
        <v>44479</v>
      </c>
      <c r="C73" s="5" t="s">
        <v>4354</v>
      </c>
      <c r="D73" s="5" t="s">
        <v>4355</v>
      </c>
      <c r="E73" s="5" t="s">
        <v>2603</v>
      </c>
      <c r="F73" s="5" t="s">
        <v>4356</v>
      </c>
      <c r="G73" s="5" t="s">
        <v>4357</v>
      </c>
      <c r="H73" s="5" t="s">
        <v>4070</v>
      </c>
      <c r="I73" s="5" t="s">
        <v>4053</v>
      </c>
      <c r="J73" s="5" t="s">
        <v>4071</v>
      </c>
      <c r="K73" s="5" t="s">
        <v>4246</v>
      </c>
      <c r="L73" s="5" t="s">
        <v>4315</v>
      </c>
      <c r="M73" s="5" t="s">
        <v>4057</v>
      </c>
      <c r="N73" s="5" t="s">
        <v>4058</v>
      </c>
      <c r="O73" s="5" t="s">
        <v>4127</v>
      </c>
      <c r="P73" s="5" t="s">
        <v>4060</v>
      </c>
      <c r="Q73" s="5" t="str">
        <f>VLOOKUP(Table2[[#This Row],[Functional Loc.]],Table1[],2,0)</f>
        <v>2B</v>
      </c>
      <c r="R73" s="5"/>
    </row>
    <row r="74" spans="1:18" x14ac:dyDescent="0.3">
      <c r="A74" s="6">
        <v>44538</v>
      </c>
      <c r="B74" s="6">
        <v>44478</v>
      </c>
      <c r="C74" s="5" t="s">
        <v>4358</v>
      </c>
      <c r="D74" s="5" t="s">
        <v>4359</v>
      </c>
      <c r="E74" s="5" t="s">
        <v>3815</v>
      </c>
      <c r="F74" s="5" t="s">
        <v>4360</v>
      </c>
      <c r="G74" s="5" t="s">
        <v>4361</v>
      </c>
      <c r="H74" s="5" t="s">
        <v>4052</v>
      </c>
      <c r="I74" s="5" t="s">
        <v>4065</v>
      </c>
      <c r="J74" s="5" t="s">
        <v>4054</v>
      </c>
      <c r="K74" s="5" t="s">
        <v>4246</v>
      </c>
      <c r="L74" s="5" t="s">
        <v>4056</v>
      </c>
      <c r="M74" s="5" t="s">
        <v>4138</v>
      </c>
      <c r="N74" s="5" t="s">
        <v>4058</v>
      </c>
      <c r="O74" s="5" t="s">
        <v>4127</v>
      </c>
      <c r="P74" s="5" t="s">
        <v>4060</v>
      </c>
      <c r="Q74" s="5" t="str">
        <f>VLOOKUP(Table2[[#This Row],[Functional Loc.]],Table1[],2,0)</f>
        <v>2G</v>
      </c>
      <c r="R74" s="5"/>
    </row>
    <row r="75" spans="1:18" x14ac:dyDescent="0.3">
      <c r="A75" s="6">
        <v>44537</v>
      </c>
      <c r="B75" s="6">
        <v>44477</v>
      </c>
      <c r="C75" s="5" t="s">
        <v>4362</v>
      </c>
      <c r="D75" s="5" t="s">
        <v>4363</v>
      </c>
      <c r="E75" s="5" t="s">
        <v>1892</v>
      </c>
      <c r="F75" s="5" t="s">
        <v>4249</v>
      </c>
      <c r="G75" s="5" t="s">
        <v>4364</v>
      </c>
      <c r="H75" s="5" t="s">
        <v>4052</v>
      </c>
      <c r="I75" s="5" t="s">
        <v>4053</v>
      </c>
      <c r="J75" s="5" t="s">
        <v>4054</v>
      </c>
      <c r="K75" s="5" t="s">
        <v>4137</v>
      </c>
      <c r="L75" s="5" t="s">
        <v>4056</v>
      </c>
      <c r="M75" s="5" t="s">
        <v>4138</v>
      </c>
      <c r="N75" s="5" t="s">
        <v>4117</v>
      </c>
      <c r="O75" s="5" t="s">
        <v>4059</v>
      </c>
      <c r="P75" s="5" t="s">
        <v>4060</v>
      </c>
      <c r="Q75" s="5" t="str">
        <f>VLOOKUP(Table2[[#This Row],[Functional Loc.]],Table1[],2,0)</f>
        <v>1H</v>
      </c>
      <c r="R75" s="5"/>
    </row>
    <row r="76" spans="1:18" x14ac:dyDescent="0.3">
      <c r="A76" s="6">
        <v>44536</v>
      </c>
      <c r="B76" s="6">
        <v>44476</v>
      </c>
      <c r="C76" s="5" t="s">
        <v>4365</v>
      </c>
      <c r="D76" s="5" t="s">
        <v>4366</v>
      </c>
      <c r="E76" s="5" t="s">
        <v>3565</v>
      </c>
      <c r="F76" s="5" t="s">
        <v>4367</v>
      </c>
      <c r="G76" s="5" t="s">
        <v>4368</v>
      </c>
      <c r="H76" s="5" t="s">
        <v>4052</v>
      </c>
      <c r="I76" s="5" t="s">
        <v>4065</v>
      </c>
      <c r="J76" s="5" t="s">
        <v>4054</v>
      </c>
      <c r="K76" s="5" t="s">
        <v>4293</v>
      </c>
      <c r="L76" s="5" t="s">
        <v>4056</v>
      </c>
      <c r="M76" s="5" t="s">
        <v>4138</v>
      </c>
      <c r="N76" s="5" t="s">
        <v>4117</v>
      </c>
      <c r="O76" s="5" t="s">
        <v>4059</v>
      </c>
      <c r="P76" s="5" t="s">
        <v>4060</v>
      </c>
      <c r="Q76" s="5" t="str">
        <f>VLOOKUP(Table2[[#This Row],[Functional Loc.]],Table1[],2,0)</f>
        <v>2F</v>
      </c>
      <c r="R76" s="5"/>
    </row>
    <row r="77" spans="1:18" x14ac:dyDescent="0.3">
      <c r="A77" s="6">
        <v>44534</v>
      </c>
      <c r="B77" s="6">
        <v>44474</v>
      </c>
      <c r="C77" s="5" t="s">
        <v>4369</v>
      </c>
      <c r="D77" s="5" t="s">
        <v>4370</v>
      </c>
      <c r="E77" s="5" t="s">
        <v>1930</v>
      </c>
      <c r="F77" s="5" t="s">
        <v>4371</v>
      </c>
      <c r="G77" s="5" t="s">
        <v>4372</v>
      </c>
      <c r="H77" s="5" t="s">
        <v>4052</v>
      </c>
      <c r="I77" s="5" t="s">
        <v>4053</v>
      </c>
      <c r="J77" s="5" t="s">
        <v>4054</v>
      </c>
      <c r="K77" s="5" t="s">
        <v>4210</v>
      </c>
      <c r="L77" s="5" t="s">
        <v>4056</v>
      </c>
      <c r="M77" s="5" t="s">
        <v>4138</v>
      </c>
      <c r="N77" s="5" t="s">
        <v>4117</v>
      </c>
      <c r="O77" s="5" t="s">
        <v>4059</v>
      </c>
      <c r="P77" s="5" t="s">
        <v>4060</v>
      </c>
      <c r="Q77" s="5" t="str">
        <f>VLOOKUP(Table2[[#This Row],[Functional Loc.]],Table1[],2,0)</f>
        <v>1H</v>
      </c>
      <c r="R77" s="5"/>
    </row>
    <row r="78" spans="1:18" x14ac:dyDescent="0.3">
      <c r="A78" s="6">
        <v>44528</v>
      </c>
      <c r="B78" s="6">
        <v>44468</v>
      </c>
      <c r="C78" s="5" t="s">
        <v>4373</v>
      </c>
      <c r="D78" s="5" t="s">
        <v>4374</v>
      </c>
      <c r="E78" s="5" t="s">
        <v>2225</v>
      </c>
      <c r="F78" s="5" t="s">
        <v>4305</v>
      </c>
      <c r="G78" s="5" t="s">
        <v>4375</v>
      </c>
      <c r="H78" s="5" t="s">
        <v>4052</v>
      </c>
      <c r="I78" s="5" t="s">
        <v>4065</v>
      </c>
      <c r="J78" s="5" t="s">
        <v>4115</v>
      </c>
      <c r="K78" s="5" t="s">
        <v>4376</v>
      </c>
      <c r="L78" s="5" t="s">
        <v>4056</v>
      </c>
      <c r="M78" s="5" t="s">
        <v>4138</v>
      </c>
      <c r="N78" s="5" t="s">
        <v>4058</v>
      </c>
      <c r="O78" s="5" t="s">
        <v>4059</v>
      </c>
      <c r="P78" s="5" t="s">
        <v>4060</v>
      </c>
      <c r="Q78" s="5" t="str">
        <f>VLOOKUP(Table2[[#This Row],[Functional Loc.]],Table1[],2,0)</f>
        <v>2A</v>
      </c>
      <c r="R78" s="5" t="s">
        <v>4030</v>
      </c>
    </row>
    <row r="79" spans="1:18" x14ac:dyDescent="0.3">
      <c r="A79" s="6">
        <v>44527</v>
      </c>
      <c r="B79" s="6">
        <v>44467</v>
      </c>
      <c r="C79" s="5" t="s">
        <v>4377</v>
      </c>
      <c r="D79" s="5" t="s">
        <v>4378</v>
      </c>
      <c r="E79" s="5" t="s">
        <v>2498</v>
      </c>
      <c r="F79" s="5" t="s">
        <v>4379</v>
      </c>
      <c r="G79" s="5" t="s">
        <v>4380</v>
      </c>
      <c r="H79" s="5" t="s">
        <v>4052</v>
      </c>
      <c r="I79" s="5" t="s">
        <v>4065</v>
      </c>
      <c r="J79" s="5" t="s">
        <v>4115</v>
      </c>
      <c r="K79" s="5" t="s">
        <v>4251</v>
      </c>
      <c r="L79" s="5" t="s">
        <v>4056</v>
      </c>
      <c r="M79" s="5" t="s">
        <v>4138</v>
      </c>
      <c r="N79" s="5" t="s">
        <v>4058</v>
      </c>
      <c r="O79" s="5" t="s">
        <v>4059</v>
      </c>
      <c r="P79" s="5" t="s">
        <v>4060</v>
      </c>
      <c r="Q79" s="5" t="str">
        <f>VLOOKUP(Table2[[#This Row],[Functional Loc.]],Table1[],2,0)</f>
        <v>2B</v>
      </c>
      <c r="R79" s="5"/>
    </row>
    <row r="80" spans="1:18" x14ac:dyDescent="0.3">
      <c r="A80" s="6">
        <v>44469</v>
      </c>
      <c r="B80" s="6">
        <v>44467</v>
      </c>
      <c r="C80" s="5" t="s">
        <v>4381</v>
      </c>
      <c r="D80" s="5" t="s">
        <v>4382</v>
      </c>
      <c r="E80" s="5" t="s">
        <v>3616</v>
      </c>
      <c r="F80" s="5" t="s">
        <v>4383</v>
      </c>
      <c r="G80" s="5" t="s">
        <v>4195</v>
      </c>
      <c r="H80" s="5" t="s">
        <v>4058</v>
      </c>
      <c r="I80" s="5" t="s">
        <v>4065</v>
      </c>
      <c r="J80" s="5" t="s">
        <v>4115</v>
      </c>
      <c r="K80" s="5" t="s">
        <v>4058</v>
      </c>
      <c r="L80" s="5" t="s">
        <v>4199</v>
      </c>
      <c r="M80" s="5" t="s">
        <v>4138</v>
      </c>
      <c r="N80" s="5" t="s">
        <v>4058</v>
      </c>
      <c r="O80" s="5" t="s">
        <v>4127</v>
      </c>
      <c r="P80" s="5" t="s">
        <v>4058</v>
      </c>
      <c r="Q80" s="5" t="str">
        <f>VLOOKUP(Table2[[#This Row],[Functional Loc.]],Table1[],2,0)</f>
        <v>2F</v>
      </c>
      <c r="R80" s="5"/>
    </row>
    <row r="81" spans="1:18" x14ac:dyDescent="0.3">
      <c r="A81" s="6">
        <v>44523</v>
      </c>
      <c r="B81" s="6">
        <v>44463</v>
      </c>
      <c r="C81" s="5" t="s">
        <v>4384</v>
      </c>
      <c r="D81" s="5" t="s">
        <v>4385</v>
      </c>
      <c r="E81" s="5" t="s">
        <v>3543</v>
      </c>
      <c r="F81" s="5" t="s">
        <v>4276</v>
      </c>
      <c r="G81" s="5" t="s">
        <v>4386</v>
      </c>
      <c r="H81" s="5" t="s">
        <v>4052</v>
      </c>
      <c r="I81" s="5" t="s">
        <v>4065</v>
      </c>
      <c r="J81" s="5" t="s">
        <v>4054</v>
      </c>
      <c r="K81" s="5" t="s">
        <v>4153</v>
      </c>
      <c r="L81" s="5" t="s">
        <v>4315</v>
      </c>
      <c r="M81" s="5" t="s">
        <v>4138</v>
      </c>
      <c r="N81" s="5" t="s">
        <v>4117</v>
      </c>
      <c r="O81" s="5" t="s">
        <v>4127</v>
      </c>
      <c r="P81" s="5" t="s">
        <v>4060</v>
      </c>
      <c r="Q81" s="5" t="str">
        <f>VLOOKUP(Table2[[#This Row],[Functional Loc.]],Table1[],2,0)</f>
        <v>2F</v>
      </c>
      <c r="R81" s="5"/>
    </row>
    <row r="82" spans="1:18" x14ac:dyDescent="0.3">
      <c r="A82" s="6">
        <v>44641</v>
      </c>
      <c r="B82" s="6">
        <v>44461</v>
      </c>
      <c r="C82" s="5" t="s">
        <v>4387</v>
      </c>
      <c r="D82" s="5" t="s">
        <v>4388</v>
      </c>
      <c r="E82" s="5" t="s">
        <v>2225</v>
      </c>
      <c r="F82" s="5" t="s">
        <v>4305</v>
      </c>
      <c r="G82" s="5" t="s">
        <v>4389</v>
      </c>
      <c r="H82" s="5" t="s">
        <v>4070</v>
      </c>
      <c r="I82" s="5" t="s">
        <v>4065</v>
      </c>
      <c r="J82" s="5" t="s">
        <v>4115</v>
      </c>
      <c r="K82" s="5" t="s">
        <v>4390</v>
      </c>
      <c r="L82" s="5" t="s">
        <v>4056</v>
      </c>
      <c r="M82" s="5" t="s">
        <v>4138</v>
      </c>
      <c r="N82" s="5" t="s">
        <v>4058</v>
      </c>
      <c r="O82" s="5" t="s">
        <v>4127</v>
      </c>
      <c r="P82" s="5" t="s">
        <v>4391</v>
      </c>
      <c r="Q82" s="5" t="str">
        <f>VLOOKUP(Table2[[#This Row],[Functional Loc.]],Table1[],2,0)</f>
        <v>2A</v>
      </c>
      <c r="R82" s="5" t="s">
        <v>4030</v>
      </c>
    </row>
    <row r="83" spans="1:18" x14ac:dyDescent="0.3">
      <c r="A83" s="6">
        <v>44510</v>
      </c>
      <c r="B83" s="6">
        <v>44450</v>
      </c>
      <c r="C83" s="5" t="s">
        <v>4392</v>
      </c>
      <c r="D83" s="5" t="s">
        <v>4393</v>
      </c>
      <c r="E83" s="5" t="s">
        <v>3023</v>
      </c>
      <c r="F83" s="5" t="s">
        <v>4394</v>
      </c>
      <c r="G83" s="5" t="s">
        <v>4395</v>
      </c>
      <c r="H83" s="5" t="s">
        <v>4052</v>
      </c>
      <c r="I83" s="5" t="s">
        <v>4065</v>
      </c>
      <c r="J83" s="5" t="s">
        <v>4054</v>
      </c>
      <c r="K83" s="5" t="s">
        <v>4246</v>
      </c>
      <c r="L83" s="5" t="s">
        <v>4056</v>
      </c>
      <c r="M83" s="5" t="s">
        <v>4138</v>
      </c>
      <c r="N83" s="5" t="s">
        <v>4058</v>
      </c>
      <c r="O83" s="5" t="s">
        <v>4059</v>
      </c>
      <c r="P83" s="5" t="s">
        <v>4060</v>
      </c>
      <c r="Q83" s="5" t="str">
        <f>VLOOKUP(Table2[[#This Row],[Functional Loc.]],Table1[],2,0)</f>
        <v>2D</v>
      </c>
      <c r="R83" s="5"/>
    </row>
    <row r="84" spans="1:18" x14ac:dyDescent="0.3">
      <c r="A84" s="6">
        <v>44508</v>
      </c>
      <c r="B84" s="6">
        <v>44448</v>
      </c>
      <c r="C84" s="5" t="s">
        <v>4396</v>
      </c>
      <c r="D84" s="5" t="s">
        <v>4397</v>
      </c>
      <c r="E84" s="5" t="s">
        <v>2586</v>
      </c>
      <c r="F84" s="5" t="s">
        <v>4398</v>
      </c>
      <c r="G84" s="5" t="s">
        <v>4399</v>
      </c>
      <c r="H84" s="5" t="s">
        <v>4052</v>
      </c>
      <c r="I84" s="5" t="s">
        <v>4065</v>
      </c>
      <c r="J84" s="5" t="s">
        <v>4233</v>
      </c>
      <c r="K84" s="5" t="s">
        <v>4400</v>
      </c>
      <c r="L84" s="5" t="s">
        <v>4056</v>
      </c>
      <c r="M84" s="5" t="s">
        <v>4057</v>
      </c>
      <c r="N84" s="5" t="s">
        <v>4058</v>
      </c>
      <c r="O84" s="5" t="s">
        <v>4059</v>
      </c>
      <c r="P84" s="5" t="s">
        <v>4060</v>
      </c>
      <c r="Q84" s="5" t="str">
        <f>VLOOKUP(Table2[[#This Row],[Functional Loc.]],Table1[],2,0)</f>
        <v>2B</v>
      </c>
      <c r="R84" s="5"/>
    </row>
    <row r="85" spans="1:18" x14ac:dyDescent="0.3">
      <c r="A85" s="6">
        <v>44506</v>
      </c>
      <c r="B85" s="6">
        <v>44446</v>
      </c>
      <c r="C85" s="5" t="s">
        <v>4401</v>
      </c>
      <c r="D85" s="5" t="s">
        <v>4402</v>
      </c>
      <c r="E85" s="5" t="s">
        <v>47</v>
      </c>
      <c r="F85" s="5" t="s">
        <v>4403</v>
      </c>
      <c r="G85" s="5" t="s">
        <v>4404</v>
      </c>
      <c r="H85" s="5" t="s">
        <v>4052</v>
      </c>
      <c r="I85" s="5" t="s">
        <v>4053</v>
      </c>
      <c r="J85" s="5" t="s">
        <v>4054</v>
      </c>
      <c r="K85" s="5" t="s">
        <v>4137</v>
      </c>
      <c r="L85" s="5" t="s">
        <v>4056</v>
      </c>
      <c r="M85" s="5" t="s">
        <v>4138</v>
      </c>
      <c r="N85" s="5" t="s">
        <v>4117</v>
      </c>
      <c r="O85" s="5" t="s">
        <v>4059</v>
      </c>
      <c r="P85" s="5" t="s">
        <v>4405</v>
      </c>
      <c r="Q85" s="5" t="str">
        <f>VLOOKUP(Table2[[#This Row],[Functional Loc.]],Table1[],2,0)</f>
        <v>1A</v>
      </c>
      <c r="R85" s="5"/>
    </row>
    <row r="86" spans="1:18" x14ac:dyDescent="0.3">
      <c r="A86" s="6">
        <v>44446</v>
      </c>
      <c r="B86" s="6">
        <v>44446</v>
      </c>
      <c r="C86" s="5" t="s">
        <v>4406</v>
      </c>
      <c r="D86" s="5" t="s">
        <v>4407</v>
      </c>
      <c r="E86" s="5" t="s">
        <v>2513</v>
      </c>
      <c r="F86" s="5" t="s">
        <v>4408</v>
      </c>
      <c r="G86" s="5" t="s">
        <v>4404</v>
      </c>
      <c r="H86" s="5" t="s">
        <v>4147</v>
      </c>
      <c r="I86" s="5" t="s">
        <v>4065</v>
      </c>
      <c r="J86" s="5" t="s">
        <v>4054</v>
      </c>
      <c r="K86" s="5" t="s">
        <v>4137</v>
      </c>
      <c r="L86" s="5" t="s">
        <v>4056</v>
      </c>
      <c r="M86" s="5" t="s">
        <v>4138</v>
      </c>
      <c r="N86" s="5" t="s">
        <v>4117</v>
      </c>
      <c r="O86" s="5" t="s">
        <v>4059</v>
      </c>
      <c r="P86" s="5" t="s">
        <v>4060</v>
      </c>
      <c r="Q86" s="5" t="str">
        <f>VLOOKUP(Table2[[#This Row],[Functional Loc.]],Table1[],2,0)</f>
        <v>2B</v>
      </c>
      <c r="R86" s="5"/>
    </row>
    <row r="87" spans="1:18" x14ac:dyDescent="0.3">
      <c r="A87" s="6">
        <v>44446</v>
      </c>
      <c r="B87" s="6">
        <v>44446</v>
      </c>
      <c r="C87" s="5" t="s">
        <v>4409</v>
      </c>
      <c r="D87" s="5" t="s">
        <v>4410</v>
      </c>
      <c r="E87" s="5" t="s">
        <v>3903</v>
      </c>
      <c r="F87" s="5" t="s">
        <v>4411</v>
      </c>
      <c r="G87" s="5" t="s">
        <v>4412</v>
      </c>
      <c r="H87" s="5" t="s">
        <v>4147</v>
      </c>
      <c r="I87" s="5" t="s">
        <v>4065</v>
      </c>
      <c r="J87" s="5" t="s">
        <v>4115</v>
      </c>
      <c r="K87" s="5" t="s">
        <v>4137</v>
      </c>
      <c r="L87" s="5" t="s">
        <v>4056</v>
      </c>
      <c r="M87" s="5" t="s">
        <v>4138</v>
      </c>
      <c r="N87" s="5" t="s">
        <v>4117</v>
      </c>
      <c r="O87" s="5" t="s">
        <v>4059</v>
      </c>
      <c r="P87" s="5" t="s">
        <v>4060</v>
      </c>
      <c r="Q87" s="5" t="str">
        <f>VLOOKUP(Table2[[#This Row],[Functional Loc.]],Table1[],2,0)</f>
        <v>2G</v>
      </c>
      <c r="R87" s="5"/>
    </row>
    <row r="88" spans="1:18" x14ac:dyDescent="0.3">
      <c r="A88" s="6">
        <v>44506</v>
      </c>
      <c r="B88" s="6">
        <v>44446</v>
      </c>
      <c r="C88" s="5" t="s">
        <v>4413</v>
      </c>
      <c r="D88" s="5" t="s">
        <v>4414</v>
      </c>
      <c r="E88" s="5" t="s">
        <v>3451</v>
      </c>
      <c r="F88" s="5" t="s">
        <v>4415</v>
      </c>
      <c r="G88" s="5" t="s">
        <v>4416</v>
      </c>
      <c r="H88" s="5" t="s">
        <v>4052</v>
      </c>
      <c r="I88" s="5" t="s">
        <v>4065</v>
      </c>
      <c r="J88" s="5" t="s">
        <v>4054</v>
      </c>
      <c r="K88" s="5" t="s">
        <v>4137</v>
      </c>
      <c r="L88" s="5" t="s">
        <v>4056</v>
      </c>
      <c r="M88" s="5" t="s">
        <v>4138</v>
      </c>
      <c r="N88" s="5" t="s">
        <v>4117</v>
      </c>
      <c r="O88" s="5" t="s">
        <v>4059</v>
      </c>
      <c r="P88" s="5" t="s">
        <v>4060</v>
      </c>
      <c r="Q88" s="5" t="str">
        <f>VLOOKUP(Table2[[#This Row],[Functional Loc.]],Table1[],2,0)</f>
        <v>2E</v>
      </c>
      <c r="R88" s="5"/>
    </row>
    <row r="89" spans="1:18" x14ac:dyDescent="0.3">
      <c r="A89" s="6">
        <v>44613</v>
      </c>
      <c r="B89" s="6">
        <v>44433</v>
      </c>
      <c r="C89" s="5" t="s">
        <v>4417</v>
      </c>
      <c r="D89" s="5" t="s">
        <v>4418</v>
      </c>
      <c r="E89" s="5" t="s">
        <v>1933</v>
      </c>
      <c r="F89" s="5" t="s">
        <v>4419</v>
      </c>
      <c r="G89" s="5" t="s">
        <v>4420</v>
      </c>
      <c r="H89" s="5" t="s">
        <v>4070</v>
      </c>
      <c r="I89" s="5" t="s">
        <v>4053</v>
      </c>
      <c r="J89" s="5" t="s">
        <v>4071</v>
      </c>
      <c r="K89" s="5" t="s">
        <v>4132</v>
      </c>
      <c r="L89" s="5" t="s">
        <v>4056</v>
      </c>
      <c r="M89" s="5" t="s">
        <v>4138</v>
      </c>
      <c r="N89" s="5" t="s">
        <v>4058</v>
      </c>
      <c r="O89" s="5" t="s">
        <v>4127</v>
      </c>
      <c r="P89" s="5" t="s">
        <v>4060</v>
      </c>
      <c r="Q89" s="5" t="str">
        <f>VLOOKUP(Table2[[#This Row],[Functional Loc.]],Table1[],2,0)</f>
        <v>1H</v>
      </c>
      <c r="R89" s="5"/>
    </row>
    <row r="90" spans="1:18" x14ac:dyDescent="0.3">
      <c r="A90" s="6">
        <v>44492</v>
      </c>
      <c r="B90" s="6">
        <v>44432</v>
      </c>
      <c r="C90" s="5" t="s">
        <v>4421</v>
      </c>
      <c r="D90" s="5" t="s">
        <v>4422</v>
      </c>
      <c r="E90" s="5" t="s">
        <v>803</v>
      </c>
      <c r="F90" s="5" t="s">
        <v>4423</v>
      </c>
      <c r="G90" s="5" t="s">
        <v>4424</v>
      </c>
      <c r="H90" s="5" t="s">
        <v>4052</v>
      </c>
      <c r="I90" s="5" t="s">
        <v>4053</v>
      </c>
      <c r="J90" s="5" t="s">
        <v>4071</v>
      </c>
      <c r="K90" s="5" t="s">
        <v>4425</v>
      </c>
      <c r="L90" s="5" t="s">
        <v>4056</v>
      </c>
      <c r="M90" s="5" t="s">
        <v>4138</v>
      </c>
      <c r="N90" s="5" t="s">
        <v>4058</v>
      </c>
      <c r="O90" s="5" t="s">
        <v>4059</v>
      </c>
      <c r="P90" s="5" t="s">
        <v>4060</v>
      </c>
      <c r="Q90" s="5" t="str">
        <f>VLOOKUP(Table2[[#This Row],[Functional Loc.]],Table1[],2,0)</f>
        <v>1C</v>
      </c>
      <c r="R90" s="5" t="s">
        <v>4030</v>
      </c>
    </row>
    <row r="91" spans="1:18" x14ac:dyDescent="0.3">
      <c r="A91" s="6">
        <v>44456</v>
      </c>
      <c r="B91" s="6">
        <v>44426</v>
      </c>
      <c r="C91" s="5" t="s">
        <v>4426</v>
      </c>
      <c r="D91" s="5" t="s">
        <v>4427</v>
      </c>
      <c r="E91" s="5" t="s">
        <v>816</v>
      </c>
      <c r="F91" s="5" t="s">
        <v>4258</v>
      </c>
      <c r="G91" s="5" t="s">
        <v>4404</v>
      </c>
      <c r="H91" s="5" t="s">
        <v>4052</v>
      </c>
      <c r="I91" s="5" t="s">
        <v>4053</v>
      </c>
      <c r="J91" s="5" t="s">
        <v>4054</v>
      </c>
      <c r="K91" s="5" t="s">
        <v>4116</v>
      </c>
      <c r="L91" s="5" t="s">
        <v>4056</v>
      </c>
      <c r="M91" s="5" t="s">
        <v>4138</v>
      </c>
      <c r="N91" s="5" t="s">
        <v>4117</v>
      </c>
      <c r="O91" s="5" t="s">
        <v>4059</v>
      </c>
      <c r="P91" s="5" t="s">
        <v>4060</v>
      </c>
      <c r="Q91" s="5" t="str">
        <f>VLOOKUP(Table2[[#This Row],[Functional Loc.]],Table1[],2,0)</f>
        <v>1D</v>
      </c>
      <c r="R91" s="5"/>
    </row>
    <row r="92" spans="1:18" x14ac:dyDescent="0.3">
      <c r="A92" s="6">
        <v>44439</v>
      </c>
      <c r="B92" s="6">
        <v>44425</v>
      </c>
      <c r="C92" s="5" t="s">
        <v>4428</v>
      </c>
      <c r="D92" s="5" t="s">
        <v>4429</v>
      </c>
      <c r="E92" s="5" t="s">
        <v>1778</v>
      </c>
      <c r="F92" s="5" t="s">
        <v>4430</v>
      </c>
      <c r="G92" s="5" t="s">
        <v>4431</v>
      </c>
      <c r="H92" s="5" t="s">
        <v>4058</v>
      </c>
      <c r="I92" s="5" t="s">
        <v>4053</v>
      </c>
      <c r="J92" s="5" t="s">
        <v>4115</v>
      </c>
      <c r="K92" s="5" t="s">
        <v>4058</v>
      </c>
      <c r="L92" s="5" t="s">
        <v>4199</v>
      </c>
      <c r="M92" s="5" t="s">
        <v>4138</v>
      </c>
      <c r="N92" s="5" t="s">
        <v>4058</v>
      </c>
      <c r="O92" s="5" t="s">
        <v>4127</v>
      </c>
      <c r="P92" s="5" t="s">
        <v>4058</v>
      </c>
      <c r="Q92" s="5" t="str">
        <f>VLOOKUP(Table2[[#This Row],[Functional Loc.]],Table1[],2,0)</f>
        <v>1G</v>
      </c>
      <c r="R92" s="5"/>
    </row>
    <row r="93" spans="1:18" x14ac:dyDescent="0.3">
      <c r="A93" s="6">
        <v>44484</v>
      </c>
      <c r="B93" s="6">
        <v>44424</v>
      </c>
      <c r="C93" s="5" t="s">
        <v>4432</v>
      </c>
      <c r="D93" s="5" t="s">
        <v>4433</v>
      </c>
      <c r="E93" s="5" t="s">
        <v>1396</v>
      </c>
      <c r="F93" s="5" t="s">
        <v>4213</v>
      </c>
      <c r="G93" s="5" t="s">
        <v>4434</v>
      </c>
      <c r="H93" s="5" t="s">
        <v>4052</v>
      </c>
      <c r="I93" s="5" t="s">
        <v>4053</v>
      </c>
      <c r="J93" s="5" t="s">
        <v>4054</v>
      </c>
      <c r="K93" s="5" t="s">
        <v>4246</v>
      </c>
      <c r="L93" s="5" t="s">
        <v>4056</v>
      </c>
      <c r="M93" s="5" t="s">
        <v>4138</v>
      </c>
      <c r="N93" s="5" t="s">
        <v>4117</v>
      </c>
      <c r="O93" s="5" t="s">
        <v>4059</v>
      </c>
      <c r="P93" s="5" t="s">
        <v>4060</v>
      </c>
      <c r="Q93" s="5" t="str">
        <f>VLOOKUP(Table2[[#This Row],[Functional Loc.]],Table1[],2,0)</f>
        <v>1F</v>
      </c>
      <c r="R93" s="5"/>
    </row>
    <row r="94" spans="1:18" x14ac:dyDescent="0.3">
      <c r="A94" s="6">
        <v>44604</v>
      </c>
      <c r="B94" s="6">
        <v>44424</v>
      </c>
      <c r="C94" s="5" t="s">
        <v>4435</v>
      </c>
      <c r="D94" s="5" t="s">
        <v>4436</v>
      </c>
      <c r="E94" s="5" t="s">
        <v>1315</v>
      </c>
      <c r="F94" s="5" t="s">
        <v>4437</v>
      </c>
      <c r="G94" s="5" t="s">
        <v>4438</v>
      </c>
      <c r="H94" s="5" t="s">
        <v>4070</v>
      </c>
      <c r="I94" s="5" t="s">
        <v>4053</v>
      </c>
      <c r="J94" s="5" t="s">
        <v>4071</v>
      </c>
      <c r="K94" s="5" t="s">
        <v>4132</v>
      </c>
      <c r="L94" s="5" t="s">
        <v>4056</v>
      </c>
      <c r="M94" s="5" t="s">
        <v>4057</v>
      </c>
      <c r="N94" s="5" t="s">
        <v>4058</v>
      </c>
      <c r="O94" s="5" t="s">
        <v>4127</v>
      </c>
      <c r="P94" s="5" t="s">
        <v>4060</v>
      </c>
      <c r="Q94" s="5" t="str">
        <f>VLOOKUP(Table2[[#This Row],[Functional Loc.]],Table1[],2,0)</f>
        <v>1E</v>
      </c>
      <c r="R94" s="5"/>
    </row>
    <row r="95" spans="1:18" x14ac:dyDescent="0.3">
      <c r="A95" s="6">
        <v>44604</v>
      </c>
      <c r="B95" s="6">
        <v>44424</v>
      </c>
      <c r="C95" s="5" t="s">
        <v>4439</v>
      </c>
      <c r="D95" s="5" t="s">
        <v>4440</v>
      </c>
      <c r="E95" s="5" t="s">
        <v>1305</v>
      </c>
      <c r="F95" s="5" t="s">
        <v>4441</v>
      </c>
      <c r="G95" s="5" t="s">
        <v>4438</v>
      </c>
      <c r="H95" s="5" t="s">
        <v>4070</v>
      </c>
      <c r="I95" s="5" t="s">
        <v>4053</v>
      </c>
      <c r="J95" s="5" t="s">
        <v>4115</v>
      </c>
      <c r="K95" s="5" t="s">
        <v>4349</v>
      </c>
      <c r="L95" s="5" t="s">
        <v>4056</v>
      </c>
      <c r="M95" s="5" t="s">
        <v>4057</v>
      </c>
      <c r="N95" s="5" t="s">
        <v>4058</v>
      </c>
      <c r="O95" s="5" t="s">
        <v>4127</v>
      </c>
      <c r="P95" s="5" t="s">
        <v>4060</v>
      </c>
      <c r="Q95" s="5" t="str">
        <f>VLOOKUP(Table2[[#This Row],[Functional Loc.]],Table1[],2,0)</f>
        <v>1E</v>
      </c>
      <c r="R95" s="5"/>
    </row>
    <row r="96" spans="1:18" x14ac:dyDescent="0.3">
      <c r="A96" s="6">
        <v>44604</v>
      </c>
      <c r="B96" s="6">
        <v>44424</v>
      </c>
      <c r="C96" s="5" t="s">
        <v>4442</v>
      </c>
      <c r="D96" s="5" t="s">
        <v>4443</v>
      </c>
      <c r="E96" s="5" t="s">
        <v>1317</v>
      </c>
      <c r="F96" s="5" t="s">
        <v>4437</v>
      </c>
      <c r="G96" s="5" t="s">
        <v>4438</v>
      </c>
      <c r="H96" s="5" t="s">
        <v>4070</v>
      </c>
      <c r="I96" s="5" t="s">
        <v>4053</v>
      </c>
      <c r="J96" s="5" t="s">
        <v>4071</v>
      </c>
      <c r="K96" s="5" t="s">
        <v>4349</v>
      </c>
      <c r="L96" s="5" t="s">
        <v>4056</v>
      </c>
      <c r="M96" s="5" t="s">
        <v>4057</v>
      </c>
      <c r="N96" s="5" t="s">
        <v>4058</v>
      </c>
      <c r="O96" s="5" t="s">
        <v>4127</v>
      </c>
      <c r="P96" s="5" t="s">
        <v>4060</v>
      </c>
      <c r="Q96" s="5" t="str">
        <f>VLOOKUP(Table2[[#This Row],[Functional Loc.]],Table1[],2,0)</f>
        <v>1E</v>
      </c>
      <c r="R96" s="5"/>
    </row>
    <row r="97" spans="1:18" x14ac:dyDescent="0.3">
      <c r="A97" s="6">
        <v>44604</v>
      </c>
      <c r="B97" s="6">
        <v>44424</v>
      </c>
      <c r="C97" s="5" t="s">
        <v>4444</v>
      </c>
      <c r="D97" s="5" t="s">
        <v>4445</v>
      </c>
      <c r="E97" s="5" t="s">
        <v>1318</v>
      </c>
      <c r="F97" s="5" t="s">
        <v>4446</v>
      </c>
      <c r="G97" s="5" t="s">
        <v>4438</v>
      </c>
      <c r="H97" s="5" t="s">
        <v>4070</v>
      </c>
      <c r="I97" s="5" t="s">
        <v>4053</v>
      </c>
      <c r="J97" s="5" t="s">
        <v>4071</v>
      </c>
      <c r="K97" s="5" t="s">
        <v>4349</v>
      </c>
      <c r="L97" s="5" t="s">
        <v>4056</v>
      </c>
      <c r="M97" s="5" t="s">
        <v>4138</v>
      </c>
      <c r="N97" s="5" t="s">
        <v>4058</v>
      </c>
      <c r="O97" s="5" t="s">
        <v>4127</v>
      </c>
      <c r="P97" s="5" t="s">
        <v>4060</v>
      </c>
      <c r="Q97" s="5" t="str">
        <f>VLOOKUP(Table2[[#This Row],[Functional Loc.]],Table1[],2,0)</f>
        <v>1E</v>
      </c>
      <c r="R97" s="5"/>
    </row>
    <row r="98" spans="1:18" x14ac:dyDescent="0.3">
      <c r="A98" s="6">
        <v>44604</v>
      </c>
      <c r="B98" s="6">
        <v>44424</v>
      </c>
      <c r="C98" s="5" t="s">
        <v>4447</v>
      </c>
      <c r="D98" s="5" t="s">
        <v>4448</v>
      </c>
      <c r="E98" s="5" t="s">
        <v>1308</v>
      </c>
      <c r="F98" s="5" t="s">
        <v>4449</v>
      </c>
      <c r="G98" s="5" t="s">
        <v>4438</v>
      </c>
      <c r="H98" s="5" t="s">
        <v>4070</v>
      </c>
      <c r="I98" s="5" t="s">
        <v>4053</v>
      </c>
      <c r="J98" s="5" t="s">
        <v>4115</v>
      </c>
      <c r="K98" s="5" t="s">
        <v>4349</v>
      </c>
      <c r="L98" s="5" t="s">
        <v>4056</v>
      </c>
      <c r="M98" s="5" t="s">
        <v>4138</v>
      </c>
      <c r="N98" s="5" t="s">
        <v>4058</v>
      </c>
      <c r="O98" s="5" t="s">
        <v>4127</v>
      </c>
      <c r="P98" s="5" t="s">
        <v>4060</v>
      </c>
      <c r="Q98" s="5" t="str">
        <f>VLOOKUP(Table2[[#This Row],[Functional Loc.]],Table1[],2,0)</f>
        <v>1E</v>
      </c>
      <c r="R98" s="5"/>
    </row>
    <row r="99" spans="1:18" x14ac:dyDescent="0.3">
      <c r="A99" s="6">
        <v>44604</v>
      </c>
      <c r="B99" s="6">
        <v>44424</v>
      </c>
      <c r="C99" s="5" t="s">
        <v>4450</v>
      </c>
      <c r="D99" s="5" t="s">
        <v>4451</v>
      </c>
      <c r="E99" s="5" t="s">
        <v>1319</v>
      </c>
      <c r="F99" s="5" t="s">
        <v>4452</v>
      </c>
      <c r="G99" s="5" t="s">
        <v>4438</v>
      </c>
      <c r="H99" s="5" t="s">
        <v>4070</v>
      </c>
      <c r="I99" s="5" t="s">
        <v>4053</v>
      </c>
      <c r="J99" s="5" t="s">
        <v>4071</v>
      </c>
      <c r="K99" s="5" t="s">
        <v>4349</v>
      </c>
      <c r="L99" s="5" t="s">
        <v>4056</v>
      </c>
      <c r="M99" s="5" t="s">
        <v>4138</v>
      </c>
      <c r="N99" s="5" t="s">
        <v>4058</v>
      </c>
      <c r="O99" s="5" t="s">
        <v>4127</v>
      </c>
      <c r="P99" s="5" t="s">
        <v>4060</v>
      </c>
      <c r="Q99" s="5" t="str">
        <f>VLOOKUP(Table2[[#This Row],[Functional Loc.]],Table1[],2,0)</f>
        <v>1E</v>
      </c>
      <c r="R99" s="5"/>
    </row>
    <row r="100" spans="1:18" x14ac:dyDescent="0.3">
      <c r="A100" s="6">
        <v>44604</v>
      </c>
      <c r="B100" s="6">
        <v>44424</v>
      </c>
      <c r="C100" s="5" t="s">
        <v>4453</v>
      </c>
      <c r="D100" s="5" t="s">
        <v>4454</v>
      </c>
      <c r="E100" s="5" t="s">
        <v>1324</v>
      </c>
      <c r="F100" s="5" t="s">
        <v>4455</v>
      </c>
      <c r="G100" s="5" t="s">
        <v>4438</v>
      </c>
      <c r="H100" s="5" t="s">
        <v>4070</v>
      </c>
      <c r="I100" s="5" t="s">
        <v>4053</v>
      </c>
      <c r="J100" s="5" t="s">
        <v>4071</v>
      </c>
      <c r="K100" s="5" t="s">
        <v>4349</v>
      </c>
      <c r="L100" s="5" t="s">
        <v>4056</v>
      </c>
      <c r="M100" s="5" t="s">
        <v>4138</v>
      </c>
      <c r="N100" s="5" t="s">
        <v>4058</v>
      </c>
      <c r="O100" s="5" t="s">
        <v>4127</v>
      </c>
      <c r="P100" s="5" t="s">
        <v>4060</v>
      </c>
      <c r="Q100" s="5" t="str">
        <f>VLOOKUP(Table2[[#This Row],[Functional Loc.]],Table1[],2,0)</f>
        <v>1E</v>
      </c>
      <c r="R100" s="5" t="s">
        <v>4030</v>
      </c>
    </row>
    <row r="101" spans="1:18" x14ac:dyDescent="0.3">
      <c r="A101" s="6">
        <v>44481</v>
      </c>
      <c r="B101" s="6">
        <v>44421</v>
      </c>
      <c r="C101" s="5" t="s">
        <v>4456</v>
      </c>
      <c r="D101" s="5" t="s">
        <v>4457</v>
      </c>
      <c r="E101" s="5" t="s">
        <v>1834</v>
      </c>
      <c r="F101" s="5" t="s">
        <v>4458</v>
      </c>
      <c r="G101" s="5" t="s">
        <v>4459</v>
      </c>
      <c r="H101" s="5" t="s">
        <v>4052</v>
      </c>
      <c r="I101" s="5" t="s">
        <v>4053</v>
      </c>
      <c r="J101" s="5" t="s">
        <v>4115</v>
      </c>
      <c r="K101" s="5" t="s">
        <v>4246</v>
      </c>
      <c r="L101" s="5" t="s">
        <v>4056</v>
      </c>
      <c r="M101" s="5" t="s">
        <v>4138</v>
      </c>
      <c r="N101" s="5" t="s">
        <v>4117</v>
      </c>
      <c r="O101" s="5" t="s">
        <v>4059</v>
      </c>
      <c r="P101" s="5" t="s">
        <v>4060</v>
      </c>
      <c r="Q101" s="5" t="str">
        <f>VLOOKUP(Table2[[#This Row],[Functional Loc.]],Table1[],2,0)</f>
        <v>1G</v>
      </c>
      <c r="R101" s="5"/>
    </row>
    <row r="102" spans="1:18" x14ac:dyDescent="0.3">
      <c r="A102" s="6">
        <v>44415</v>
      </c>
      <c r="B102" s="6">
        <v>44411</v>
      </c>
      <c r="C102" s="5" t="s">
        <v>4460</v>
      </c>
      <c r="D102" s="5" t="s">
        <v>4461</v>
      </c>
      <c r="E102" s="5" t="s">
        <v>415</v>
      </c>
      <c r="F102" s="5" t="s">
        <v>4462</v>
      </c>
      <c r="G102" s="5" t="s">
        <v>4237</v>
      </c>
      <c r="H102" s="5" t="s">
        <v>4058</v>
      </c>
      <c r="I102" s="5" t="s">
        <v>4053</v>
      </c>
      <c r="J102" s="5" t="s">
        <v>4115</v>
      </c>
      <c r="K102" s="5" t="s">
        <v>4058</v>
      </c>
      <c r="L102" s="5" t="s">
        <v>4199</v>
      </c>
      <c r="M102" s="5" t="s">
        <v>4138</v>
      </c>
      <c r="N102" s="5" t="s">
        <v>4058</v>
      </c>
      <c r="O102" s="5" t="s">
        <v>4127</v>
      </c>
      <c r="P102" s="5" t="s">
        <v>4058</v>
      </c>
      <c r="Q102" s="5" t="str">
        <f>VLOOKUP(Table2[[#This Row],[Functional Loc.]],Table1[],2,0)</f>
        <v>1B</v>
      </c>
      <c r="R102" s="5"/>
    </row>
    <row r="103" spans="1:18" x14ac:dyDescent="0.3">
      <c r="A103" s="6">
        <v>44409</v>
      </c>
      <c r="B103" s="6">
        <v>44406</v>
      </c>
      <c r="C103" s="5" t="s">
        <v>4463</v>
      </c>
      <c r="D103" s="5" t="s">
        <v>4464</v>
      </c>
      <c r="E103" s="5" t="s">
        <v>451</v>
      </c>
      <c r="F103" s="5" t="s">
        <v>4465</v>
      </c>
      <c r="G103" s="5" t="s">
        <v>4237</v>
      </c>
      <c r="H103" s="5" t="s">
        <v>4058</v>
      </c>
      <c r="I103" s="5" t="s">
        <v>4053</v>
      </c>
      <c r="J103" s="5" t="s">
        <v>4115</v>
      </c>
      <c r="K103" s="5" t="s">
        <v>4058</v>
      </c>
      <c r="L103" s="5" t="s">
        <v>4199</v>
      </c>
      <c r="M103" s="5" t="s">
        <v>4138</v>
      </c>
      <c r="N103" s="5" t="s">
        <v>4058</v>
      </c>
      <c r="O103" s="5" t="s">
        <v>4127</v>
      </c>
      <c r="P103" s="5" t="s">
        <v>4058</v>
      </c>
      <c r="Q103" s="5" t="str">
        <f>VLOOKUP(Table2[[#This Row],[Functional Loc.]],Table1[],2,0)</f>
        <v>1B</v>
      </c>
      <c r="R103" s="5"/>
    </row>
    <row r="104" spans="1:18" x14ac:dyDescent="0.3">
      <c r="A104" s="6">
        <v>44462</v>
      </c>
      <c r="B104" s="6">
        <v>44402</v>
      </c>
      <c r="C104" s="5" t="s">
        <v>4466</v>
      </c>
      <c r="D104" s="5" t="s">
        <v>4467</v>
      </c>
      <c r="E104" s="5" t="s">
        <v>3641</v>
      </c>
      <c r="F104" s="5" t="s">
        <v>4468</v>
      </c>
      <c r="G104" s="5" t="s">
        <v>4469</v>
      </c>
      <c r="H104" s="5" t="s">
        <v>4052</v>
      </c>
      <c r="I104" s="5" t="s">
        <v>4065</v>
      </c>
      <c r="J104" s="5" t="s">
        <v>4233</v>
      </c>
      <c r="K104" s="5" t="s">
        <v>4470</v>
      </c>
      <c r="L104" s="5" t="s">
        <v>4056</v>
      </c>
      <c r="M104" s="5" t="s">
        <v>4138</v>
      </c>
      <c r="N104" s="5" t="s">
        <v>4058</v>
      </c>
      <c r="O104" s="5" t="s">
        <v>4127</v>
      </c>
      <c r="P104" s="5" t="s">
        <v>4060</v>
      </c>
      <c r="Q104" s="5" t="str">
        <f>VLOOKUP(Table2[[#This Row],[Functional Loc.]],Table1[],2,0)</f>
        <v>2F</v>
      </c>
      <c r="R104" s="5"/>
    </row>
    <row r="105" spans="1:18" x14ac:dyDescent="0.3">
      <c r="A105" s="6">
        <v>44461</v>
      </c>
      <c r="B105" s="6">
        <v>44401</v>
      </c>
      <c r="C105" s="5" t="s">
        <v>4471</v>
      </c>
      <c r="D105" s="5" t="s">
        <v>4472</v>
      </c>
      <c r="E105" s="5" t="s">
        <v>2752</v>
      </c>
      <c r="F105" s="5" t="s">
        <v>4473</v>
      </c>
      <c r="G105" s="5" t="s">
        <v>4474</v>
      </c>
      <c r="H105" s="5" t="s">
        <v>4052</v>
      </c>
      <c r="I105" s="5" t="s">
        <v>4065</v>
      </c>
      <c r="J105" s="5" t="s">
        <v>4054</v>
      </c>
      <c r="K105" s="5" t="s">
        <v>4246</v>
      </c>
      <c r="L105" s="5" t="s">
        <v>4315</v>
      </c>
      <c r="M105" s="5" t="s">
        <v>4138</v>
      </c>
      <c r="N105" s="5" t="s">
        <v>4117</v>
      </c>
      <c r="O105" s="5" t="s">
        <v>4127</v>
      </c>
      <c r="P105" s="5" t="s">
        <v>4060</v>
      </c>
      <c r="Q105" s="5" t="str">
        <f>VLOOKUP(Table2[[#This Row],[Functional Loc.]],Table1[],2,0)</f>
        <v>2C</v>
      </c>
      <c r="R105" s="5"/>
    </row>
    <row r="106" spans="1:18" x14ac:dyDescent="0.3">
      <c r="A106" s="6">
        <v>44460</v>
      </c>
      <c r="B106" s="6">
        <v>44400</v>
      </c>
      <c r="C106" s="5" t="s">
        <v>4475</v>
      </c>
      <c r="D106" s="5" t="s">
        <v>4476</v>
      </c>
      <c r="E106" s="5" t="s">
        <v>3898</v>
      </c>
      <c r="F106" s="5" t="s">
        <v>4477</v>
      </c>
      <c r="G106" s="5" t="s">
        <v>4478</v>
      </c>
      <c r="H106" s="5" t="s">
        <v>4052</v>
      </c>
      <c r="I106" s="5" t="s">
        <v>4065</v>
      </c>
      <c r="J106" s="5" t="s">
        <v>4115</v>
      </c>
      <c r="K106" s="5" t="s">
        <v>4349</v>
      </c>
      <c r="L106" s="5" t="s">
        <v>4056</v>
      </c>
      <c r="M106" s="5" t="s">
        <v>4138</v>
      </c>
      <c r="N106" s="5" t="s">
        <v>4058</v>
      </c>
      <c r="O106" s="5" t="s">
        <v>4127</v>
      </c>
      <c r="P106" s="5" t="s">
        <v>4060</v>
      </c>
      <c r="Q106" s="5" t="str">
        <f>VLOOKUP(Table2[[#This Row],[Functional Loc.]],Table1[],2,0)</f>
        <v>2G</v>
      </c>
      <c r="R106" s="5"/>
    </row>
    <row r="107" spans="1:18" x14ac:dyDescent="0.3">
      <c r="A107" s="6">
        <v>44460</v>
      </c>
      <c r="B107" s="6">
        <v>44400</v>
      </c>
      <c r="C107" s="5" t="s">
        <v>4479</v>
      </c>
      <c r="D107" s="5" t="s">
        <v>4480</v>
      </c>
      <c r="E107" s="5" t="s">
        <v>3900</v>
      </c>
      <c r="F107" s="5" t="s">
        <v>4477</v>
      </c>
      <c r="G107" s="5" t="s">
        <v>4478</v>
      </c>
      <c r="H107" s="5" t="s">
        <v>4052</v>
      </c>
      <c r="I107" s="5" t="s">
        <v>4065</v>
      </c>
      <c r="J107" s="5" t="s">
        <v>4115</v>
      </c>
      <c r="K107" s="5" t="s">
        <v>4349</v>
      </c>
      <c r="L107" s="5" t="s">
        <v>4056</v>
      </c>
      <c r="M107" s="5" t="s">
        <v>4138</v>
      </c>
      <c r="N107" s="5" t="s">
        <v>4058</v>
      </c>
      <c r="O107" s="5" t="s">
        <v>4127</v>
      </c>
      <c r="P107" s="5" t="s">
        <v>4060</v>
      </c>
      <c r="Q107" s="5" t="str">
        <f>VLOOKUP(Table2[[#This Row],[Functional Loc.]],Table1[],2,0)</f>
        <v>2G</v>
      </c>
      <c r="R107" s="5"/>
    </row>
    <row r="108" spans="1:18" x14ac:dyDescent="0.3">
      <c r="A108" s="6">
        <v>44460</v>
      </c>
      <c r="B108" s="6">
        <v>44400</v>
      </c>
      <c r="C108" s="5" t="s">
        <v>4481</v>
      </c>
      <c r="D108" s="5" t="s">
        <v>4482</v>
      </c>
      <c r="E108" s="5" t="s">
        <v>3901</v>
      </c>
      <c r="F108" s="5" t="s">
        <v>4483</v>
      </c>
      <c r="G108" s="5" t="s">
        <v>4478</v>
      </c>
      <c r="H108" s="5" t="s">
        <v>4052</v>
      </c>
      <c r="I108" s="5" t="s">
        <v>4065</v>
      </c>
      <c r="J108" s="5" t="s">
        <v>4115</v>
      </c>
      <c r="K108" s="5" t="s">
        <v>4349</v>
      </c>
      <c r="L108" s="5" t="s">
        <v>4056</v>
      </c>
      <c r="M108" s="5" t="s">
        <v>4138</v>
      </c>
      <c r="N108" s="5" t="s">
        <v>4058</v>
      </c>
      <c r="O108" s="5" t="s">
        <v>4127</v>
      </c>
      <c r="P108" s="5" t="s">
        <v>4060</v>
      </c>
      <c r="Q108" s="5" t="str">
        <f>VLOOKUP(Table2[[#This Row],[Functional Loc.]],Table1[],2,0)</f>
        <v>2G</v>
      </c>
      <c r="R108" s="5"/>
    </row>
    <row r="109" spans="1:18" x14ac:dyDescent="0.3">
      <c r="A109" s="6">
        <v>44460</v>
      </c>
      <c r="B109" s="6">
        <v>44400</v>
      </c>
      <c r="C109" s="5" t="s">
        <v>4484</v>
      </c>
      <c r="D109" s="5" t="s">
        <v>4485</v>
      </c>
      <c r="E109" s="5" t="s">
        <v>3903</v>
      </c>
      <c r="F109" s="5" t="s">
        <v>4411</v>
      </c>
      <c r="G109" s="5" t="s">
        <v>4478</v>
      </c>
      <c r="H109" s="5" t="s">
        <v>4052</v>
      </c>
      <c r="I109" s="5" t="s">
        <v>4065</v>
      </c>
      <c r="J109" s="5" t="s">
        <v>4115</v>
      </c>
      <c r="K109" s="5" t="s">
        <v>4349</v>
      </c>
      <c r="L109" s="5" t="s">
        <v>4056</v>
      </c>
      <c r="M109" s="5" t="s">
        <v>4138</v>
      </c>
      <c r="N109" s="5" t="s">
        <v>4058</v>
      </c>
      <c r="O109" s="5" t="s">
        <v>4127</v>
      </c>
      <c r="P109" s="5" t="s">
        <v>4060</v>
      </c>
      <c r="Q109" s="5" t="str">
        <f>VLOOKUP(Table2[[#This Row],[Functional Loc.]],Table1[],2,0)</f>
        <v>2G</v>
      </c>
      <c r="R109" s="5"/>
    </row>
    <row r="110" spans="1:18" x14ac:dyDescent="0.3">
      <c r="A110" s="6">
        <v>44460</v>
      </c>
      <c r="B110" s="6">
        <v>44400</v>
      </c>
      <c r="C110" s="5" t="s">
        <v>4486</v>
      </c>
      <c r="D110" s="5" t="s">
        <v>4487</v>
      </c>
      <c r="E110" s="5" t="s">
        <v>3904</v>
      </c>
      <c r="F110" s="5" t="s">
        <v>4488</v>
      </c>
      <c r="G110" s="5" t="s">
        <v>4489</v>
      </c>
      <c r="H110" s="5" t="s">
        <v>4052</v>
      </c>
      <c r="I110" s="5" t="s">
        <v>4065</v>
      </c>
      <c r="J110" s="5" t="s">
        <v>4115</v>
      </c>
      <c r="K110" s="5" t="s">
        <v>4349</v>
      </c>
      <c r="L110" s="5" t="s">
        <v>4056</v>
      </c>
      <c r="M110" s="5" t="s">
        <v>4138</v>
      </c>
      <c r="N110" s="5" t="s">
        <v>4058</v>
      </c>
      <c r="O110" s="5" t="s">
        <v>4127</v>
      </c>
      <c r="P110" s="5" t="s">
        <v>4060</v>
      </c>
      <c r="Q110" s="5" t="str">
        <f>VLOOKUP(Table2[[#This Row],[Functional Loc.]],Table1[],2,0)</f>
        <v>2G</v>
      </c>
      <c r="R110" s="5"/>
    </row>
    <row r="111" spans="1:18" x14ac:dyDescent="0.3">
      <c r="A111" s="6">
        <v>44459</v>
      </c>
      <c r="B111" s="6">
        <v>44399</v>
      </c>
      <c r="C111" s="5" t="s">
        <v>4490</v>
      </c>
      <c r="D111" s="5" t="s">
        <v>4491</v>
      </c>
      <c r="E111" s="5" t="s">
        <v>2513</v>
      </c>
      <c r="F111" s="5" t="s">
        <v>4408</v>
      </c>
      <c r="G111" s="5" t="s">
        <v>4492</v>
      </c>
      <c r="H111" s="5" t="s">
        <v>4052</v>
      </c>
      <c r="I111" s="5" t="s">
        <v>4065</v>
      </c>
      <c r="J111" s="5" t="s">
        <v>4054</v>
      </c>
      <c r="K111" s="5" t="s">
        <v>4246</v>
      </c>
      <c r="L111" s="5" t="s">
        <v>4056</v>
      </c>
      <c r="M111" s="5" t="s">
        <v>4138</v>
      </c>
      <c r="N111" s="5" t="s">
        <v>4117</v>
      </c>
      <c r="O111" s="5" t="s">
        <v>4059</v>
      </c>
      <c r="P111" s="5" t="s">
        <v>4060</v>
      </c>
      <c r="Q111" s="5" t="str">
        <f>VLOOKUP(Table2[[#This Row],[Functional Loc.]],Table1[],2,0)</f>
        <v>2B</v>
      </c>
      <c r="R111" s="5"/>
    </row>
    <row r="112" spans="1:18" x14ac:dyDescent="0.3">
      <c r="A112" s="6">
        <v>44453</v>
      </c>
      <c r="B112" s="6">
        <v>44393</v>
      </c>
      <c r="C112" s="5" t="s">
        <v>4493</v>
      </c>
      <c r="D112" s="5" t="s">
        <v>4494</v>
      </c>
      <c r="E112" s="5" t="s">
        <v>244</v>
      </c>
      <c r="F112" s="5" t="s">
        <v>4495</v>
      </c>
      <c r="G112" s="5" t="s">
        <v>4496</v>
      </c>
      <c r="H112" s="5" t="s">
        <v>4052</v>
      </c>
      <c r="I112" s="5" t="s">
        <v>4053</v>
      </c>
      <c r="J112" s="5" t="s">
        <v>4115</v>
      </c>
      <c r="K112" s="5" t="s">
        <v>4497</v>
      </c>
      <c r="L112" s="5" t="s">
        <v>4056</v>
      </c>
      <c r="M112" s="5" t="s">
        <v>4138</v>
      </c>
      <c r="N112" s="5" t="s">
        <v>4117</v>
      </c>
      <c r="O112" s="5" t="s">
        <v>4059</v>
      </c>
      <c r="P112" s="5" t="s">
        <v>4060</v>
      </c>
      <c r="Q112" s="5" t="str">
        <f>VLOOKUP(Table2[[#This Row],[Functional Loc.]],Table1[],2,0)</f>
        <v>1A</v>
      </c>
      <c r="R112" s="5"/>
    </row>
    <row r="113" spans="1:18" x14ac:dyDescent="0.3">
      <c r="A113" s="6">
        <v>44453</v>
      </c>
      <c r="B113" s="6">
        <v>44393</v>
      </c>
      <c r="C113" s="5" t="s">
        <v>4498</v>
      </c>
      <c r="D113" s="5" t="s">
        <v>4499</v>
      </c>
      <c r="E113" s="5" t="s">
        <v>774</v>
      </c>
      <c r="F113" s="5" t="s">
        <v>4500</v>
      </c>
      <c r="G113" s="5" t="s">
        <v>4501</v>
      </c>
      <c r="H113" s="5" t="s">
        <v>4052</v>
      </c>
      <c r="I113" s="5" t="s">
        <v>4053</v>
      </c>
      <c r="J113" s="5" t="s">
        <v>4115</v>
      </c>
      <c r="K113" s="5" t="s">
        <v>4497</v>
      </c>
      <c r="L113" s="5" t="s">
        <v>4056</v>
      </c>
      <c r="M113" s="5" t="s">
        <v>4138</v>
      </c>
      <c r="N113" s="5" t="s">
        <v>4117</v>
      </c>
      <c r="O113" s="5" t="s">
        <v>4059</v>
      </c>
      <c r="P113" s="5" t="s">
        <v>4060</v>
      </c>
      <c r="Q113" s="5" t="str">
        <f>VLOOKUP(Table2[[#This Row],[Functional Loc.]],Table1[],2,0)</f>
        <v>1C</v>
      </c>
      <c r="R113" s="5"/>
    </row>
    <row r="114" spans="1:18" x14ac:dyDescent="0.3">
      <c r="A114" s="6">
        <v>44573</v>
      </c>
      <c r="B114" s="6">
        <v>44393</v>
      </c>
      <c r="C114" s="5" t="s">
        <v>4502</v>
      </c>
      <c r="D114" s="5" t="s">
        <v>4503</v>
      </c>
      <c r="E114" s="5" t="s">
        <v>2431</v>
      </c>
      <c r="F114" s="5" t="s">
        <v>4504</v>
      </c>
      <c r="G114" s="5" t="s">
        <v>4505</v>
      </c>
      <c r="H114" s="5" t="s">
        <v>4070</v>
      </c>
      <c r="I114" s="5" t="s">
        <v>4065</v>
      </c>
      <c r="J114" s="5" t="s">
        <v>4115</v>
      </c>
      <c r="K114" s="5" t="s">
        <v>4246</v>
      </c>
      <c r="L114" s="5" t="s">
        <v>4056</v>
      </c>
      <c r="M114" s="5" t="s">
        <v>4138</v>
      </c>
      <c r="N114" s="5" t="s">
        <v>4058</v>
      </c>
      <c r="O114" s="5" t="s">
        <v>4059</v>
      </c>
      <c r="P114" s="5" t="s">
        <v>4060</v>
      </c>
      <c r="Q114" s="5" t="str">
        <f>VLOOKUP(Table2[[#This Row],[Functional Loc.]],Table1[],2,0)</f>
        <v>2B</v>
      </c>
      <c r="R114" s="5"/>
    </row>
    <row r="115" spans="1:18" x14ac:dyDescent="0.3">
      <c r="A115" s="6">
        <v>44444</v>
      </c>
      <c r="B115" s="6">
        <v>44384</v>
      </c>
      <c r="C115" s="5" t="s">
        <v>4506</v>
      </c>
      <c r="D115" s="5" t="s">
        <v>4507</v>
      </c>
      <c r="E115" s="5" t="s">
        <v>3900</v>
      </c>
      <c r="F115" s="5" t="s">
        <v>4477</v>
      </c>
      <c r="G115" s="5" t="s">
        <v>4508</v>
      </c>
      <c r="H115" s="5" t="s">
        <v>4052</v>
      </c>
      <c r="I115" s="5" t="s">
        <v>4065</v>
      </c>
      <c r="J115" s="5" t="s">
        <v>4115</v>
      </c>
      <c r="K115" s="5" t="s">
        <v>4509</v>
      </c>
      <c r="L115" s="5" t="s">
        <v>4056</v>
      </c>
      <c r="M115" s="5" t="s">
        <v>4138</v>
      </c>
      <c r="N115" s="5" t="s">
        <v>4058</v>
      </c>
      <c r="O115" s="5" t="s">
        <v>4059</v>
      </c>
      <c r="P115" s="5" t="s">
        <v>4060</v>
      </c>
      <c r="Q115" s="5" t="str">
        <f>VLOOKUP(Table2[[#This Row],[Functional Loc.]],Table1[],2,0)</f>
        <v>2G</v>
      </c>
      <c r="R115" s="5"/>
    </row>
    <row r="116" spans="1:18" x14ac:dyDescent="0.3">
      <c r="A116" s="6">
        <v>44442</v>
      </c>
      <c r="B116" s="6">
        <v>44382</v>
      </c>
      <c r="C116" s="5" t="s">
        <v>4510</v>
      </c>
      <c r="D116" s="5" t="s">
        <v>4511</v>
      </c>
      <c r="E116" s="5" t="s">
        <v>1372</v>
      </c>
      <c r="F116" s="5" t="s">
        <v>4512</v>
      </c>
      <c r="G116" s="5" t="s">
        <v>4513</v>
      </c>
      <c r="H116" s="5" t="s">
        <v>4052</v>
      </c>
      <c r="I116" s="5" t="s">
        <v>4053</v>
      </c>
      <c r="J116" s="5" t="s">
        <v>4115</v>
      </c>
      <c r="K116" s="5" t="s">
        <v>4058</v>
      </c>
      <c r="L116" s="5" t="s">
        <v>4056</v>
      </c>
      <c r="M116" s="5" t="s">
        <v>4138</v>
      </c>
      <c r="N116" s="5" t="s">
        <v>4058</v>
      </c>
      <c r="O116" s="5" t="s">
        <v>4059</v>
      </c>
      <c r="P116" s="5" t="s">
        <v>4060</v>
      </c>
      <c r="Q116" s="5" t="str">
        <f>VLOOKUP(Table2[[#This Row],[Functional Loc.]],Table1[],2,0)</f>
        <v>1F</v>
      </c>
      <c r="R116" s="5"/>
    </row>
    <row r="117" spans="1:18" x14ac:dyDescent="0.3">
      <c r="A117" s="6">
        <v>44388</v>
      </c>
      <c r="B117" s="6">
        <v>44382</v>
      </c>
      <c r="C117" s="5" t="s">
        <v>4514</v>
      </c>
      <c r="D117" s="5" t="s">
        <v>4515</v>
      </c>
      <c r="E117" s="5" t="s">
        <v>2272</v>
      </c>
      <c r="F117" s="5" t="s">
        <v>4516</v>
      </c>
      <c r="G117" s="5" t="s">
        <v>4195</v>
      </c>
      <c r="H117" s="5" t="s">
        <v>4058</v>
      </c>
      <c r="I117" s="5" t="s">
        <v>4065</v>
      </c>
      <c r="J117" s="5" t="s">
        <v>4115</v>
      </c>
      <c r="K117" s="5" t="s">
        <v>4058</v>
      </c>
      <c r="L117" s="5" t="s">
        <v>4199</v>
      </c>
      <c r="M117" s="5" t="s">
        <v>4138</v>
      </c>
      <c r="N117" s="5" t="s">
        <v>4058</v>
      </c>
      <c r="O117" s="5" t="s">
        <v>4127</v>
      </c>
      <c r="P117" s="5" t="s">
        <v>4058</v>
      </c>
      <c r="Q117" s="5" t="str">
        <f>VLOOKUP(Table2[[#This Row],[Functional Loc.]],Table1[],2,0)</f>
        <v>2A</v>
      </c>
      <c r="R117" s="5"/>
    </row>
    <row r="118" spans="1:18" x14ac:dyDescent="0.3">
      <c r="A118" s="6">
        <v>44379</v>
      </c>
      <c r="B118" s="6">
        <v>44382</v>
      </c>
      <c r="C118" s="5" t="s">
        <v>4517</v>
      </c>
      <c r="D118" s="5" t="s">
        <v>4518</v>
      </c>
      <c r="E118" s="5" t="s">
        <v>3089</v>
      </c>
      <c r="F118" s="5" t="s">
        <v>4519</v>
      </c>
      <c r="G118" s="5" t="s">
        <v>4195</v>
      </c>
      <c r="H118" s="5" t="s">
        <v>4058</v>
      </c>
      <c r="I118" s="5" t="s">
        <v>4065</v>
      </c>
      <c r="J118" s="5" t="s">
        <v>4115</v>
      </c>
      <c r="K118" s="5" t="s">
        <v>4058</v>
      </c>
      <c r="L118" s="5" t="s">
        <v>4199</v>
      </c>
      <c r="M118" s="5" t="s">
        <v>4138</v>
      </c>
      <c r="N118" s="5" t="s">
        <v>4058</v>
      </c>
      <c r="O118" s="5" t="s">
        <v>4127</v>
      </c>
      <c r="P118" s="5" t="s">
        <v>4058</v>
      </c>
      <c r="Q118" s="5" t="str">
        <f>VLOOKUP(Table2[[#This Row],[Functional Loc.]],Table1[],2,0)</f>
        <v>2D</v>
      </c>
      <c r="R118" s="5"/>
    </row>
    <row r="119" spans="1:18" x14ac:dyDescent="0.3">
      <c r="A119" s="6">
        <v>44440</v>
      </c>
      <c r="B119" s="6">
        <v>44380</v>
      </c>
      <c r="C119" s="5" t="s">
        <v>4520</v>
      </c>
      <c r="D119" s="5" t="s">
        <v>4521</v>
      </c>
      <c r="E119" s="5" t="s">
        <v>2752</v>
      </c>
      <c r="F119" s="5" t="s">
        <v>4473</v>
      </c>
      <c r="G119" s="5" t="s">
        <v>4522</v>
      </c>
      <c r="H119" s="5" t="s">
        <v>4052</v>
      </c>
      <c r="I119" s="5" t="s">
        <v>4065</v>
      </c>
      <c r="J119" s="5" t="s">
        <v>4054</v>
      </c>
      <c r="K119" s="5" t="s">
        <v>4246</v>
      </c>
      <c r="L119" s="5" t="s">
        <v>4315</v>
      </c>
      <c r="M119" s="5" t="s">
        <v>4138</v>
      </c>
      <c r="N119" s="5" t="s">
        <v>4058</v>
      </c>
      <c r="O119" s="5" t="s">
        <v>4127</v>
      </c>
      <c r="P119" s="5" t="s">
        <v>4060</v>
      </c>
      <c r="Q119" s="5" t="str">
        <f>VLOOKUP(Table2[[#This Row],[Functional Loc.]],Table1[],2,0)</f>
        <v>2C</v>
      </c>
      <c r="R119" s="5"/>
    </row>
    <row r="120" spans="1:18" x14ac:dyDescent="0.3">
      <c r="A120" s="6">
        <v>44438</v>
      </c>
      <c r="B120" s="6">
        <v>44378</v>
      </c>
      <c r="C120" s="5" t="s">
        <v>4523</v>
      </c>
      <c r="D120" s="5" t="s">
        <v>4524</v>
      </c>
      <c r="E120" s="5" t="s">
        <v>1928</v>
      </c>
      <c r="F120" s="5" t="s">
        <v>4525</v>
      </c>
      <c r="G120" s="5" t="s">
        <v>4526</v>
      </c>
      <c r="H120" s="5" t="s">
        <v>4052</v>
      </c>
      <c r="I120" s="5" t="s">
        <v>4053</v>
      </c>
      <c r="J120" s="5" t="s">
        <v>4115</v>
      </c>
      <c r="K120" s="5" t="s">
        <v>4527</v>
      </c>
      <c r="L120" s="5" t="s">
        <v>4122</v>
      </c>
      <c r="M120" s="5" t="s">
        <v>4186</v>
      </c>
      <c r="N120" s="5" t="s">
        <v>4058</v>
      </c>
      <c r="O120" s="5" t="s">
        <v>4059</v>
      </c>
      <c r="P120" s="5" t="s">
        <v>4060</v>
      </c>
      <c r="Q120" s="5" t="str">
        <f>VLOOKUP(Table2[[#This Row],[Functional Loc.]],Table1[],2,0)</f>
        <v>1H</v>
      </c>
      <c r="R120" s="5"/>
    </row>
    <row r="121" spans="1:18" x14ac:dyDescent="0.3">
      <c r="A121" s="6">
        <v>44431</v>
      </c>
      <c r="B121" s="6">
        <v>44371</v>
      </c>
      <c r="C121" s="5" t="s">
        <v>4528</v>
      </c>
      <c r="D121" s="5" t="s">
        <v>4529</v>
      </c>
      <c r="E121" s="5" t="s">
        <v>1893</v>
      </c>
      <c r="F121" s="5" t="s">
        <v>4240</v>
      </c>
      <c r="G121" s="5" t="s">
        <v>4530</v>
      </c>
      <c r="H121" s="5" t="s">
        <v>4052</v>
      </c>
      <c r="I121" s="5" t="s">
        <v>4053</v>
      </c>
      <c r="J121" s="5" t="s">
        <v>4115</v>
      </c>
      <c r="K121" s="5" t="s">
        <v>4531</v>
      </c>
      <c r="L121" s="5" t="s">
        <v>4056</v>
      </c>
      <c r="M121" s="5" t="s">
        <v>4138</v>
      </c>
      <c r="N121" s="5" t="s">
        <v>4117</v>
      </c>
      <c r="O121" s="5" t="s">
        <v>4059</v>
      </c>
      <c r="P121" s="5" t="s">
        <v>4060</v>
      </c>
      <c r="Q121" s="5" t="str">
        <f>VLOOKUP(Table2[[#This Row],[Functional Loc.]],Table1[],2,0)</f>
        <v>1H</v>
      </c>
      <c r="R121" s="5" t="s">
        <v>4030</v>
      </c>
    </row>
    <row r="122" spans="1:18" x14ac:dyDescent="0.3">
      <c r="A122" s="6">
        <v>44549</v>
      </c>
      <c r="B122" s="6">
        <v>44369</v>
      </c>
      <c r="C122" s="5" t="s">
        <v>4532</v>
      </c>
      <c r="D122" s="5" t="s">
        <v>4533</v>
      </c>
      <c r="E122" s="5" t="s">
        <v>1315</v>
      </c>
      <c r="F122" s="5" t="s">
        <v>4437</v>
      </c>
      <c r="G122" s="5" t="s">
        <v>4534</v>
      </c>
      <c r="H122" s="5" t="s">
        <v>4070</v>
      </c>
      <c r="I122" s="5" t="s">
        <v>4053</v>
      </c>
      <c r="J122" s="5" t="s">
        <v>4071</v>
      </c>
      <c r="K122" s="5" t="s">
        <v>4535</v>
      </c>
      <c r="L122" s="5" t="s">
        <v>4056</v>
      </c>
      <c r="M122" s="5" t="s">
        <v>4186</v>
      </c>
      <c r="N122" s="5" t="s">
        <v>4058</v>
      </c>
      <c r="O122" s="5" t="s">
        <v>4127</v>
      </c>
      <c r="P122" s="5" t="s">
        <v>4391</v>
      </c>
      <c r="Q122" s="5" t="str">
        <f>VLOOKUP(Table2[[#This Row],[Functional Loc.]],Table1[],2,0)</f>
        <v>1E</v>
      </c>
      <c r="R122" s="5"/>
    </row>
    <row r="123" spans="1:18" x14ac:dyDescent="0.3">
      <c r="A123" s="6">
        <v>44428</v>
      </c>
      <c r="B123" s="6">
        <v>44368</v>
      </c>
      <c r="C123" s="5" t="s">
        <v>4536</v>
      </c>
      <c r="D123" s="5" t="s">
        <v>4537</v>
      </c>
      <c r="E123" s="5" t="s">
        <v>2241</v>
      </c>
      <c r="F123" s="5" t="s">
        <v>4223</v>
      </c>
      <c r="G123" s="5" t="s">
        <v>4538</v>
      </c>
      <c r="H123" s="5" t="s">
        <v>4052</v>
      </c>
      <c r="I123" s="5" t="s">
        <v>4065</v>
      </c>
      <c r="J123" s="5" t="s">
        <v>4054</v>
      </c>
      <c r="K123" s="5" t="s">
        <v>4246</v>
      </c>
      <c r="L123" s="5" t="s">
        <v>4056</v>
      </c>
      <c r="M123" s="5" t="s">
        <v>4138</v>
      </c>
      <c r="N123" s="5" t="s">
        <v>4117</v>
      </c>
      <c r="O123" s="5" t="s">
        <v>4059</v>
      </c>
      <c r="P123" s="5" t="s">
        <v>4060</v>
      </c>
      <c r="Q123" s="5" t="str">
        <f>VLOOKUP(Table2[[#This Row],[Functional Loc.]],Table1[],2,0)</f>
        <v>2A</v>
      </c>
      <c r="R123" s="5"/>
    </row>
    <row r="124" spans="1:18" x14ac:dyDescent="0.3">
      <c r="A124" s="6">
        <v>44426</v>
      </c>
      <c r="B124" s="6">
        <v>44366</v>
      </c>
      <c r="C124" s="5" t="s">
        <v>4539</v>
      </c>
      <c r="D124" s="5" t="s">
        <v>4540</v>
      </c>
      <c r="E124" s="5" t="s">
        <v>2342</v>
      </c>
      <c r="F124" s="5" t="s">
        <v>4541</v>
      </c>
      <c r="G124" s="5" t="s">
        <v>4542</v>
      </c>
      <c r="H124" s="5" t="s">
        <v>4052</v>
      </c>
      <c r="I124" s="5" t="s">
        <v>4065</v>
      </c>
      <c r="J124" s="5" t="s">
        <v>4054</v>
      </c>
      <c r="K124" s="5" t="s">
        <v>4543</v>
      </c>
      <c r="L124" s="5" t="s">
        <v>4056</v>
      </c>
      <c r="M124" s="5" t="s">
        <v>4138</v>
      </c>
      <c r="N124" s="5" t="s">
        <v>4058</v>
      </c>
      <c r="O124" s="5" t="s">
        <v>4059</v>
      </c>
      <c r="P124" s="5" t="s">
        <v>4405</v>
      </c>
      <c r="Q124" s="5" t="str">
        <f>VLOOKUP(Table2[[#This Row],[Functional Loc.]],Table1[],2,0)</f>
        <v>2A</v>
      </c>
      <c r="R124" s="5" t="s">
        <v>4030</v>
      </c>
    </row>
    <row r="125" spans="1:18" x14ac:dyDescent="0.3">
      <c r="A125" s="6">
        <v>44423</v>
      </c>
      <c r="B125" s="6">
        <v>44363</v>
      </c>
      <c r="C125" s="5" t="s">
        <v>4544</v>
      </c>
      <c r="D125" s="5" t="s">
        <v>4545</v>
      </c>
      <c r="E125" s="5" t="s">
        <v>1706</v>
      </c>
      <c r="F125" s="5" t="s">
        <v>4268</v>
      </c>
      <c r="G125" s="5" t="s">
        <v>4546</v>
      </c>
      <c r="H125" s="5" t="s">
        <v>4052</v>
      </c>
      <c r="I125" s="5" t="s">
        <v>4053</v>
      </c>
      <c r="J125" s="5" t="s">
        <v>4233</v>
      </c>
      <c r="K125" s="5" t="s">
        <v>4246</v>
      </c>
      <c r="L125" s="5" t="s">
        <v>4056</v>
      </c>
      <c r="M125" s="5" t="s">
        <v>4138</v>
      </c>
      <c r="N125" s="5" t="s">
        <v>4058</v>
      </c>
      <c r="O125" s="5" t="s">
        <v>4059</v>
      </c>
      <c r="P125" s="5" t="s">
        <v>4060</v>
      </c>
      <c r="Q125" s="5" t="str">
        <f>VLOOKUP(Table2[[#This Row],[Functional Loc.]],Table1[],2,0)</f>
        <v>1G</v>
      </c>
      <c r="R125" s="5"/>
    </row>
    <row r="126" spans="1:18" x14ac:dyDescent="0.3">
      <c r="A126" s="6">
        <v>44423</v>
      </c>
      <c r="B126" s="6">
        <v>44363</v>
      </c>
      <c r="C126" s="5" t="s">
        <v>4547</v>
      </c>
      <c r="D126" s="5" t="s">
        <v>4548</v>
      </c>
      <c r="E126" s="5" t="s">
        <v>1707</v>
      </c>
      <c r="F126" s="5" t="s">
        <v>4268</v>
      </c>
      <c r="G126" s="5" t="s">
        <v>4549</v>
      </c>
      <c r="H126" s="5" t="s">
        <v>4052</v>
      </c>
      <c r="I126" s="5" t="s">
        <v>4053</v>
      </c>
      <c r="J126" s="5" t="s">
        <v>4115</v>
      </c>
      <c r="K126" s="5" t="s">
        <v>4246</v>
      </c>
      <c r="L126" s="5" t="s">
        <v>4056</v>
      </c>
      <c r="M126" s="5" t="s">
        <v>4138</v>
      </c>
      <c r="N126" s="5" t="s">
        <v>4058</v>
      </c>
      <c r="O126" s="5" t="s">
        <v>4059</v>
      </c>
      <c r="P126" s="5" t="s">
        <v>4060</v>
      </c>
      <c r="Q126" s="5" t="str">
        <f>VLOOKUP(Table2[[#This Row],[Functional Loc.]],Table1[],2,0)</f>
        <v>1G</v>
      </c>
      <c r="R126" s="5"/>
    </row>
    <row r="127" spans="1:18" x14ac:dyDescent="0.3">
      <c r="A127" s="6">
        <v>44371</v>
      </c>
      <c r="B127" s="6">
        <v>44363</v>
      </c>
      <c r="C127" s="5" t="s">
        <v>4550</v>
      </c>
      <c r="D127" s="5" t="s">
        <v>4551</v>
      </c>
      <c r="E127" s="5" t="s">
        <v>3068</v>
      </c>
      <c r="F127" s="5" t="s">
        <v>4552</v>
      </c>
      <c r="G127" s="5" t="s">
        <v>4195</v>
      </c>
      <c r="H127" s="5" t="s">
        <v>4058</v>
      </c>
      <c r="I127" s="5" t="s">
        <v>4065</v>
      </c>
      <c r="J127" s="5" t="s">
        <v>4115</v>
      </c>
      <c r="K127" s="5" t="s">
        <v>4058</v>
      </c>
      <c r="L127" s="5" t="s">
        <v>4199</v>
      </c>
      <c r="M127" s="5" t="s">
        <v>4138</v>
      </c>
      <c r="N127" s="5" t="s">
        <v>4058</v>
      </c>
      <c r="O127" s="5" t="s">
        <v>4127</v>
      </c>
      <c r="P127" s="5" t="s">
        <v>4058</v>
      </c>
      <c r="Q127" s="5" t="str">
        <f>VLOOKUP(Table2[[#This Row],[Functional Loc.]],Table1[],2,0)</f>
        <v>2D</v>
      </c>
      <c r="R127" s="5"/>
    </row>
    <row r="128" spans="1:18" x14ac:dyDescent="0.3">
      <c r="A128" s="6">
        <v>44371</v>
      </c>
      <c r="B128" s="6">
        <v>44363</v>
      </c>
      <c r="C128" s="5" t="s">
        <v>4553</v>
      </c>
      <c r="D128" s="5" t="s">
        <v>4554</v>
      </c>
      <c r="E128" s="5" t="s">
        <v>3088</v>
      </c>
      <c r="F128" s="5" t="s">
        <v>4519</v>
      </c>
      <c r="G128" s="5" t="s">
        <v>4195</v>
      </c>
      <c r="H128" s="5" t="s">
        <v>4058</v>
      </c>
      <c r="I128" s="5" t="s">
        <v>4065</v>
      </c>
      <c r="J128" s="5" t="s">
        <v>4115</v>
      </c>
      <c r="K128" s="5" t="s">
        <v>4058</v>
      </c>
      <c r="L128" s="5" t="s">
        <v>4199</v>
      </c>
      <c r="M128" s="5" t="s">
        <v>4138</v>
      </c>
      <c r="N128" s="5" t="s">
        <v>4058</v>
      </c>
      <c r="O128" s="5" t="s">
        <v>4127</v>
      </c>
      <c r="P128" s="5" t="s">
        <v>4058</v>
      </c>
      <c r="Q128" s="5" t="str">
        <f>VLOOKUP(Table2[[#This Row],[Functional Loc.]],Table1[],2,0)</f>
        <v>2D</v>
      </c>
      <c r="R128" s="5"/>
    </row>
    <row r="129" spans="1:18" x14ac:dyDescent="0.3">
      <c r="A129" s="6">
        <v>44542</v>
      </c>
      <c r="B129" s="6">
        <v>44362</v>
      </c>
      <c r="C129" s="5" t="s">
        <v>4555</v>
      </c>
      <c r="D129" s="5" t="s">
        <v>4556</v>
      </c>
      <c r="E129" s="5" t="s">
        <v>786</v>
      </c>
      <c r="F129" s="5" t="s">
        <v>4557</v>
      </c>
      <c r="G129" s="5" t="s">
        <v>4558</v>
      </c>
      <c r="H129" s="5" t="s">
        <v>4070</v>
      </c>
      <c r="I129" s="5" t="s">
        <v>4053</v>
      </c>
      <c r="J129" s="5" t="s">
        <v>4071</v>
      </c>
      <c r="K129" s="5" t="s">
        <v>4559</v>
      </c>
      <c r="L129" s="5" t="s">
        <v>4056</v>
      </c>
      <c r="M129" s="5" t="s">
        <v>4138</v>
      </c>
      <c r="N129" s="5" t="s">
        <v>4058</v>
      </c>
      <c r="O129" s="5" t="s">
        <v>4127</v>
      </c>
      <c r="P129" s="5" t="s">
        <v>4391</v>
      </c>
      <c r="Q129" s="5" t="str">
        <f>VLOOKUP(Table2[[#This Row],[Functional Loc.]],Table1[],2,0)</f>
        <v>1C</v>
      </c>
      <c r="R129" s="5"/>
    </row>
    <row r="130" spans="1:18" x14ac:dyDescent="0.3">
      <c r="A130" s="6">
        <v>44542</v>
      </c>
      <c r="B130" s="6">
        <v>44362</v>
      </c>
      <c r="C130" s="5" t="s">
        <v>4560</v>
      </c>
      <c r="D130" s="5" t="s">
        <v>4561</v>
      </c>
      <c r="E130" s="5" t="s">
        <v>788</v>
      </c>
      <c r="F130" s="5" t="s">
        <v>4562</v>
      </c>
      <c r="G130" s="5" t="s">
        <v>4558</v>
      </c>
      <c r="H130" s="5" t="s">
        <v>4070</v>
      </c>
      <c r="I130" s="5" t="s">
        <v>4053</v>
      </c>
      <c r="J130" s="5" t="s">
        <v>4071</v>
      </c>
      <c r="K130" s="5" t="s">
        <v>4559</v>
      </c>
      <c r="L130" s="5" t="s">
        <v>4056</v>
      </c>
      <c r="M130" s="5" t="s">
        <v>4138</v>
      </c>
      <c r="N130" s="5" t="s">
        <v>4058</v>
      </c>
      <c r="O130" s="5" t="s">
        <v>4127</v>
      </c>
      <c r="P130" s="5" t="s">
        <v>4391</v>
      </c>
      <c r="Q130" s="5" t="str">
        <f>VLOOKUP(Table2[[#This Row],[Functional Loc.]],Table1[],2,0)</f>
        <v>1C</v>
      </c>
      <c r="R130" s="5"/>
    </row>
    <row r="131" spans="1:18" x14ac:dyDescent="0.3">
      <c r="A131" s="6">
        <v>44542</v>
      </c>
      <c r="B131" s="6">
        <v>44362</v>
      </c>
      <c r="C131" s="5" t="s">
        <v>4563</v>
      </c>
      <c r="D131" s="5" t="s">
        <v>4564</v>
      </c>
      <c r="E131" s="5" t="s">
        <v>601</v>
      </c>
      <c r="F131" s="5" t="s">
        <v>4565</v>
      </c>
      <c r="G131" s="5" t="s">
        <v>4566</v>
      </c>
      <c r="H131" s="5" t="s">
        <v>4070</v>
      </c>
      <c r="I131" s="5" t="s">
        <v>4053</v>
      </c>
      <c r="J131" s="5" t="s">
        <v>4071</v>
      </c>
      <c r="K131" s="5" t="s">
        <v>4567</v>
      </c>
      <c r="L131" s="5" t="s">
        <v>4056</v>
      </c>
      <c r="M131" s="5" t="s">
        <v>4138</v>
      </c>
      <c r="N131" s="5" t="s">
        <v>4058</v>
      </c>
      <c r="O131" s="5" t="s">
        <v>4127</v>
      </c>
      <c r="P131" s="5" t="s">
        <v>4391</v>
      </c>
      <c r="Q131" s="5" t="str">
        <f>VLOOKUP(Table2[[#This Row],[Functional Loc.]],Table1[],2,0)</f>
        <v>1C</v>
      </c>
      <c r="R131" s="5"/>
    </row>
    <row r="132" spans="1:18" x14ac:dyDescent="0.3">
      <c r="A132" s="6">
        <v>44542</v>
      </c>
      <c r="B132" s="6">
        <v>44362</v>
      </c>
      <c r="C132" s="5" t="s">
        <v>4568</v>
      </c>
      <c r="D132" s="5" t="s">
        <v>4569</v>
      </c>
      <c r="E132" s="5" t="s">
        <v>1662</v>
      </c>
      <c r="F132" s="5" t="s">
        <v>4570</v>
      </c>
      <c r="G132" s="5" t="s">
        <v>4571</v>
      </c>
      <c r="H132" s="5" t="s">
        <v>4070</v>
      </c>
      <c r="I132" s="5" t="s">
        <v>4053</v>
      </c>
      <c r="J132" s="5" t="s">
        <v>4054</v>
      </c>
      <c r="K132" s="5" t="s">
        <v>4567</v>
      </c>
      <c r="L132" s="5" t="s">
        <v>4056</v>
      </c>
      <c r="M132" s="5" t="s">
        <v>4138</v>
      </c>
      <c r="N132" s="5" t="s">
        <v>4058</v>
      </c>
      <c r="O132" s="5" t="s">
        <v>4127</v>
      </c>
      <c r="P132" s="5" t="s">
        <v>4391</v>
      </c>
      <c r="Q132" s="5" t="str">
        <f>VLOOKUP(Table2[[#This Row],[Functional Loc.]],Table1[],2,0)</f>
        <v>1G</v>
      </c>
      <c r="R132" s="5"/>
    </row>
    <row r="133" spans="1:18" x14ac:dyDescent="0.3">
      <c r="A133" s="6">
        <v>44542</v>
      </c>
      <c r="B133" s="6">
        <v>44362</v>
      </c>
      <c r="C133" s="5" t="s">
        <v>4572</v>
      </c>
      <c r="D133" s="5" t="s">
        <v>4573</v>
      </c>
      <c r="E133" s="5" t="s">
        <v>1661</v>
      </c>
      <c r="F133" s="5" t="s">
        <v>4574</v>
      </c>
      <c r="G133" s="5" t="s">
        <v>4571</v>
      </c>
      <c r="H133" s="5" t="s">
        <v>4070</v>
      </c>
      <c r="I133" s="5" t="s">
        <v>4053</v>
      </c>
      <c r="J133" s="5" t="s">
        <v>4054</v>
      </c>
      <c r="K133" s="5" t="s">
        <v>4567</v>
      </c>
      <c r="L133" s="5" t="s">
        <v>4056</v>
      </c>
      <c r="M133" s="5" t="s">
        <v>4138</v>
      </c>
      <c r="N133" s="5" t="s">
        <v>4058</v>
      </c>
      <c r="O133" s="5" t="s">
        <v>4127</v>
      </c>
      <c r="P133" s="5" t="s">
        <v>4391</v>
      </c>
      <c r="Q133" s="5" t="str">
        <f>VLOOKUP(Table2[[#This Row],[Functional Loc.]],Table1[],2,0)</f>
        <v>1G</v>
      </c>
      <c r="R133" s="5"/>
    </row>
    <row r="134" spans="1:18" x14ac:dyDescent="0.3">
      <c r="A134" s="6">
        <v>44542</v>
      </c>
      <c r="B134" s="6">
        <v>44362</v>
      </c>
      <c r="C134" s="5" t="s">
        <v>4575</v>
      </c>
      <c r="D134" s="5" t="s">
        <v>4576</v>
      </c>
      <c r="E134" s="5" t="s">
        <v>1670</v>
      </c>
      <c r="F134" s="5" t="s">
        <v>4577</v>
      </c>
      <c r="G134" s="5" t="s">
        <v>4578</v>
      </c>
      <c r="H134" s="5" t="s">
        <v>4070</v>
      </c>
      <c r="I134" s="5" t="s">
        <v>4053</v>
      </c>
      <c r="J134" s="5" t="s">
        <v>4071</v>
      </c>
      <c r="K134" s="5" t="s">
        <v>4567</v>
      </c>
      <c r="L134" s="5" t="s">
        <v>4056</v>
      </c>
      <c r="M134" s="5" t="s">
        <v>4138</v>
      </c>
      <c r="N134" s="5" t="s">
        <v>4058</v>
      </c>
      <c r="O134" s="5" t="s">
        <v>4127</v>
      </c>
      <c r="P134" s="5" t="s">
        <v>4391</v>
      </c>
      <c r="Q134" s="5" t="str">
        <f>VLOOKUP(Table2[[#This Row],[Functional Loc.]],Table1[],2,0)</f>
        <v>1G</v>
      </c>
      <c r="R134" s="5"/>
    </row>
    <row r="135" spans="1:18" x14ac:dyDescent="0.3">
      <c r="A135" s="6">
        <v>44542</v>
      </c>
      <c r="B135" s="6">
        <v>44362</v>
      </c>
      <c r="C135" s="5" t="s">
        <v>4579</v>
      </c>
      <c r="D135" s="5" t="s">
        <v>4580</v>
      </c>
      <c r="E135" s="5" t="s">
        <v>1853</v>
      </c>
      <c r="F135" s="5" t="s">
        <v>4581</v>
      </c>
      <c r="G135" s="5" t="s">
        <v>4582</v>
      </c>
      <c r="H135" s="5" t="s">
        <v>4070</v>
      </c>
      <c r="I135" s="5" t="s">
        <v>4053</v>
      </c>
      <c r="J135" s="5" t="s">
        <v>4071</v>
      </c>
      <c r="K135" s="5" t="s">
        <v>4567</v>
      </c>
      <c r="L135" s="5" t="s">
        <v>4056</v>
      </c>
      <c r="M135" s="5" t="s">
        <v>4138</v>
      </c>
      <c r="N135" s="5" t="s">
        <v>4058</v>
      </c>
      <c r="O135" s="5" t="s">
        <v>4127</v>
      </c>
      <c r="P135" s="5" t="s">
        <v>4391</v>
      </c>
      <c r="Q135" s="5" t="str">
        <f>VLOOKUP(Table2[[#This Row],[Functional Loc.]],Table1[],2,0)</f>
        <v>1G</v>
      </c>
      <c r="R135" s="5"/>
    </row>
    <row r="136" spans="1:18" x14ac:dyDescent="0.3">
      <c r="A136" s="6">
        <v>44542</v>
      </c>
      <c r="B136" s="6">
        <v>44362</v>
      </c>
      <c r="C136" s="5" t="s">
        <v>4583</v>
      </c>
      <c r="D136" s="5" t="s">
        <v>4584</v>
      </c>
      <c r="E136" s="5" t="s">
        <v>605</v>
      </c>
      <c r="F136" s="5" t="s">
        <v>4585</v>
      </c>
      <c r="G136" s="5" t="s">
        <v>4586</v>
      </c>
      <c r="H136" s="5" t="s">
        <v>4070</v>
      </c>
      <c r="I136" s="5" t="s">
        <v>4053</v>
      </c>
      <c r="J136" s="5" t="s">
        <v>4071</v>
      </c>
      <c r="K136" s="5" t="s">
        <v>4559</v>
      </c>
      <c r="L136" s="5" t="s">
        <v>4056</v>
      </c>
      <c r="M136" s="5" t="s">
        <v>4138</v>
      </c>
      <c r="N136" s="5" t="s">
        <v>4058</v>
      </c>
      <c r="O136" s="5" t="s">
        <v>4127</v>
      </c>
      <c r="P136" s="5" t="s">
        <v>4391</v>
      </c>
      <c r="Q136" s="5" t="str">
        <f>VLOOKUP(Table2[[#This Row],[Functional Loc.]],Table1[],2,0)</f>
        <v>1C</v>
      </c>
      <c r="R136" s="5"/>
    </row>
    <row r="137" spans="1:18" x14ac:dyDescent="0.3">
      <c r="A137" s="6">
        <v>44422</v>
      </c>
      <c r="B137" s="6">
        <v>44361</v>
      </c>
      <c r="C137" s="5" t="s">
        <v>4587</v>
      </c>
      <c r="D137" s="5" t="s">
        <v>4588</v>
      </c>
      <c r="E137" s="5" t="s">
        <v>2777</v>
      </c>
      <c r="F137" s="5" t="s">
        <v>4589</v>
      </c>
      <c r="G137" s="5" t="s">
        <v>4590</v>
      </c>
      <c r="H137" s="5" t="s">
        <v>4052</v>
      </c>
      <c r="I137" s="5" t="s">
        <v>4065</v>
      </c>
      <c r="J137" s="5" t="s">
        <v>4054</v>
      </c>
      <c r="K137" s="5" t="s">
        <v>4246</v>
      </c>
      <c r="L137" s="5" t="s">
        <v>4056</v>
      </c>
      <c r="M137" s="5" t="s">
        <v>4138</v>
      </c>
      <c r="N137" s="5" t="s">
        <v>4117</v>
      </c>
      <c r="O137" s="5" t="s">
        <v>4059</v>
      </c>
      <c r="P137" s="5" t="s">
        <v>4060</v>
      </c>
      <c r="Q137" s="5" t="str">
        <f>VLOOKUP(Table2[[#This Row],[Functional Loc.]],Table1[],2,0)</f>
        <v>2C</v>
      </c>
      <c r="R137" s="5"/>
    </row>
    <row r="138" spans="1:18" x14ac:dyDescent="0.3">
      <c r="A138" s="6">
        <v>44542</v>
      </c>
      <c r="B138" s="6">
        <v>44361</v>
      </c>
      <c r="C138" s="5" t="s">
        <v>4591</v>
      </c>
      <c r="D138" s="5" t="s">
        <v>4592</v>
      </c>
      <c r="E138" s="5" t="s">
        <v>2863</v>
      </c>
      <c r="F138" s="5" t="s">
        <v>4593</v>
      </c>
      <c r="G138" s="5" t="s">
        <v>4594</v>
      </c>
      <c r="H138" s="5" t="s">
        <v>4070</v>
      </c>
      <c r="I138" s="5" t="s">
        <v>4065</v>
      </c>
      <c r="J138" s="5" t="s">
        <v>4054</v>
      </c>
      <c r="K138" s="5" t="s">
        <v>4072</v>
      </c>
      <c r="L138" s="5" t="s">
        <v>4122</v>
      </c>
      <c r="M138" s="5" t="s">
        <v>4278</v>
      </c>
      <c r="N138" s="5" t="s">
        <v>4058</v>
      </c>
      <c r="O138" s="5" t="s">
        <v>4127</v>
      </c>
      <c r="P138" s="5" t="s">
        <v>4060</v>
      </c>
      <c r="Q138" s="5" t="str">
        <f>VLOOKUP(Table2[[#This Row],[Functional Loc.]],Table1[],2,0)</f>
        <v>2C</v>
      </c>
      <c r="R138" s="5"/>
    </row>
    <row r="139" spans="1:18" x14ac:dyDescent="0.3">
      <c r="A139" s="6">
        <v>44367</v>
      </c>
      <c r="B139" s="6">
        <v>44358</v>
      </c>
      <c r="C139" s="5" t="s">
        <v>4595</v>
      </c>
      <c r="D139" s="5" t="s">
        <v>4596</v>
      </c>
      <c r="E139" s="5" t="s">
        <v>1742</v>
      </c>
      <c r="F139" s="5" t="s">
        <v>4597</v>
      </c>
      <c r="G139" s="5" t="s">
        <v>4237</v>
      </c>
      <c r="H139" s="5" t="s">
        <v>4058</v>
      </c>
      <c r="I139" s="5" t="s">
        <v>4053</v>
      </c>
      <c r="J139" s="5" t="s">
        <v>4115</v>
      </c>
      <c r="K139" s="5" t="s">
        <v>4058</v>
      </c>
      <c r="L139" s="5" t="s">
        <v>4199</v>
      </c>
      <c r="M139" s="5" t="s">
        <v>4138</v>
      </c>
      <c r="N139" s="5" t="s">
        <v>4058</v>
      </c>
      <c r="O139" s="5" t="s">
        <v>4127</v>
      </c>
      <c r="P139" s="5" t="s">
        <v>4058</v>
      </c>
      <c r="Q139" s="5" t="str">
        <f>VLOOKUP(Table2[[#This Row],[Functional Loc.]],Table1[],2,0)</f>
        <v>1G</v>
      </c>
      <c r="R139" s="5"/>
    </row>
    <row r="140" spans="1:18" x14ac:dyDescent="0.3">
      <c r="A140" s="6">
        <v>44536</v>
      </c>
      <c r="B140" s="6">
        <v>44356</v>
      </c>
      <c r="C140" s="5" t="s">
        <v>4598</v>
      </c>
      <c r="D140" s="5" t="s">
        <v>4599</v>
      </c>
      <c r="E140" s="5" t="s">
        <v>335</v>
      </c>
      <c r="F140" s="5" t="s">
        <v>4600</v>
      </c>
      <c r="G140" s="5" t="s">
        <v>4601</v>
      </c>
      <c r="H140" s="5" t="s">
        <v>4070</v>
      </c>
      <c r="I140" s="5" t="s">
        <v>4053</v>
      </c>
      <c r="J140" s="5" t="s">
        <v>4054</v>
      </c>
      <c r="K140" s="5" t="s">
        <v>4215</v>
      </c>
      <c r="L140" s="5" t="s">
        <v>4056</v>
      </c>
      <c r="M140" s="5" t="s">
        <v>4138</v>
      </c>
      <c r="N140" s="5" t="s">
        <v>4058</v>
      </c>
      <c r="O140" s="5" t="s">
        <v>4127</v>
      </c>
      <c r="P140" s="5" t="s">
        <v>4391</v>
      </c>
      <c r="Q140" s="5" t="str">
        <f>VLOOKUP(Table2[[#This Row],[Functional Loc.]],Table1[],2,0)</f>
        <v>1B</v>
      </c>
      <c r="R140" s="5"/>
    </row>
    <row r="141" spans="1:18" x14ac:dyDescent="0.3">
      <c r="A141" s="6">
        <v>44415</v>
      </c>
      <c r="B141" s="6">
        <v>44355</v>
      </c>
      <c r="C141" s="5" t="s">
        <v>4602</v>
      </c>
      <c r="D141" s="5" t="s">
        <v>4603</v>
      </c>
      <c r="E141" s="5" t="s">
        <v>1304</v>
      </c>
      <c r="F141" s="5" t="s">
        <v>4604</v>
      </c>
      <c r="G141" s="5" t="s">
        <v>4605</v>
      </c>
      <c r="H141" s="5" t="s">
        <v>4052</v>
      </c>
      <c r="I141" s="5" t="s">
        <v>4053</v>
      </c>
      <c r="J141" s="5" t="s">
        <v>4115</v>
      </c>
      <c r="K141" s="5" t="s">
        <v>4543</v>
      </c>
      <c r="L141" s="5" t="s">
        <v>4056</v>
      </c>
      <c r="M141" s="5" t="s">
        <v>4186</v>
      </c>
      <c r="N141" s="5" t="s">
        <v>4058</v>
      </c>
      <c r="O141" s="5" t="s">
        <v>4059</v>
      </c>
      <c r="P141" s="5" t="s">
        <v>4060</v>
      </c>
      <c r="Q141" s="5" t="str">
        <f>VLOOKUP(Table2[[#This Row],[Functional Loc.]],Table1[],2,0)</f>
        <v>1E</v>
      </c>
      <c r="R141" s="5"/>
    </row>
    <row r="142" spans="1:18" x14ac:dyDescent="0.3">
      <c r="A142" s="6">
        <v>44415</v>
      </c>
      <c r="B142" s="6">
        <v>44355</v>
      </c>
      <c r="C142" s="5" t="s">
        <v>4606</v>
      </c>
      <c r="D142" s="5" t="s">
        <v>4607</v>
      </c>
      <c r="E142" s="5" t="s">
        <v>1930</v>
      </c>
      <c r="F142" s="5" t="s">
        <v>4371</v>
      </c>
      <c r="G142" s="5" t="s">
        <v>4608</v>
      </c>
      <c r="H142" s="5" t="s">
        <v>4052</v>
      </c>
      <c r="I142" s="5" t="s">
        <v>4053</v>
      </c>
      <c r="J142" s="5" t="s">
        <v>4054</v>
      </c>
      <c r="K142" s="5" t="s">
        <v>4497</v>
      </c>
      <c r="L142" s="5" t="s">
        <v>4056</v>
      </c>
      <c r="M142" s="5" t="s">
        <v>4138</v>
      </c>
      <c r="N142" s="5" t="s">
        <v>4117</v>
      </c>
      <c r="O142" s="5" t="s">
        <v>4059</v>
      </c>
      <c r="P142" s="5" t="s">
        <v>4060</v>
      </c>
      <c r="Q142" s="5" t="str">
        <f>VLOOKUP(Table2[[#This Row],[Functional Loc.]],Table1[],2,0)</f>
        <v>1H</v>
      </c>
      <c r="R142" s="5"/>
    </row>
    <row r="143" spans="1:18" x14ac:dyDescent="0.3">
      <c r="A143" s="6">
        <v>44415</v>
      </c>
      <c r="B143" s="6">
        <v>44355</v>
      </c>
      <c r="C143" s="5" t="s">
        <v>4609</v>
      </c>
      <c r="D143" s="5" t="s">
        <v>4610</v>
      </c>
      <c r="E143" s="5" t="s">
        <v>2218</v>
      </c>
      <c r="F143" s="5" t="s">
        <v>4179</v>
      </c>
      <c r="G143" s="5" t="s">
        <v>4611</v>
      </c>
      <c r="H143" s="5" t="s">
        <v>4052</v>
      </c>
      <c r="I143" s="5" t="s">
        <v>4065</v>
      </c>
      <c r="J143" s="5" t="s">
        <v>4054</v>
      </c>
      <c r="K143" s="5" t="s">
        <v>4543</v>
      </c>
      <c r="L143" s="5" t="s">
        <v>4056</v>
      </c>
      <c r="M143" s="5" t="s">
        <v>4186</v>
      </c>
      <c r="N143" s="5" t="s">
        <v>4058</v>
      </c>
      <c r="O143" s="5" t="s">
        <v>4059</v>
      </c>
      <c r="P143" s="5" t="s">
        <v>4060</v>
      </c>
      <c r="Q143" s="5" t="str">
        <f>VLOOKUP(Table2[[#This Row],[Functional Loc.]],Table1[],2,0)</f>
        <v>2A</v>
      </c>
      <c r="R143" s="5"/>
    </row>
    <row r="144" spans="1:18" x14ac:dyDescent="0.3">
      <c r="A144" s="6">
        <v>44414</v>
      </c>
      <c r="B144" s="6">
        <v>44355</v>
      </c>
      <c r="C144" s="5" t="s">
        <v>4612</v>
      </c>
      <c r="D144" s="5" t="s">
        <v>4613</v>
      </c>
      <c r="E144" s="5" t="s">
        <v>1893</v>
      </c>
      <c r="F144" s="5" t="s">
        <v>4240</v>
      </c>
      <c r="G144" s="5" t="s">
        <v>4614</v>
      </c>
      <c r="H144" s="5" t="s">
        <v>4052</v>
      </c>
      <c r="I144" s="5" t="s">
        <v>4053</v>
      </c>
      <c r="J144" s="5" t="s">
        <v>4115</v>
      </c>
      <c r="K144" s="5" t="s">
        <v>4210</v>
      </c>
      <c r="L144" s="5" t="s">
        <v>4056</v>
      </c>
      <c r="M144" s="5" t="s">
        <v>4138</v>
      </c>
      <c r="N144" s="5" t="s">
        <v>4117</v>
      </c>
      <c r="O144" s="5" t="s">
        <v>4059</v>
      </c>
      <c r="P144" s="5" t="s">
        <v>4060</v>
      </c>
      <c r="Q144" s="5" t="str">
        <f>VLOOKUP(Table2[[#This Row],[Functional Loc.]],Table1[],2,0)</f>
        <v>1H</v>
      </c>
      <c r="R144" s="5" t="s">
        <v>4030</v>
      </c>
    </row>
    <row r="145" spans="1:18" x14ac:dyDescent="0.3">
      <c r="A145" s="6">
        <v>44412</v>
      </c>
      <c r="B145" s="6">
        <v>44352</v>
      </c>
      <c r="C145" s="5" t="s">
        <v>4615</v>
      </c>
      <c r="D145" s="5" t="s">
        <v>4616</v>
      </c>
      <c r="E145" s="5" t="s">
        <v>1363</v>
      </c>
      <c r="F145" s="5" t="s">
        <v>4617</v>
      </c>
      <c r="G145" s="5" t="s">
        <v>4618</v>
      </c>
      <c r="H145" s="5" t="s">
        <v>4052</v>
      </c>
      <c r="I145" s="5" t="s">
        <v>4053</v>
      </c>
      <c r="J145" s="5" t="s">
        <v>4115</v>
      </c>
      <c r="K145" s="5" t="s">
        <v>4210</v>
      </c>
      <c r="L145" s="5" t="s">
        <v>4056</v>
      </c>
      <c r="M145" s="5" t="s">
        <v>4138</v>
      </c>
      <c r="N145" s="5" t="s">
        <v>4058</v>
      </c>
      <c r="O145" s="5" t="s">
        <v>4059</v>
      </c>
      <c r="P145" s="5" t="s">
        <v>4060</v>
      </c>
      <c r="Q145" s="5" t="str">
        <f>VLOOKUP(Table2[[#This Row],[Functional Loc.]],Table1[],2,0)</f>
        <v>1F</v>
      </c>
      <c r="R145" s="5"/>
    </row>
    <row r="146" spans="1:18" x14ac:dyDescent="0.3">
      <c r="A146" s="6">
        <v>44361</v>
      </c>
      <c r="B146" s="6">
        <v>44352</v>
      </c>
      <c r="C146" s="5" t="s">
        <v>4619</v>
      </c>
      <c r="D146" s="5" t="s">
        <v>4620</v>
      </c>
      <c r="E146" s="5" t="s">
        <v>556</v>
      </c>
      <c r="F146" s="5" t="s">
        <v>4621</v>
      </c>
      <c r="G146" s="5" t="s">
        <v>4622</v>
      </c>
      <c r="H146" s="5" t="s">
        <v>4158</v>
      </c>
      <c r="I146" s="5" t="s">
        <v>4053</v>
      </c>
      <c r="J146" s="5" t="s">
        <v>4054</v>
      </c>
      <c r="K146" s="5" t="s">
        <v>4058</v>
      </c>
      <c r="L146" s="5" t="s">
        <v>4623</v>
      </c>
      <c r="M146" s="5" t="s">
        <v>4138</v>
      </c>
      <c r="N146" s="5" t="s">
        <v>4117</v>
      </c>
      <c r="O146" s="5" t="s">
        <v>4059</v>
      </c>
      <c r="P146" s="5" t="s">
        <v>4060</v>
      </c>
      <c r="Q146" s="5" t="str">
        <f>VLOOKUP(Table2[[#This Row],[Functional Loc.]],Table1[],2,0)</f>
        <v>1C</v>
      </c>
      <c r="R146" s="5"/>
    </row>
    <row r="147" spans="1:18" x14ac:dyDescent="0.3">
      <c r="A147" s="6">
        <v>44411</v>
      </c>
      <c r="B147" s="6">
        <v>44351</v>
      </c>
      <c r="C147" s="5" t="s">
        <v>4624</v>
      </c>
      <c r="D147" s="5" t="s">
        <v>4625</v>
      </c>
      <c r="E147" s="5" t="s">
        <v>1272</v>
      </c>
      <c r="F147" s="5" t="s">
        <v>4626</v>
      </c>
      <c r="G147" s="5" t="s">
        <v>4627</v>
      </c>
      <c r="H147" s="5" t="s">
        <v>4052</v>
      </c>
      <c r="I147" s="5" t="s">
        <v>4053</v>
      </c>
      <c r="J147" s="5" t="s">
        <v>4054</v>
      </c>
      <c r="K147" s="5" t="s">
        <v>4153</v>
      </c>
      <c r="L147" s="5" t="s">
        <v>4056</v>
      </c>
      <c r="M147" s="5" t="s">
        <v>4138</v>
      </c>
      <c r="N147" s="5" t="s">
        <v>4058</v>
      </c>
      <c r="O147" s="5" t="s">
        <v>4059</v>
      </c>
      <c r="P147" s="5" t="s">
        <v>4060</v>
      </c>
      <c r="Q147" s="5" t="str">
        <f>VLOOKUP(Table2[[#This Row],[Functional Loc.]],Table1[],2,0)</f>
        <v>1E</v>
      </c>
      <c r="R147" s="5"/>
    </row>
    <row r="148" spans="1:18" x14ac:dyDescent="0.3">
      <c r="A148" s="6">
        <v>44410</v>
      </c>
      <c r="B148" s="6">
        <v>44350</v>
      </c>
      <c r="C148" s="5" t="s">
        <v>4628</v>
      </c>
      <c r="D148" s="5" t="s">
        <v>4629</v>
      </c>
      <c r="E148" s="5" t="s">
        <v>287</v>
      </c>
      <c r="F148" s="5" t="s">
        <v>4254</v>
      </c>
      <c r="G148" s="5" t="s">
        <v>4630</v>
      </c>
      <c r="H148" s="5" t="s">
        <v>4052</v>
      </c>
      <c r="I148" s="5" t="s">
        <v>4053</v>
      </c>
      <c r="J148" s="5" t="s">
        <v>4054</v>
      </c>
      <c r="K148" s="5" t="s">
        <v>4246</v>
      </c>
      <c r="L148" s="5" t="s">
        <v>4315</v>
      </c>
      <c r="M148" s="5" t="s">
        <v>4138</v>
      </c>
      <c r="N148" s="5" t="s">
        <v>4117</v>
      </c>
      <c r="O148" s="5" t="s">
        <v>4059</v>
      </c>
      <c r="P148" s="5" t="s">
        <v>4060</v>
      </c>
      <c r="Q148" s="5" t="str">
        <f>VLOOKUP(Table2[[#This Row],[Functional Loc.]],Table1[],2,0)</f>
        <v>1B</v>
      </c>
      <c r="R148" s="5"/>
    </row>
    <row r="149" spans="1:18" x14ac:dyDescent="0.3">
      <c r="A149" s="6">
        <v>44377</v>
      </c>
      <c r="B149" s="6">
        <v>44350</v>
      </c>
      <c r="C149" s="5" t="s">
        <v>4631</v>
      </c>
      <c r="D149" s="5" t="s">
        <v>4632</v>
      </c>
      <c r="E149" s="5" t="s">
        <v>680</v>
      </c>
      <c r="F149" s="5" t="s">
        <v>4633</v>
      </c>
      <c r="G149" s="5" t="s">
        <v>4237</v>
      </c>
      <c r="H149" s="5" t="s">
        <v>4058</v>
      </c>
      <c r="I149" s="5" t="s">
        <v>4053</v>
      </c>
      <c r="J149" s="5" t="s">
        <v>4115</v>
      </c>
      <c r="K149" s="5" t="s">
        <v>4058</v>
      </c>
      <c r="L149" s="5" t="s">
        <v>4199</v>
      </c>
      <c r="M149" s="5" t="s">
        <v>4138</v>
      </c>
      <c r="N149" s="5" t="s">
        <v>4058</v>
      </c>
      <c r="O149" s="5" t="s">
        <v>4127</v>
      </c>
      <c r="P149" s="5" t="s">
        <v>4058</v>
      </c>
      <c r="Q149" s="5" t="str">
        <f>VLOOKUP(Table2[[#This Row],[Functional Loc.]],Table1[],2,0)</f>
        <v>1C</v>
      </c>
      <c r="R149" s="5"/>
    </row>
    <row r="150" spans="1:18" x14ac:dyDescent="0.3">
      <c r="A150" s="6">
        <v>44377</v>
      </c>
      <c r="B150" s="6">
        <v>44350</v>
      </c>
      <c r="C150" s="5" t="s">
        <v>4634</v>
      </c>
      <c r="D150" s="5" t="s">
        <v>4635</v>
      </c>
      <c r="E150" s="5" t="s">
        <v>715</v>
      </c>
      <c r="F150" s="5" t="s">
        <v>4636</v>
      </c>
      <c r="G150" s="5" t="s">
        <v>4237</v>
      </c>
      <c r="H150" s="5" t="s">
        <v>4058</v>
      </c>
      <c r="I150" s="5" t="s">
        <v>4053</v>
      </c>
      <c r="J150" s="5" t="s">
        <v>4115</v>
      </c>
      <c r="K150" s="5" t="s">
        <v>4058</v>
      </c>
      <c r="L150" s="5" t="s">
        <v>4199</v>
      </c>
      <c r="M150" s="5" t="s">
        <v>4138</v>
      </c>
      <c r="N150" s="5" t="s">
        <v>4058</v>
      </c>
      <c r="O150" s="5" t="s">
        <v>4127</v>
      </c>
      <c r="P150" s="5" t="s">
        <v>4058</v>
      </c>
      <c r="Q150" s="5" t="str">
        <f>VLOOKUP(Table2[[#This Row],[Functional Loc.]],Table1[],2,0)</f>
        <v>1C</v>
      </c>
      <c r="R150" s="5"/>
    </row>
    <row r="151" spans="1:18" x14ac:dyDescent="0.3">
      <c r="A151" s="6">
        <v>44439</v>
      </c>
      <c r="B151" s="6">
        <v>44350</v>
      </c>
      <c r="C151" s="5" t="s">
        <v>4637</v>
      </c>
      <c r="D151" s="5" t="s">
        <v>4638</v>
      </c>
      <c r="E151" s="5" t="s">
        <v>716</v>
      </c>
      <c r="F151" s="5" t="s">
        <v>4636</v>
      </c>
      <c r="G151" s="5" t="s">
        <v>4237</v>
      </c>
      <c r="H151" s="5" t="s">
        <v>4058</v>
      </c>
      <c r="I151" s="5" t="s">
        <v>4053</v>
      </c>
      <c r="J151" s="5" t="s">
        <v>4115</v>
      </c>
      <c r="K151" s="5" t="s">
        <v>4058</v>
      </c>
      <c r="L151" s="5" t="s">
        <v>4199</v>
      </c>
      <c r="M151" s="5" t="s">
        <v>4138</v>
      </c>
      <c r="N151" s="5" t="s">
        <v>4058</v>
      </c>
      <c r="O151" s="5" t="s">
        <v>4127</v>
      </c>
      <c r="P151" s="5" t="s">
        <v>4058</v>
      </c>
      <c r="Q151" s="5" t="str">
        <f>VLOOKUP(Table2[[#This Row],[Functional Loc.]],Table1[],2,0)</f>
        <v>1C</v>
      </c>
      <c r="R151" s="5"/>
    </row>
    <row r="152" spans="1:18" x14ac:dyDescent="0.3">
      <c r="A152" s="6">
        <v>44409</v>
      </c>
      <c r="B152" s="6">
        <v>44349</v>
      </c>
      <c r="C152" s="5" t="s">
        <v>4639</v>
      </c>
      <c r="D152" s="5" t="s">
        <v>4640</v>
      </c>
      <c r="E152" s="5" t="s">
        <v>304</v>
      </c>
      <c r="F152" s="5" t="s">
        <v>4641</v>
      </c>
      <c r="G152" s="5" t="s">
        <v>4642</v>
      </c>
      <c r="H152" s="5" t="s">
        <v>4052</v>
      </c>
      <c r="I152" s="5" t="s">
        <v>4053</v>
      </c>
      <c r="J152" s="5" t="s">
        <v>4054</v>
      </c>
      <c r="K152" s="5" t="s">
        <v>4293</v>
      </c>
      <c r="L152" s="5" t="s">
        <v>4056</v>
      </c>
      <c r="M152" s="5" t="s">
        <v>4138</v>
      </c>
      <c r="N152" s="5" t="s">
        <v>4117</v>
      </c>
      <c r="O152" s="5" t="s">
        <v>4059</v>
      </c>
      <c r="P152" s="5" t="s">
        <v>4060</v>
      </c>
      <c r="Q152" s="5" t="str">
        <f>VLOOKUP(Table2[[#This Row],[Functional Loc.]],Table1[],2,0)</f>
        <v>1B</v>
      </c>
      <c r="R152" s="5"/>
    </row>
    <row r="153" spans="1:18" x14ac:dyDescent="0.3">
      <c r="A153" s="6">
        <v>44713</v>
      </c>
      <c r="B153" s="6">
        <v>44347</v>
      </c>
      <c r="C153" s="5" t="s">
        <v>4643</v>
      </c>
      <c r="D153" s="5" t="s">
        <v>4644</v>
      </c>
      <c r="E153" s="5" t="s">
        <v>7</v>
      </c>
      <c r="F153" s="5" t="s">
        <v>4645</v>
      </c>
      <c r="G153" s="5" t="s">
        <v>4646</v>
      </c>
      <c r="H153" s="5" t="s">
        <v>4070</v>
      </c>
      <c r="I153" s="5" t="s">
        <v>4053</v>
      </c>
      <c r="J153" s="5" t="s">
        <v>4054</v>
      </c>
      <c r="K153" s="5" t="s">
        <v>4191</v>
      </c>
      <c r="L153" s="5" t="s">
        <v>4185</v>
      </c>
      <c r="M153" s="5" t="s">
        <v>4278</v>
      </c>
      <c r="N153" s="5" t="s">
        <v>4058</v>
      </c>
      <c r="O153" s="5" t="s">
        <v>4059</v>
      </c>
      <c r="P153" s="5" t="s">
        <v>4060</v>
      </c>
      <c r="Q153" s="5" t="str">
        <f>VLOOKUP(Table2[[#This Row],[Functional Loc.]],Table1[],2,0)</f>
        <v>1A</v>
      </c>
      <c r="R153" s="5"/>
    </row>
    <row r="154" spans="1:18" x14ac:dyDescent="0.3">
      <c r="A154" s="6">
        <v>44527</v>
      </c>
      <c r="B154" s="6">
        <v>44347</v>
      </c>
      <c r="C154" s="5" t="s">
        <v>4647</v>
      </c>
      <c r="D154" s="5" t="s">
        <v>4648</v>
      </c>
      <c r="E154" s="5" t="s">
        <v>1618</v>
      </c>
      <c r="F154" s="5" t="s">
        <v>4649</v>
      </c>
      <c r="G154" s="5" t="s">
        <v>4650</v>
      </c>
      <c r="H154" s="5" t="s">
        <v>4070</v>
      </c>
      <c r="I154" s="5" t="s">
        <v>4053</v>
      </c>
      <c r="J154" s="5" t="s">
        <v>4054</v>
      </c>
      <c r="K154" s="5" t="s">
        <v>4126</v>
      </c>
      <c r="L154" s="5" t="s">
        <v>4122</v>
      </c>
      <c r="M154" s="5" t="s">
        <v>4186</v>
      </c>
      <c r="N154" s="5" t="s">
        <v>4058</v>
      </c>
      <c r="O154" s="5" t="s">
        <v>4127</v>
      </c>
      <c r="P154" s="5" t="s">
        <v>4060</v>
      </c>
      <c r="Q154" s="5" t="str">
        <f>VLOOKUP(Table2[[#This Row],[Functional Loc.]],Table1[],2,0)</f>
        <v>1G</v>
      </c>
      <c r="R154" s="5"/>
    </row>
    <row r="155" spans="1:18" x14ac:dyDescent="0.3">
      <c r="A155" s="6">
        <v>44405</v>
      </c>
      <c r="B155" s="6">
        <v>44345</v>
      </c>
      <c r="C155" s="5" t="s">
        <v>4651</v>
      </c>
      <c r="D155" s="5" t="s">
        <v>4652</v>
      </c>
      <c r="E155" s="5" t="s">
        <v>2225</v>
      </c>
      <c r="F155" s="5" t="s">
        <v>4305</v>
      </c>
      <c r="G155" s="5" t="s">
        <v>4653</v>
      </c>
      <c r="H155" s="5" t="s">
        <v>4052</v>
      </c>
      <c r="I155" s="5" t="s">
        <v>4065</v>
      </c>
      <c r="J155" s="5" t="s">
        <v>4115</v>
      </c>
      <c r="K155" s="5" t="s">
        <v>4116</v>
      </c>
      <c r="L155" s="5" t="s">
        <v>4056</v>
      </c>
      <c r="M155" s="5" t="s">
        <v>4138</v>
      </c>
      <c r="N155" s="5" t="s">
        <v>4117</v>
      </c>
      <c r="O155" s="5" t="s">
        <v>4059</v>
      </c>
      <c r="P155" s="5" t="s">
        <v>4060</v>
      </c>
      <c r="Q155" s="5" t="str">
        <f>VLOOKUP(Table2[[#This Row],[Functional Loc.]],Table1[],2,0)</f>
        <v>2A</v>
      </c>
      <c r="R155" s="5" t="s">
        <v>4030</v>
      </c>
    </row>
    <row r="156" spans="1:18" x14ac:dyDescent="0.3">
      <c r="A156" s="6">
        <v>44520</v>
      </c>
      <c r="B156" s="6">
        <v>44340</v>
      </c>
      <c r="C156" s="5" t="s">
        <v>4654</v>
      </c>
      <c r="D156" s="5" t="s">
        <v>4655</v>
      </c>
      <c r="E156" s="5" t="s">
        <v>556</v>
      </c>
      <c r="F156" s="5" t="s">
        <v>4621</v>
      </c>
      <c r="G156" s="5" t="s">
        <v>4656</v>
      </c>
      <c r="H156" s="5" t="s">
        <v>4070</v>
      </c>
      <c r="I156" s="5" t="s">
        <v>4053</v>
      </c>
      <c r="J156" s="5" t="s">
        <v>4054</v>
      </c>
      <c r="K156" s="5" t="s">
        <v>4657</v>
      </c>
      <c r="L156" s="5" t="s">
        <v>4185</v>
      </c>
      <c r="M156" s="5" t="s">
        <v>4186</v>
      </c>
      <c r="N156" s="5" t="s">
        <v>4058</v>
      </c>
      <c r="O156" s="5" t="s">
        <v>4127</v>
      </c>
      <c r="P156" s="5" t="s">
        <v>4060</v>
      </c>
      <c r="Q156" s="5" t="str">
        <f>VLOOKUP(Table2[[#This Row],[Functional Loc.]],Table1[],2,0)</f>
        <v>1C</v>
      </c>
      <c r="R156" s="5"/>
    </row>
    <row r="157" spans="1:18" x14ac:dyDescent="0.3">
      <c r="A157" s="6">
        <v>44399</v>
      </c>
      <c r="B157" s="6">
        <v>44339</v>
      </c>
      <c r="C157" s="5" t="s">
        <v>4658</v>
      </c>
      <c r="D157" s="5" t="s">
        <v>4659</v>
      </c>
      <c r="E157" s="5" t="s">
        <v>1893</v>
      </c>
      <c r="F157" s="5" t="s">
        <v>4240</v>
      </c>
      <c r="G157" s="5" t="s">
        <v>4660</v>
      </c>
      <c r="H157" s="5" t="s">
        <v>4052</v>
      </c>
      <c r="I157" s="5" t="s">
        <v>4053</v>
      </c>
      <c r="J157" s="5" t="s">
        <v>4115</v>
      </c>
      <c r="K157" s="5" t="s">
        <v>4116</v>
      </c>
      <c r="L157" s="5" t="s">
        <v>4056</v>
      </c>
      <c r="M157" s="5" t="s">
        <v>4138</v>
      </c>
      <c r="N157" s="5" t="s">
        <v>4117</v>
      </c>
      <c r="O157" s="5" t="s">
        <v>4059</v>
      </c>
      <c r="P157" s="5" t="s">
        <v>4060</v>
      </c>
      <c r="Q157" s="5" t="str">
        <f>VLOOKUP(Table2[[#This Row],[Functional Loc.]],Table1[],2,0)</f>
        <v>1H</v>
      </c>
      <c r="R157" s="5" t="s">
        <v>4030</v>
      </c>
    </row>
    <row r="158" spans="1:18" x14ac:dyDescent="0.3">
      <c r="A158" s="6">
        <v>44396</v>
      </c>
      <c r="B158" s="6">
        <v>44336</v>
      </c>
      <c r="C158" s="5" t="s">
        <v>4661</v>
      </c>
      <c r="D158" s="5" t="s">
        <v>4662</v>
      </c>
      <c r="E158" s="5" t="s">
        <v>3864</v>
      </c>
      <c r="F158" s="5" t="s">
        <v>4663</v>
      </c>
      <c r="G158" s="5" t="s">
        <v>4664</v>
      </c>
      <c r="H158" s="5" t="s">
        <v>4052</v>
      </c>
      <c r="I158" s="5" t="s">
        <v>4065</v>
      </c>
      <c r="J158" s="5" t="s">
        <v>4115</v>
      </c>
      <c r="K158" s="5" t="s">
        <v>4116</v>
      </c>
      <c r="L158" s="5" t="s">
        <v>4056</v>
      </c>
      <c r="M158" s="5" t="s">
        <v>4138</v>
      </c>
      <c r="N158" s="5" t="s">
        <v>4117</v>
      </c>
      <c r="O158" s="5" t="s">
        <v>4059</v>
      </c>
      <c r="P158" s="5" t="s">
        <v>4060</v>
      </c>
      <c r="Q158" s="5" t="str">
        <f>VLOOKUP(Table2[[#This Row],[Functional Loc.]],Table1[],2,0)</f>
        <v>2G</v>
      </c>
      <c r="R158" s="5"/>
    </row>
    <row r="159" spans="1:18" x14ac:dyDescent="0.3">
      <c r="A159" s="6">
        <v>44396</v>
      </c>
      <c r="B159" s="6">
        <v>44336</v>
      </c>
      <c r="C159" s="5" t="s">
        <v>4665</v>
      </c>
      <c r="D159" s="5" t="s">
        <v>4666</v>
      </c>
      <c r="E159" s="5" t="s">
        <v>1361</v>
      </c>
      <c r="F159" s="5" t="s">
        <v>4249</v>
      </c>
      <c r="G159" s="5" t="s">
        <v>4667</v>
      </c>
      <c r="H159" s="5" t="s">
        <v>4052</v>
      </c>
      <c r="I159" s="5" t="s">
        <v>4053</v>
      </c>
      <c r="J159" s="5" t="s">
        <v>4054</v>
      </c>
      <c r="K159" s="5" t="s">
        <v>4116</v>
      </c>
      <c r="L159" s="5" t="s">
        <v>4056</v>
      </c>
      <c r="M159" s="5" t="s">
        <v>4138</v>
      </c>
      <c r="N159" s="5" t="s">
        <v>4117</v>
      </c>
      <c r="O159" s="5" t="s">
        <v>4059</v>
      </c>
      <c r="P159" s="5" t="s">
        <v>4060</v>
      </c>
      <c r="Q159" s="5" t="str">
        <f>VLOOKUP(Table2[[#This Row],[Functional Loc.]],Table1[],2,0)</f>
        <v>1F</v>
      </c>
      <c r="R159" s="5"/>
    </row>
    <row r="160" spans="1:18" x14ac:dyDescent="0.3">
      <c r="A160" s="6">
        <v>44339</v>
      </c>
      <c r="B160" s="6">
        <v>44336</v>
      </c>
      <c r="C160" s="5" t="s">
        <v>4668</v>
      </c>
      <c r="D160" s="5" t="s">
        <v>4669</v>
      </c>
      <c r="E160" s="5" t="s">
        <v>2294</v>
      </c>
      <c r="F160" s="5" t="s">
        <v>4670</v>
      </c>
      <c r="G160" s="5" t="s">
        <v>4195</v>
      </c>
      <c r="H160" s="5" t="s">
        <v>4058</v>
      </c>
      <c r="I160" s="5" t="s">
        <v>4065</v>
      </c>
      <c r="J160" s="5" t="s">
        <v>4115</v>
      </c>
      <c r="K160" s="5" t="s">
        <v>4058</v>
      </c>
      <c r="L160" s="5" t="s">
        <v>4199</v>
      </c>
      <c r="M160" s="5" t="s">
        <v>4138</v>
      </c>
      <c r="N160" s="5" t="s">
        <v>4058</v>
      </c>
      <c r="O160" s="5" t="s">
        <v>4127</v>
      </c>
      <c r="P160" s="5" t="s">
        <v>4058</v>
      </c>
      <c r="Q160" s="5" t="str">
        <f>VLOOKUP(Table2[[#This Row],[Functional Loc.]],Table1[],2,0)</f>
        <v>2A</v>
      </c>
      <c r="R160" s="5"/>
    </row>
    <row r="161" spans="1:18" x14ac:dyDescent="0.3">
      <c r="A161" s="6">
        <v>44340</v>
      </c>
      <c r="B161" s="6">
        <v>44336</v>
      </c>
      <c r="C161" s="5" t="s">
        <v>4671</v>
      </c>
      <c r="D161" s="5" t="s">
        <v>4672</v>
      </c>
      <c r="E161" s="5" t="s">
        <v>2562</v>
      </c>
      <c r="F161" s="5" t="s">
        <v>4673</v>
      </c>
      <c r="G161" s="5" t="s">
        <v>4195</v>
      </c>
      <c r="H161" s="5" t="s">
        <v>4058</v>
      </c>
      <c r="I161" s="5" t="s">
        <v>4065</v>
      </c>
      <c r="J161" s="5" t="s">
        <v>4115</v>
      </c>
      <c r="K161" s="5" t="s">
        <v>4058</v>
      </c>
      <c r="L161" s="5" t="s">
        <v>4199</v>
      </c>
      <c r="M161" s="5" t="s">
        <v>4138</v>
      </c>
      <c r="N161" s="5" t="s">
        <v>4058</v>
      </c>
      <c r="O161" s="5" t="s">
        <v>4127</v>
      </c>
      <c r="P161" s="5" t="s">
        <v>4058</v>
      </c>
      <c r="Q161" s="5" t="str">
        <f>VLOOKUP(Table2[[#This Row],[Functional Loc.]],Table1[],2,0)</f>
        <v>2B</v>
      </c>
      <c r="R161" s="5"/>
    </row>
    <row r="162" spans="1:18" x14ac:dyDescent="0.3">
      <c r="A162" s="6">
        <v>44337</v>
      </c>
      <c r="B162" s="6">
        <v>44336</v>
      </c>
      <c r="C162" s="5" t="s">
        <v>4674</v>
      </c>
      <c r="D162" s="5" t="s">
        <v>4675</v>
      </c>
      <c r="E162" s="5" t="s">
        <v>3352</v>
      </c>
      <c r="F162" s="5" t="s">
        <v>4198</v>
      </c>
      <c r="G162" s="5" t="s">
        <v>4195</v>
      </c>
      <c r="H162" s="5" t="s">
        <v>4058</v>
      </c>
      <c r="I162" s="5" t="s">
        <v>4065</v>
      </c>
      <c r="J162" s="5" t="s">
        <v>4115</v>
      </c>
      <c r="K162" s="5" t="s">
        <v>4058</v>
      </c>
      <c r="L162" s="5" t="s">
        <v>4122</v>
      </c>
      <c r="M162" s="5" t="s">
        <v>4138</v>
      </c>
      <c r="N162" s="5" t="s">
        <v>4058</v>
      </c>
      <c r="O162" s="5" t="s">
        <v>4127</v>
      </c>
      <c r="P162" s="5" t="s">
        <v>4058</v>
      </c>
      <c r="Q162" s="5" t="str">
        <f>VLOOKUP(Table2[[#This Row],[Functional Loc.]],Table1[],2,0)</f>
        <v>2E</v>
      </c>
      <c r="R162" s="5"/>
    </row>
    <row r="163" spans="1:18" x14ac:dyDescent="0.3">
      <c r="A163" s="6">
        <v>44395</v>
      </c>
      <c r="B163" s="6">
        <v>44335</v>
      </c>
      <c r="C163" s="5" t="s">
        <v>4676</v>
      </c>
      <c r="D163" s="5" t="s">
        <v>4677</v>
      </c>
      <c r="E163" s="5" t="s">
        <v>2225</v>
      </c>
      <c r="F163" s="5" t="s">
        <v>4305</v>
      </c>
      <c r="G163" s="5" t="s">
        <v>4678</v>
      </c>
      <c r="H163" s="5" t="s">
        <v>4052</v>
      </c>
      <c r="I163" s="5" t="s">
        <v>4065</v>
      </c>
      <c r="J163" s="5" t="s">
        <v>4115</v>
      </c>
      <c r="K163" s="5" t="s">
        <v>4220</v>
      </c>
      <c r="L163" s="5" t="s">
        <v>4056</v>
      </c>
      <c r="M163" s="5" t="s">
        <v>4138</v>
      </c>
      <c r="N163" s="5" t="s">
        <v>4117</v>
      </c>
      <c r="O163" s="5" t="s">
        <v>4059</v>
      </c>
      <c r="P163" s="5" t="s">
        <v>4060</v>
      </c>
      <c r="Q163" s="5" t="str">
        <f>VLOOKUP(Table2[[#This Row],[Functional Loc.]],Table1[],2,0)</f>
        <v>2A</v>
      </c>
      <c r="R163" s="5" t="s">
        <v>4030</v>
      </c>
    </row>
    <row r="164" spans="1:18" x14ac:dyDescent="0.3">
      <c r="A164" s="6">
        <v>44515</v>
      </c>
      <c r="B164" s="6">
        <v>44335</v>
      </c>
      <c r="C164" s="5" t="s">
        <v>4679</v>
      </c>
      <c r="D164" s="5" t="s">
        <v>4680</v>
      </c>
      <c r="E164" s="5" t="s">
        <v>1893</v>
      </c>
      <c r="F164" s="5" t="s">
        <v>4240</v>
      </c>
      <c r="G164" s="5" t="s">
        <v>4681</v>
      </c>
      <c r="H164" s="5" t="s">
        <v>4070</v>
      </c>
      <c r="I164" s="5" t="s">
        <v>4053</v>
      </c>
      <c r="J164" s="5" t="s">
        <v>4115</v>
      </c>
      <c r="K164" s="5" t="s">
        <v>4349</v>
      </c>
      <c r="L164" s="5" t="s">
        <v>4056</v>
      </c>
      <c r="M164" s="5" t="s">
        <v>4138</v>
      </c>
      <c r="N164" s="5" t="s">
        <v>4058</v>
      </c>
      <c r="O164" s="5" t="s">
        <v>4127</v>
      </c>
      <c r="P164" s="5" t="s">
        <v>4060</v>
      </c>
      <c r="Q164" s="5" t="str">
        <f>VLOOKUP(Table2[[#This Row],[Functional Loc.]],Table1[],2,0)</f>
        <v>1H</v>
      </c>
      <c r="R164" s="5" t="s">
        <v>4030</v>
      </c>
    </row>
    <row r="165" spans="1:18" x14ac:dyDescent="0.3">
      <c r="A165" s="6">
        <v>44340</v>
      </c>
      <c r="B165" s="6">
        <v>44334</v>
      </c>
      <c r="C165" s="5" t="s">
        <v>4682</v>
      </c>
      <c r="D165" s="5" t="s">
        <v>4683</v>
      </c>
      <c r="E165" s="5" t="s">
        <v>187</v>
      </c>
      <c r="F165" s="5" t="s">
        <v>4684</v>
      </c>
      <c r="G165" s="5" t="s">
        <v>4237</v>
      </c>
      <c r="H165" s="5" t="s">
        <v>4058</v>
      </c>
      <c r="I165" s="5" t="s">
        <v>4053</v>
      </c>
      <c r="J165" s="5" t="s">
        <v>4115</v>
      </c>
      <c r="K165" s="5" t="s">
        <v>4058</v>
      </c>
      <c r="L165" s="5" t="s">
        <v>4199</v>
      </c>
      <c r="M165" s="5" t="s">
        <v>4138</v>
      </c>
      <c r="N165" s="5" t="s">
        <v>4058</v>
      </c>
      <c r="O165" s="5" t="s">
        <v>4127</v>
      </c>
      <c r="P165" s="5" t="s">
        <v>4058</v>
      </c>
      <c r="Q165" s="5" t="str">
        <f>VLOOKUP(Table2[[#This Row],[Functional Loc.]],Table1[],2,0)</f>
        <v>1A</v>
      </c>
      <c r="R165" s="5"/>
    </row>
    <row r="166" spans="1:18" x14ac:dyDescent="0.3">
      <c r="A166" s="6">
        <v>44391</v>
      </c>
      <c r="B166" s="6">
        <v>44331</v>
      </c>
      <c r="C166" s="5" t="s">
        <v>4685</v>
      </c>
      <c r="D166" s="5" t="s">
        <v>4686</v>
      </c>
      <c r="E166" s="5" t="s">
        <v>1363</v>
      </c>
      <c r="F166" s="5" t="s">
        <v>4617</v>
      </c>
      <c r="G166" s="5" t="s">
        <v>4687</v>
      </c>
      <c r="H166" s="5" t="s">
        <v>4052</v>
      </c>
      <c r="I166" s="5" t="s">
        <v>4053</v>
      </c>
      <c r="J166" s="5" t="s">
        <v>4115</v>
      </c>
      <c r="K166" s="5" t="s">
        <v>4246</v>
      </c>
      <c r="L166" s="5" t="s">
        <v>4056</v>
      </c>
      <c r="M166" s="5" t="s">
        <v>4138</v>
      </c>
      <c r="N166" s="5" t="s">
        <v>4117</v>
      </c>
      <c r="O166" s="5" t="s">
        <v>4059</v>
      </c>
      <c r="P166" s="5" t="s">
        <v>4060</v>
      </c>
      <c r="Q166" s="5" t="str">
        <f>VLOOKUP(Table2[[#This Row],[Functional Loc.]],Table1[],2,0)</f>
        <v>1F</v>
      </c>
      <c r="R166" s="5"/>
    </row>
    <row r="167" spans="1:18" x14ac:dyDescent="0.3">
      <c r="A167" s="6">
        <v>44390</v>
      </c>
      <c r="B167" s="6">
        <v>44330</v>
      </c>
      <c r="C167" s="5" t="s">
        <v>4688</v>
      </c>
      <c r="D167" s="5" t="s">
        <v>4689</v>
      </c>
      <c r="E167" s="5" t="s">
        <v>1893</v>
      </c>
      <c r="F167" s="5" t="s">
        <v>4240</v>
      </c>
      <c r="G167" s="5" t="s">
        <v>4690</v>
      </c>
      <c r="H167" s="5" t="s">
        <v>4052</v>
      </c>
      <c r="I167" s="5" t="s">
        <v>4053</v>
      </c>
      <c r="J167" s="5" t="s">
        <v>4115</v>
      </c>
      <c r="K167" s="5" t="s">
        <v>4691</v>
      </c>
      <c r="L167" s="5" t="s">
        <v>4056</v>
      </c>
      <c r="M167" s="5" t="s">
        <v>4138</v>
      </c>
      <c r="N167" s="5" t="s">
        <v>4058</v>
      </c>
      <c r="O167" s="5" t="s">
        <v>4059</v>
      </c>
      <c r="P167" s="5" t="s">
        <v>4060</v>
      </c>
      <c r="Q167" s="5" t="str">
        <f>VLOOKUP(Table2[[#This Row],[Functional Loc.]],Table1[],2,0)</f>
        <v>1H</v>
      </c>
      <c r="R167" s="5" t="s">
        <v>4030</v>
      </c>
    </row>
    <row r="168" spans="1:18" x14ac:dyDescent="0.3">
      <c r="A168" s="6">
        <v>44389</v>
      </c>
      <c r="B168" s="6">
        <v>44329</v>
      </c>
      <c r="C168" s="5" t="s">
        <v>4692</v>
      </c>
      <c r="D168" s="5" t="s">
        <v>4693</v>
      </c>
      <c r="E168" s="5" t="s">
        <v>336</v>
      </c>
      <c r="F168" s="5" t="s">
        <v>4694</v>
      </c>
      <c r="G168" s="5" t="s">
        <v>4695</v>
      </c>
      <c r="H168" s="5" t="s">
        <v>4052</v>
      </c>
      <c r="I168" s="5" t="s">
        <v>4053</v>
      </c>
      <c r="J168" s="5" t="s">
        <v>4054</v>
      </c>
      <c r="K168" s="5" t="s">
        <v>4696</v>
      </c>
      <c r="L168" s="5" t="s">
        <v>4056</v>
      </c>
      <c r="M168" s="5" t="s">
        <v>4138</v>
      </c>
      <c r="N168" s="5" t="s">
        <v>4058</v>
      </c>
      <c r="O168" s="5" t="s">
        <v>4059</v>
      </c>
      <c r="P168" s="5" t="s">
        <v>4060</v>
      </c>
      <c r="Q168" s="5" t="str">
        <f>VLOOKUP(Table2[[#This Row],[Functional Loc.]],Table1[],2,0)</f>
        <v>1B</v>
      </c>
      <c r="R168" s="5"/>
    </row>
    <row r="169" spans="1:18" x14ac:dyDescent="0.3">
      <c r="A169" s="6">
        <v>44388</v>
      </c>
      <c r="B169" s="6">
        <v>44328</v>
      </c>
      <c r="C169" s="5" t="s">
        <v>4697</v>
      </c>
      <c r="D169" s="5" t="s">
        <v>4698</v>
      </c>
      <c r="E169" s="5" t="s">
        <v>1893</v>
      </c>
      <c r="F169" s="5" t="s">
        <v>4240</v>
      </c>
      <c r="G169" s="5" t="s">
        <v>4699</v>
      </c>
      <c r="H169" s="5" t="s">
        <v>4052</v>
      </c>
      <c r="I169" s="5" t="s">
        <v>4053</v>
      </c>
      <c r="J169" s="5" t="s">
        <v>4115</v>
      </c>
      <c r="K169" s="5" t="s">
        <v>4210</v>
      </c>
      <c r="L169" s="5" t="s">
        <v>4056</v>
      </c>
      <c r="M169" s="5" t="s">
        <v>4138</v>
      </c>
      <c r="N169" s="5" t="s">
        <v>4117</v>
      </c>
      <c r="O169" s="5" t="s">
        <v>4059</v>
      </c>
      <c r="P169" s="5" t="s">
        <v>4060</v>
      </c>
      <c r="Q169" s="5" t="str">
        <f>VLOOKUP(Table2[[#This Row],[Functional Loc.]],Table1[],2,0)</f>
        <v>1H</v>
      </c>
      <c r="R169" s="5" t="s">
        <v>4030</v>
      </c>
    </row>
    <row r="170" spans="1:18" x14ac:dyDescent="0.3">
      <c r="A170" s="6">
        <v>44386</v>
      </c>
      <c r="B170" s="6">
        <v>44326</v>
      </c>
      <c r="C170" s="5" t="s">
        <v>4700</v>
      </c>
      <c r="D170" s="5" t="s">
        <v>4701</v>
      </c>
      <c r="E170" s="5" t="s">
        <v>2225</v>
      </c>
      <c r="F170" s="5" t="s">
        <v>4305</v>
      </c>
      <c r="G170" s="5" t="s">
        <v>4702</v>
      </c>
      <c r="H170" s="5" t="s">
        <v>4052</v>
      </c>
      <c r="I170" s="5" t="s">
        <v>4065</v>
      </c>
      <c r="J170" s="5" t="s">
        <v>4115</v>
      </c>
      <c r="K170" s="5" t="s">
        <v>4703</v>
      </c>
      <c r="L170" s="5" t="s">
        <v>4056</v>
      </c>
      <c r="M170" s="5" t="s">
        <v>4138</v>
      </c>
      <c r="N170" s="5" t="s">
        <v>4058</v>
      </c>
      <c r="O170" s="5" t="s">
        <v>4127</v>
      </c>
      <c r="P170" s="5" t="s">
        <v>4060</v>
      </c>
      <c r="Q170" s="5" t="str">
        <f>VLOOKUP(Table2[[#This Row],[Functional Loc.]],Table1[],2,0)</f>
        <v>2A</v>
      </c>
      <c r="R170" s="5" t="s">
        <v>4030</v>
      </c>
    </row>
    <row r="171" spans="1:18" x14ac:dyDescent="0.3">
      <c r="A171" s="6">
        <v>44386</v>
      </c>
      <c r="B171" s="6">
        <v>44325</v>
      </c>
      <c r="C171" s="5" t="s">
        <v>4704</v>
      </c>
      <c r="D171" s="5" t="s">
        <v>4705</v>
      </c>
      <c r="E171" s="5" t="s">
        <v>2225</v>
      </c>
      <c r="F171" s="5" t="s">
        <v>4305</v>
      </c>
      <c r="G171" s="5" t="s">
        <v>4706</v>
      </c>
      <c r="H171" s="5" t="s">
        <v>4052</v>
      </c>
      <c r="I171" s="5" t="s">
        <v>4065</v>
      </c>
      <c r="J171" s="5" t="s">
        <v>4115</v>
      </c>
      <c r="K171" s="5" t="s">
        <v>4543</v>
      </c>
      <c r="L171" s="5" t="s">
        <v>4056</v>
      </c>
      <c r="M171" s="5" t="s">
        <v>4138</v>
      </c>
      <c r="N171" s="5" t="s">
        <v>4058</v>
      </c>
      <c r="O171" s="5" t="s">
        <v>4059</v>
      </c>
      <c r="P171" s="5" t="s">
        <v>4060</v>
      </c>
      <c r="Q171" s="5" t="str">
        <f>VLOOKUP(Table2[[#This Row],[Functional Loc.]],Table1[],2,0)</f>
        <v>2A</v>
      </c>
      <c r="R171" s="5" t="s">
        <v>4030</v>
      </c>
    </row>
    <row r="172" spans="1:18" x14ac:dyDescent="0.3">
      <c r="A172" s="6">
        <v>44382</v>
      </c>
      <c r="B172" s="6">
        <v>44322</v>
      </c>
      <c r="C172" s="5" t="s">
        <v>4707</v>
      </c>
      <c r="D172" s="5" t="s">
        <v>4708</v>
      </c>
      <c r="E172" s="5" t="s">
        <v>2342</v>
      </c>
      <c r="F172" s="5" t="s">
        <v>4541</v>
      </c>
      <c r="G172" s="5" t="s">
        <v>4709</v>
      </c>
      <c r="H172" s="5" t="s">
        <v>4052</v>
      </c>
      <c r="I172" s="5" t="s">
        <v>4065</v>
      </c>
      <c r="J172" s="5" t="s">
        <v>4054</v>
      </c>
      <c r="K172" s="5" t="s">
        <v>4116</v>
      </c>
      <c r="L172" s="5" t="s">
        <v>4056</v>
      </c>
      <c r="M172" s="5" t="s">
        <v>4138</v>
      </c>
      <c r="N172" s="5" t="s">
        <v>4117</v>
      </c>
      <c r="O172" s="5" t="s">
        <v>4059</v>
      </c>
      <c r="P172" s="5" t="s">
        <v>4060</v>
      </c>
      <c r="Q172" s="5" t="str">
        <f>VLOOKUP(Table2[[#This Row],[Functional Loc.]],Table1[],2,0)</f>
        <v>2A</v>
      </c>
      <c r="R172" s="5" t="s">
        <v>4030</v>
      </c>
    </row>
    <row r="173" spans="1:18" x14ac:dyDescent="0.3">
      <c r="A173" s="6">
        <v>44347</v>
      </c>
      <c r="B173" s="6">
        <v>44322</v>
      </c>
      <c r="C173" s="5" t="s">
        <v>4710</v>
      </c>
      <c r="D173" s="5" t="s">
        <v>4711</v>
      </c>
      <c r="E173" s="5" t="s">
        <v>186</v>
      </c>
      <c r="F173" s="5" t="s">
        <v>4684</v>
      </c>
      <c r="G173" s="5" t="s">
        <v>4237</v>
      </c>
      <c r="H173" s="5" t="s">
        <v>4058</v>
      </c>
      <c r="I173" s="5" t="s">
        <v>4053</v>
      </c>
      <c r="J173" s="5" t="s">
        <v>4115</v>
      </c>
      <c r="K173" s="5" t="s">
        <v>4058</v>
      </c>
      <c r="L173" s="5" t="s">
        <v>4199</v>
      </c>
      <c r="M173" s="5" t="s">
        <v>4138</v>
      </c>
      <c r="N173" s="5" t="s">
        <v>4058</v>
      </c>
      <c r="O173" s="5" t="s">
        <v>4127</v>
      </c>
      <c r="P173" s="5" t="s">
        <v>4058</v>
      </c>
      <c r="Q173" s="5" t="str">
        <f>VLOOKUP(Table2[[#This Row],[Functional Loc.]],Table1[],2,0)</f>
        <v>1A</v>
      </c>
      <c r="R173" s="5"/>
    </row>
    <row r="174" spans="1:18" x14ac:dyDescent="0.3">
      <c r="A174" s="6">
        <v>44379</v>
      </c>
      <c r="B174" s="6">
        <v>44319</v>
      </c>
      <c r="C174" s="5" t="s">
        <v>4712</v>
      </c>
      <c r="D174" s="5" t="s">
        <v>4713</v>
      </c>
      <c r="E174" s="5" t="s">
        <v>1363</v>
      </c>
      <c r="F174" s="5" t="s">
        <v>4617</v>
      </c>
      <c r="G174" s="5" t="s">
        <v>4714</v>
      </c>
      <c r="H174" s="5" t="s">
        <v>4052</v>
      </c>
      <c r="I174" s="5" t="s">
        <v>4053</v>
      </c>
      <c r="J174" s="5" t="s">
        <v>4115</v>
      </c>
      <c r="K174" s="5" t="s">
        <v>4293</v>
      </c>
      <c r="L174" s="5" t="s">
        <v>4056</v>
      </c>
      <c r="M174" s="5" t="s">
        <v>4138</v>
      </c>
      <c r="N174" s="5" t="s">
        <v>4117</v>
      </c>
      <c r="O174" s="5" t="s">
        <v>4059</v>
      </c>
      <c r="P174" s="5" t="s">
        <v>4060</v>
      </c>
      <c r="Q174" s="5" t="str">
        <f>VLOOKUP(Table2[[#This Row],[Functional Loc.]],Table1[],2,0)</f>
        <v>1F</v>
      </c>
      <c r="R174" s="5"/>
    </row>
    <row r="175" spans="1:18" x14ac:dyDescent="0.3">
      <c r="A175" s="6">
        <v>44379</v>
      </c>
      <c r="B175" s="6">
        <v>44319</v>
      </c>
      <c r="C175" s="5" t="s">
        <v>4715</v>
      </c>
      <c r="D175" s="5" t="s">
        <v>4716</v>
      </c>
      <c r="E175" s="5" t="s">
        <v>2342</v>
      </c>
      <c r="F175" s="5" t="s">
        <v>4541</v>
      </c>
      <c r="G175" s="5" t="s">
        <v>4717</v>
      </c>
      <c r="H175" s="5" t="s">
        <v>4052</v>
      </c>
      <c r="I175" s="5" t="s">
        <v>4065</v>
      </c>
      <c r="J175" s="5" t="s">
        <v>4054</v>
      </c>
      <c r="K175" s="5" t="s">
        <v>4293</v>
      </c>
      <c r="L175" s="5" t="s">
        <v>4056</v>
      </c>
      <c r="M175" s="5" t="s">
        <v>4138</v>
      </c>
      <c r="N175" s="5" t="s">
        <v>4117</v>
      </c>
      <c r="O175" s="5" t="s">
        <v>4059</v>
      </c>
      <c r="P175" s="5" t="s">
        <v>4405</v>
      </c>
      <c r="Q175" s="5" t="str">
        <f>VLOOKUP(Table2[[#This Row],[Functional Loc.]],Table1[],2,0)</f>
        <v>2A</v>
      </c>
      <c r="R175" s="5" t="s">
        <v>4030</v>
      </c>
    </row>
    <row r="176" spans="1:18" x14ac:dyDescent="0.3">
      <c r="A176" s="6">
        <v>44500</v>
      </c>
      <c r="B176" s="6">
        <v>44317</v>
      </c>
      <c r="C176" s="5" t="s">
        <v>4718</v>
      </c>
      <c r="D176" s="5" t="s">
        <v>4719</v>
      </c>
      <c r="E176" s="5" t="s">
        <v>2</v>
      </c>
      <c r="F176" s="5" t="s">
        <v>4166</v>
      </c>
      <c r="G176" s="5" t="s">
        <v>4720</v>
      </c>
      <c r="H176" s="5" t="s">
        <v>4070</v>
      </c>
      <c r="I176" s="5" t="s">
        <v>4053</v>
      </c>
      <c r="J176" s="5" t="s">
        <v>4054</v>
      </c>
      <c r="K176" s="5" t="s">
        <v>4191</v>
      </c>
      <c r="L176" s="5" t="s">
        <v>4122</v>
      </c>
      <c r="M176" s="5" t="s">
        <v>4138</v>
      </c>
      <c r="N176" s="5" t="s">
        <v>4058</v>
      </c>
      <c r="O176" s="5" t="s">
        <v>4059</v>
      </c>
      <c r="P176" s="5" t="s">
        <v>4060</v>
      </c>
      <c r="Q176" s="5" t="str">
        <f>VLOOKUP(Table2[[#This Row],[Functional Loc.]],Table1[],2,0)</f>
        <v>1A</v>
      </c>
      <c r="R176" s="5"/>
    </row>
    <row r="177" spans="1:18" x14ac:dyDescent="0.3">
      <c r="A177" s="6">
        <v>44377</v>
      </c>
      <c r="B177" s="6">
        <v>44317</v>
      </c>
      <c r="C177" s="5" t="s">
        <v>4721</v>
      </c>
      <c r="D177" s="5" t="s">
        <v>4722</v>
      </c>
      <c r="E177" s="5" t="s">
        <v>1878</v>
      </c>
      <c r="F177" s="5" t="s">
        <v>4050</v>
      </c>
      <c r="G177" s="5" t="s">
        <v>4723</v>
      </c>
      <c r="H177" s="5" t="s">
        <v>4052</v>
      </c>
      <c r="I177" s="5" t="s">
        <v>4053</v>
      </c>
      <c r="J177" s="5" t="s">
        <v>4054</v>
      </c>
      <c r="K177" s="5" t="s">
        <v>4246</v>
      </c>
      <c r="L177" s="5" t="s">
        <v>4056</v>
      </c>
      <c r="M177" s="5" t="s">
        <v>4138</v>
      </c>
      <c r="N177" s="5" t="s">
        <v>4117</v>
      </c>
      <c r="O177" s="5" t="s">
        <v>4059</v>
      </c>
      <c r="P177" s="5" t="s">
        <v>4060</v>
      </c>
      <c r="Q177" s="5" t="str">
        <f>VLOOKUP(Table2[[#This Row],[Functional Loc.]],Table1[],2,0)</f>
        <v>1H</v>
      </c>
      <c r="R177" s="5"/>
    </row>
    <row r="178" spans="1:18" x14ac:dyDescent="0.3">
      <c r="A178" s="6">
        <v>44373</v>
      </c>
      <c r="B178" s="6">
        <v>44313</v>
      </c>
      <c r="C178" s="5" t="s">
        <v>4724</v>
      </c>
      <c r="D178" s="5" t="s">
        <v>4725</v>
      </c>
      <c r="E178" s="5" t="s">
        <v>50</v>
      </c>
      <c r="F178" s="5" t="s">
        <v>4726</v>
      </c>
      <c r="G178" s="5" t="s">
        <v>4727</v>
      </c>
      <c r="H178" s="5" t="s">
        <v>4052</v>
      </c>
      <c r="I178" s="5" t="s">
        <v>4053</v>
      </c>
      <c r="J178" s="5" t="s">
        <v>4054</v>
      </c>
      <c r="K178" s="5" t="s">
        <v>4210</v>
      </c>
      <c r="L178" s="5" t="s">
        <v>4056</v>
      </c>
      <c r="M178" s="5" t="s">
        <v>4138</v>
      </c>
      <c r="N178" s="5" t="s">
        <v>4117</v>
      </c>
      <c r="O178" s="5" t="s">
        <v>4059</v>
      </c>
      <c r="P178" s="5" t="s">
        <v>4060</v>
      </c>
      <c r="Q178" s="5" t="str">
        <f>VLOOKUP(Table2[[#This Row],[Functional Loc.]],Table1[],2,0)</f>
        <v>1A</v>
      </c>
      <c r="R178" s="5"/>
    </row>
    <row r="179" spans="1:18" x14ac:dyDescent="0.3">
      <c r="A179" s="6">
        <v>44485</v>
      </c>
      <c r="B179" s="6">
        <v>44305</v>
      </c>
      <c r="C179" s="5" t="s">
        <v>4728</v>
      </c>
      <c r="D179" s="5" t="s">
        <v>4729</v>
      </c>
      <c r="E179" s="5" t="s">
        <v>816</v>
      </c>
      <c r="F179" s="5" t="s">
        <v>4258</v>
      </c>
      <c r="G179" s="5" t="s">
        <v>4259</v>
      </c>
      <c r="H179" s="5" t="s">
        <v>4070</v>
      </c>
      <c r="I179" s="5" t="s">
        <v>4053</v>
      </c>
      <c r="J179" s="5" t="s">
        <v>4054</v>
      </c>
      <c r="K179" s="5" t="s">
        <v>4730</v>
      </c>
      <c r="L179" s="5" t="s">
        <v>4185</v>
      </c>
      <c r="M179" s="5" t="s">
        <v>4186</v>
      </c>
      <c r="N179" s="5" t="s">
        <v>4058</v>
      </c>
      <c r="O179" s="5" t="s">
        <v>4127</v>
      </c>
      <c r="P179" s="5" t="s">
        <v>4060</v>
      </c>
      <c r="Q179" s="5" t="str">
        <f>VLOOKUP(Table2[[#This Row],[Functional Loc.]],Table1[],2,0)</f>
        <v>1D</v>
      </c>
      <c r="R179" s="5"/>
    </row>
    <row r="180" spans="1:18" x14ac:dyDescent="0.3">
      <c r="A180" s="6">
        <v>44363</v>
      </c>
      <c r="B180" s="6">
        <v>44303</v>
      </c>
      <c r="C180" s="5" t="s">
        <v>4731</v>
      </c>
      <c r="D180" s="5" t="s">
        <v>4732</v>
      </c>
      <c r="E180" s="5" t="s">
        <v>1512</v>
      </c>
      <c r="F180" s="5" t="s">
        <v>4236</v>
      </c>
      <c r="G180" s="5" t="s">
        <v>4733</v>
      </c>
      <c r="H180" s="5" t="s">
        <v>4052</v>
      </c>
      <c r="I180" s="5" t="s">
        <v>4053</v>
      </c>
      <c r="J180" s="5" t="s">
        <v>4115</v>
      </c>
      <c r="K180" s="5" t="s">
        <v>4191</v>
      </c>
      <c r="L180" s="5" t="s">
        <v>4122</v>
      </c>
      <c r="M180" s="5" t="s">
        <v>4138</v>
      </c>
      <c r="N180" s="5" t="s">
        <v>4058</v>
      </c>
      <c r="O180" s="5" t="s">
        <v>4059</v>
      </c>
      <c r="P180" s="5" t="s">
        <v>4060</v>
      </c>
      <c r="Q180" s="5" t="str">
        <f>VLOOKUP(Table2[[#This Row],[Functional Loc.]],Table1[],2,0)</f>
        <v>1F</v>
      </c>
      <c r="R180" s="5"/>
    </row>
    <row r="181" spans="1:18" x14ac:dyDescent="0.3">
      <c r="A181" s="6">
        <v>44356</v>
      </c>
      <c r="B181" s="6">
        <v>44296</v>
      </c>
      <c r="C181" s="5" t="s">
        <v>4734</v>
      </c>
      <c r="D181" s="5" t="s">
        <v>4735</v>
      </c>
      <c r="E181" s="5" t="s">
        <v>3864</v>
      </c>
      <c r="F181" s="5" t="s">
        <v>4663</v>
      </c>
      <c r="G181" s="5" t="s">
        <v>4736</v>
      </c>
      <c r="H181" s="5" t="s">
        <v>4052</v>
      </c>
      <c r="I181" s="5" t="s">
        <v>4065</v>
      </c>
      <c r="J181" s="5" t="s">
        <v>4115</v>
      </c>
      <c r="K181" s="5" t="s">
        <v>4293</v>
      </c>
      <c r="L181" s="5" t="s">
        <v>4056</v>
      </c>
      <c r="M181" s="5" t="s">
        <v>4138</v>
      </c>
      <c r="N181" s="5" t="s">
        <v>4117</v>
      </c>
      <c r="O181" s="5" t="s">
        <v>4059</v>
      </c>
      <c r="P181" s="5" t="s">
        <v>4060</v>
      </c>
      <c r="Q181" s="5" t="str">
        <f>VLOOKUP(Table2[[#This Row],[Functional Loc.]],Table1[],2,0)</f>
        <v>2G</v>
      </c>
      <c r="R181" s="5"/>
    </row>
    <row r="182" spans="1:18" x14ac:dyDescent="0.3">
      <c r="A182" s="6">
        <v>44353</v>
      </c>
      <c r="B182" s="6">
        <v>44293</v>
      </c>
      <c r="C182" s="5" t="s">
        <v>4737</v>
      </c>
      <c r="D182" s="5" t="s">
        <v>4738</v>
      </c>
      <c r="E182" s="5" t="s">
        <v>1396</v>
      </c>
      <c r="F182" s="5" t="s">
        <v>4213</v>
      </c>
      <c r="G182" s="5" t="s">
        <v>4739</v>
      </c>
      <c r="H182" s="5" t="s">
        <v>4052</v>
      </c>
      <c r="I182" s="5" t="s">
        <v>4053</v>
      </c>
      <c r="J182" s="5" t="s">
        <v>4054</v>
      </c>
      <c r="K182" s="5" t="s">
        <v>4740</v>
      </c>
      <c r="L182" s="5" t="s">
        <v>4056</v>
      </c>
      <c r="M182" s="5" t="s">
        <v>4138</v>
      </c>
      <c r="N182" s="5" t="s">
        <v>4117</v>
      </c>
      <c r="O182" s="5" t="s">
        <v>4059</v>
      </c>
      <c r="P182" s="5" t="s">
        <v>4060</v>
      </c>
      <c r="Q182" s="5" t="str">
        <f>VLOOKUP(Table2[[#This Row],[Functional Loc.]],Table1[],2,0)</f>
        <v>1F</v>
      </c>
      <c r="R182" s="5"/>
    </row>
    <row r="183" spans="1:18" x14ac:dyDescent="0.3">
      <c r="A183" s="6">
        <v>44353</v>
      </c>
      <c r="B183" s="6">
        <v>44293</v>
      </c>
      <c r="C183" s="5" t="s">
        <v>4741</v>
      </c>
      <c r="D183" s="5" t="s">
        <v>4742</v>
      </c>
      <c r="E183" s="5" t="s">
        <v>1930</v>
      </c>
      <c r="F183" s="5" t="s">
        <v>4371</v>
      </c>
      <c r="G183" s="5" t="s">
        <v>4743</v>
      </c>
      <c r="H183" s="5" t="s">
        <v>4052</v>
      </c>
      <c r="I183" s="5" t="s">
        <v>4053</v>
      </c>
      <c r="J183" s="5" t="s">
        <v>4054</v>
      </c>
      <c r="K183" s="5" t="s">
        <v>4116</v>
      </c>
      <c r="L183" s="5" t="s">
        <v>4056</v>
      </c>
      <c r="M183" s="5" t="s">
        <v>4186</v>
      </c>
      <c r="N183" s="5" t="s">
        <v>4117</v>
      </c>
      <c r="O183" s="5" t="s">
        <v>4059</v>
      </c>
      <c r="P183" s="5" t="s">
        <v>4060</v>
      </c>
      <c r="Q183" s="5" t="str">
        <f>VLOOKUP(Table2[[#This Row],[Functional Loc.]],Table1[],2,0)</f>
        <v>1H</v>
      </c>
      <c r="R183" s="5"/>
    </row>
    <row r="184" spans="1:18" x14ac:dyDescent="0.3">
      <c r="A184" s="6">
        <v>44353</v>
      </c>
      <c r="B184" s="6">
        <v>44293</v>
      </c>
      <c r="C184" s="5" t="s">
        <v>4744</v>
      </c>
      <c r="D184" s="5" t="s">
        <v>4745</v>
      </c>
      <c r="E184" s="5" t="s">
        <v>3304</v>
      </c>
      <c r="F184" s="5" t="s">
        <v>4746</v>
      </c>
      <c r="G184" s="5" t="s">
        <v>4747</v>
      </c>
      <c r="H184" s="5" t="s">
        <v>4052</v>
      </c>
      <c r="I184" s="5" t="s">
        <v>4065</v>
      </c>
      <c r="J184" s="5" t="s">
        <v>4054</v>
      </c>
      <c r="K184" s="5" t="s">
        <v>4740</v>
      </c>
      <c r="L184" s="5" t="s">
        <v>4056</v>
      </c>
      <c r="M184" s="5" t="s">
        <v>4138</v>
      </c>
      <c r="N184" s="5" t="s">
        <v>4117</v>
      </c>
      <c r="O184" s="5" t="s">
        <v>4059</v>
      </c>
      <c r="P184" s="5" t="s">
        <v>4060</v>
      </c>
      <c r="Q184" s="5" t="str">
        <f>VLOOKUP(Table2[[#This Row],[Functional Loc.]],Table1[],2,0)</f>
        <v>2E</v>
      </c>
      <c r="R184" s="5"/>
    </row>
    <row r="185" spans="1:18" x14ac:dyDescent="0.3">
      <c r="A185" s="6">
        <v>44352</v>
      </c>
      <c r="B185" s="6">
        <v>44292</v>
      </c>
      <c r="C185" s="5" t="s">
        <v>4748</v>
      </c>
      <c r="D185" s="5" t="s">
        <v>4749</v>
      </c>
      <c r="E185" s="5" t="s">
        <v>2342</v>
      </c>
      <c r="F185" s="5" t="s">
        <v>4541</v>
      </c>
      <c r="G185" s="5" t="s">
        <v>4750</v>
      </c>
      <c r="H185" s="5" t="s">
        <v>4052</v>
      </c>
      <c r="I185" s="5" t="s">
        <v>4065</v>
      </c>
      <c r="J185" s="5" t="s">
        <v>4054</v>
      </c>
      <c r="K185" s="5" t="s">
        <v>4703</v>
      </c>
      <c r="L185" s="5" t="s">
        <v>4056</v>
      </c>
      <c r="M185" s="5" t="s">
        <v>4138</v>
      </c>
      <c r="N185" s="5" t="s">
        <v>4117</v>
      </c>
      <c r="O185" s="5" t="s">
        <v>4059</v>
      </c>
      <c r="P185" s="5" t="s">
        <v>4060</v>
      </c>
      <c r="Q185" s="5" t="str">
        <f>VLOOKUP(Table2[[#This Row],[Functional Loc.]],Table1[],2,0)</f>
        <v>2A</v>
      </c>
      <c r="R185" s="5" t="s">
        <v>4030</v>
      </c>
    </row>
    <row r="186" spans="1:18" x14ac:dyDescent="0.3">
      <c r="A186" s="6">
        <v>44346</v>
      </c>
      <c r="B186" s="6">
        <v>44286</v>
      </c>
      <c r="C186" s="5" t="s">
        <v>4751</v>
      </c>
      <c r="D186" s="5" t="s">
        <v>4752</v>
      </c>
      <c r="E186" s="5" t="s">
        <v>715</v>
      </c>
      <c r="F186" s="5" t="s">
        <v>4636</v>
      </c>
      <c r="G186" s="5" t="s">
        <v>4753</v>
      </c>
      <c r="H186" s="5" t="s">
        <v>4052</v>
      </c>
      <c r="I186" s="5" t="s">
        <v>4053</v>
      </c>
      <c r="J186" s="5" t="s">
        <v>4115</v>
      </c>
      <c r="K186" s="5" t="s">
        <v>4754</v>
      </c>
      <c r="L186" s="5" t="s">
        <v>4755</v>
      </c>
      <c r="M186" s="5" t="s">
        <v>4186</v>
      </c>
      <c r="N186" s="5" t="s">
        <v>4117</v>
      </c>
      <c r="O186" s="5" t="s">
        <v>4059</v>
      </c>
      <c r="P186" s="5" t="s">
        <v>4405</v>
      </c>
      <c r="Q186" s="5" t="str">
        <f>VLOOKUP(Table2[[#This Row],[Functional Loc.]],Table1[],2,0)</f>
        <v>1C</v>
      </c>
      <c r="R186" s="5"/>
    </row>
    <row r="187" spans="1:18" x14ac:dyDescent="0.3">
      <c r="A187" s="6">
        <v>44344</v>
      </c>
      <c r="B187" s="6">
        <v>44284</v>
      </c>
      <c r="C187" s="5" t="s">
        <v>4756</v>
      </c>
      <c r="D187" s="5" t="s">
        <v>4757</v>
      </c>
      <c r="E187" s="5" t="s">
        <v>1348</v>
      </c>
      <c r="F187" s="5" t="s">
        <v>4758</v>
      </c>
      <c r="G187" s="5" t="s">
        <v>4759</v>
      </c>
      <c r="H187" s="5" t="s">
        <v>4052</v>
      </c>
      <c r="I187" s="5" t="s">
        <v>4053</v>
      </c>
      <c r="J187" s="5" t="s">
        <v>4054</v>
      </c>
      <c r="K187" s="5" t="s">
        <v>4116</v>
      </c>
      <c r="L187" s="5" t="s">
        <v>4056</v>
      </c>
      <c r="M187" s="5" t="s">
        <v>4186</v>
      </c>
      <c r="N187" s="5" t="s">
        <v>4117</v>
      </c>
      <c r="O187" s="5" t="s">
        <v>4059</v>
      </c>
      <c r="P187" s="5" t="s">
        <v>4060</v>
      </c>
      <c r="Q187" s="5" t="str">
        <f>VLOOKUP(Table2[[#This Row],[Functional Loc.]],Table1[],2,0)</f>
        <v>1F</v>
      </c>
      <c r="R187" s="5"/>
    </row>
    <row r="188" spans="1:18" x14ac:dyDescent="0.3">
      <c r="A188" s="6">
        <v>44344</v>
      </c>
      <c r="B188" s="6">
        <v>44284</v>
      </c>
      <c r="C188" s="5" t="s">
        <v>4760</v>
      </c>
      <c r="D188" s="5" t="s">
        <v>4761</v>
      </c>
      <c r="E188" s="5" t="s">
        <v>2244</v>
      </c>
      <c r="F188" s="5" t="s">
        <v>4762</v>
      </c>
      <c r="G188" s="5" t="s">
        <v>4727</v>
      </c>
      <c r="H188" s="5" t="s">
        <v>4052</v>
      </c>
      <c r="I188" s="5" t="s">
        <v>4065</v>
      </c>
      <c r="J188" s="5" t="s">
        <v>4054</v>
      </c>
      <c r="K188" s="5" t="s">
        <v>4210</v>
      </c>
      <c r="L188" s="5" t="s">
        <v>4056</v>
      </c>
      <c r="M188" s="5" t="s">
        <v>4138</v>
      </c>
      <c r="N188" s="5" t="s">
        <v>4117</v>
      </c>
      <c r="O188" s="5" t="s">
        <v>4059</v>
      </c>
      <c r="P188" s="5" t="s">
        <v>4060</v>
      </c>
      <c r="Q188" s="5" t="str">
        <f>VLOOKUP(Table2[[#This Row],[Functional Loc.]],Table1[],2,0)</f>
        <v>2A</v>
      </c>
      <c r="R188" s="5"/>
    </row>
    <row r="189" spans="1:18" x14ac:dyDescent="0.3">
      <c r="A189" s="6">
        <v>44344</v>
      </c>
      <c r="B189" s="6">
        <v>44284</v>
      </c>
      <c r="C189" s="5" t="s">
        <v>4763</v>
      </c>
      <c r="D189" s="5" t="s">
        <v>4764</v>
      </c>
      <c r="E189" s="5" t="s">
        <v>2488</v>
      </c>
      <c r="F189" s="5" t="s">
        <v>4272</v>
      </c>
      <c r="G189" s="5" t="s">
        <v>4765</v>
      </c>
      <c r="H189" s="5" t="s">
        <v>4052</v>
      </c>
      <c r="I189" s="5" t="s">
        <v>4065</v>
      </c>
      <c r="J189" s="5" t="s">
        <v>4054</v>
      </c>
      <c r="K189" s="5" t="s">
        <v>4246</v>
      </c>
      <c r="L189" s="5" t="s">
        <v>4315</v>
      </c>
      <c r="M189" s="5" t="s">
        <v>4138</v>
      </c>
      <c r="N189" s="5" t="s">
        <v>4117</v>
      </c>
      <c r="O189" s="5" t="s">
        <v>4127</v>
      </c>
      <c r="P189" s="5" t="s">
        <v>4060</v>
      </c>
      <c r="Q189" s="5" t="str">
        <f>VLOOKUP(Table2[[#This Row],[Functional Loc.]],Table1[],2,0)</f>
        <v>2B</v>
      </c>
      <c r="R189" s="5"/>
    </row>
    <row r="190" spans="1:18" x14ac:dyDescent="0.3">
      <c r="A190" s="6">
        <v>44343</v>
      </c>
      <c r="B190" s="6">
        <v>44283</v>
      </c>
      <c r="C190" s="5" t="s">
        <v>4766</v>
      </c>
      <c r="D190" s="5" t="s">
        <v>4767</v>
      </c>
      <c r="E190" s="5" t="s">
        <v>1130</v>
      </c>
      <c r="F190" s="5" t="s">
        <v>4768</v>
      </c>
      <c r="G190" s="5" t="s">
        <v>4769</v>
      </c>
      <c r="H190" s="5" t="s">
        <v>4052</v>
      </c>
      <c r="I190" s="5" t="s">
        <v>4053</v>
      </c>
      <c r="J190" s="5" t="s">
        <v>4054</v>
      </c>
      <c r="K190" s="5" t="s">
        <v>4770</v>
      </c>
      <c r="L190" s="5" t="s">
        <v>4056</v>
      </c>
      <c r="M190" s="5" t="s">
        <v>4138</v>
      </c>
      <c r="N190" s="5" t="s">
        <v>4117</v>
      </c>
      <c r="O190" s="5" t="s">
        <v>4059</v>
      </c>
      <c r="P190" s="5" t="s">
        <v>4060</v>
      </c>
      <c r="Q190" s="5" t="str">
        <f>VLOOKUP(Table2[[#This Row],[Functional Loc.]],Table1[],2,0)</f>
        <v>1E</v>
      </c>
      <c r="R190" s="5"/>
    </row>
    <row r="191" spans="1:18" x14ac:dyDescent="0.3">
      <c r="A191" s="6">
        <v>44340</v>
      </c>
      <c r="B191" s="6">
        <v>44280</v>
      </c>
      <c r="C191" s="5" t="s">
        <v>4771</v>
      </c>
      <c r="D191" s="5" t="s">
        <v>4772</v>
      </c>
      <c r="E191" s="5" t="s">
        <v>2752</v>
      </c>
      <c r="F191" s="5" t="s">
        <v>4473</v>
      </c>
      <c r="G191" s="5" t="s">
        <v>4773</v>
      </c>
      <c r="H191" s="5" t="s">
        <v>4052</v>
      </c>
      <c r="I191" s="5" t="s">
        <v>4065</v>
      </c>
      <c r="J191" s="5" t="s">
        <v>4054</v>
      </c>
      <c r="K191" s="5" t="s">
        <v>4116</v>
      </c>
      <c r="L191" s="5" t="s">
        <v>4315</v>
      </c>
      <c r="M191" s="5" t="s">
        <v>4138</v>
      </c>
      <c r="N191" s="5" t="s">
        <v>4058</v>
      </c>
      <c r="O191" s="5" t="s">
        <v>4127</v>
      </c>
      <c r="P191" s="5" t="s">
        <v>4060</v>
      </c>
      <c r="Q191" s="5" t="str">
        <f>VLOOKUP(Table2[[#This Row],[Functional Loc.]],Table1[],2,0)</f>
        <v>2C</v>
      </c>
      <c r="R191" s="5"/>
    </row>
    <row r="192" spans="1:18" x14ac:dyDescent="0.3">
      <c r="A192" s="6">
        <v>44347</v>
      </c>
      <c r="B192" s="6">
        <v>44279</v>
      </c>
      <c r="C192" s="5" t="s">
        <v>4774</v>
      </c>
      <c r="D192" s="5" t="s">
        <v>4775</v>
      </c>
      <c r="E192" s="5" t="s">
        <v>1878</v>
      </c>
      <c r="F192" s="5" t="s">
        <v>4050</v>
      </c>
      <c r="G192" s="5" t="s">
        <v>4776</v>
      </c>
      <c r="H192" s="5" t="s">
        <v>4052</v>
      </c>
      <c r="I192" s="5" t="s">
        <v>4053</v>
      </c>
      <c r="J192" s="5" t="s">
        <v>4054</v>
      </c>
      <c r="K192" s="5" t="s">
        <v>4246</v>
      </c>
      <c r="L192" s="5" t="s">
        <v>4315</v>
      </c>
      <c r="M192" s="5" t="s">
        <v>4138</v>
      </c>
      <c r="N192" s="5" t="s">
        <v>4117</v>
      </c>
      <c r="O192" s="5" t="s">
        <v>4127</v>
      </c>
      <c r="P192" s="5" t="s">
        <v>4060</v>
      </c>
      <c r="Q192" s="5" t="str">
        <f>VLOOKUP(Table2[[#This Row],[Functional Loc.]],Table1[],2,0)</f>
        <v>1H</v>
      </c>
      <c r="R192" s="5"/>
    </row>
    <row r="193" spans="1:18" x14ac:dyDescent="0.3">
      <c r="A193" s="6">
        <v>44431</v>
      </c>
      <c r="B193" s="6">
        <v>44279</v>
      </c>
      <c r="C193" s="5" t="s">
        <v>4777</v>
      </c>
      <c r="D193" s="5" t="s">
        <v>4778</v>
      </c>
      <c r="E193" s="5" t="s">
        <v>2218</v>
      </c>
      <c r="F193" s="5" t="s">
        <v>4179</v>
      </c>
      <c r="G193" s="5" t="s">
        <v>4779</v>
      </c>
      <c r="H193" s="5" t="s">
        <v>4070</v>
      </c>
      <c r="I193" s="5" t="s">
        <v>4065</v>
      </c>
      <c r="J193" s="5" t="s">
        <v>4054</v>
      </c>
      <c r="K193" s="5" t="s">
        <v>4191</v>
      </c>
      <c r="L193" s="5" t="s">
        <v>4185</v>
      </c>
      <c r="M193" s="5" t="s">
        <v>4186</v>
      </c>
      <c r="N193" s="5" t="s">
        <v>4058</v>
      </c>
      <c r="O193" s="5" t="s">
        <v>4127</v>
      </c>
      <c r="P193" s="5" t="s">
        <v>4060</v>
      </c>
      <c r="Q193" s="5" t="str">
        <f>VLOOKUP(Table2[[#This Row],[Functional Loc.]],Table1[],2,0)</f>
        <v>2A</v>
      </c>
      <c r="R193" s="5"/>
    </row>
    <row r="194" spans="1:18" x14ac:dyDescent="0.3">
      <c r="A194" s="6">
        <v>44317</v>
      </c>
      <c r="B194" s="6">
        <v>44276</v>
      </c>
      <c r="C194" s="5" t="s">
        <v>4780</v>
      </c>
      <c r="D194" s="5" t="s">
        <v>4781</v>
      </c>
      <c r="E194" s="5" t="s">
        <v>7</v>
      </c>
      <c r="F194" s="5" t="s">
        <v>4645</v>
      </c>
      <c r="G194" s="5" t="s">
        <v>4782</v>
      </c>
      <c r="H194" s="5" t="s">
        <v>4052</v>
      </c>
      <c r="I194" s="5" t="s">
        <v>4053</v>
      </c>
      <c r="J194" s="5" t="s">
        <v>4054</v>
      </c>
      <c r="K194" s="5" t="s">
        <v>4072</v>
      </c>
      <c r="L194" s="5" t="s">
        <v>4122</v>
      </c>
      <c r="M194" s="5" t="s">
        <v>4138</v>
      </c>
      <c r="N194" s="5" t="s">
        <v>4058</v>
      </c>
      <c r="O194" s="5" t="s">
        <v>4127</v>
      </c>
      <c r="P194" s="5" t="s">
        <v>4391</v>
      </c>
      <c r="Q194" s="5" t="str">
        <f>VLOOKUP(Table2[[#This Row],[Functional Loc.]],Table1[],2,0)</f>
        <v>1A</v>
      </c>
      <c r="R194" s="5"/>
    </row>
    <row r="195" spans="1:18" x14ac:dyDescent="0.3">
      <c r="A195" s="6">
        <v>44317</v>
      </c>
      <c r="B195" s="6">
        <v>44276</v>
      </c>
      <c r="C195" s="5" t="s">
        <v>4783</v>
      </c>
      <c r="D195" s="5" t="s">
        <v>4784</v>
      </c>
      <c r="E195" s="5" t="s">
        <v>292</v>
      </c>
      <c r="F195" s="5" t="s">
        <v>4785</v>
      </c>
      <c r="G195" s="5" t="s">
        <v>4786</v>
      </c>
      <c r="H195" s="5" t="s">
        <v>4052</v>
      </c>
      <c r="I195" s="5" t="s">
        <v>4053</v>
      </c>
      <c r="J195" s="5" t="s">
        <v>4054</v>
      </c>
      <c r="K195" s="5" t="s">
        <v>4072</v>
      </c>
      <c r="L195" s="5" t="s">
        <v>4122</v>
      </c>
      <c r="M195" s="5" t="s">
        <v>4138</v>
      </c>
      <c r="N195" s="5" t="s">
        <v>4058</v>
      </c>
      <c r="O195" s="5" t="s">
        <v>4127</v>
      </c>
      <c r="P195" s="5" t="s">
        <v>4391</v>
      </c>
      <c r="Q195" s="5" t="str">
        <f>VLOOKUP(Table2[[#This Row],[Functional Loc.]],Table1[],2,0)</f>
        <v>1B</v>
      </c>
      <c r="R195" s="5"/>
    </row>
    <row r="196" spans="1:18" x14ac:dyDescent="0.3">
      <c r="A196" s="6">
        <v>44338</v>
      </c>
      <c r="B196" s="6">
        <v>44276</v>
      </c>
      <c r="C196" s="5" t="s">
        <v>4787</v>
      </c>
      <c r="D196" s="5" t="s">
        <v>4788</v>
      </c>
      <c r="E196" s="5" t="s">
        <v>556</v>
      </c>
      <c r="F196" s="5" t="s">
        <v>4621</v>
      </c>
      <c r="G196" s="5" t="s">
        <v>4782</v>
      </c>
      <c r="H196" s="5" t="s">
        <v>4052</v>
      </c>
      <c r="I196" s="5" t="s">
        <v>4053</v>
      </c>
      <c r="J196" s="5" t="s">
        <v>4054</v>
      </c>
      <c r="K196" s="5" t="s">
        <v>4072</v>
      </c>
      <c r="L196" s="5" t="s">
        <v>4122</v>
      </c>
      <c r="M196" s="5" t="s">
        <v>4186</v>
      </c>
      <c r="N196" s="5" t="s">
        <v>4058</v>
      </c>
      <c r="O196" s="5" t="s">
        <v>4127</v>
      </c>
      <c r="P196" s="5" t="s">
        <v>4391</v>
      </c>
      <c r="Q196" s="5" t="str">
        <f>VLOOKUP(Table2[[#This Row],[Functional Loc.]],Table1[],2,0)</f>
        <v>1C</v>
      </c>
      <c r="R196" s="5"/>
    </row>
    <row r="197" spans="1:18" x14ac:dyDescent="0.3">
      <c r="A197" s="6">
        <v>44338</v>
      </c>
      <c r="B197" s="6">
        <v>44276</v>
      </c>
      <c r="C197" s="5" t="s">
        <v>4789</v>
      </c>
      <c r="D197" s="5" t="s">
        <v>4790</v>
      </c>
      <c r="E197" s="5" t="s">
        <v>1086</v>
      </c>
      <c r="F197" s="5" t="s">
        <v>4791</v>
      </c>
      <c r="G197" s="5" t="s">
        <v>4782</v>
      </c>
      <c r="H197" s="5" t="s">
        <v>4052</v>
      </c>
      <c r="I197" s="5" t="s">
        <v>4053</v>
      </c>
      <c r="J197" s="5" t="s">
        <v>4054</v>
      </c>
      <c r="K197" s="5" t="s">
        <v>4072</v>
      </c>
      <c r="L197" s="5" t="s">
        <v>4122</v>
      </c>
      <c r="M197" s="5" t="s">
        <v>4138</v>
      </c>
      <c r="N197" s="5" t="s">
        <v>4058</v>
      </c>
      <c r="O197" s="5" t="s">
        <v>4127</v>
      </c>
      <c r="P197" s="5" t="s">
        <v>4391</v>
      </c>
      <c r="Q197" s="5" t="str">
        <f>VLOOKUP(Table2[[#This Row],[Functional Loc.]],Table1[],2,0)</f>
        <v>1E</v>
      </c>
      <c r="R197" s="5"/>
    </row>
    <row r="198" spans="1:18" x14ac:dyDescent="0.3">
      <c r="A198" s="6">
        <v>44317</v>
      </c>
      <c r="B198" s="6">
        <v>44276</v>
      </c>
      <c r="C198" s="5" t="s">
        <v>4792</v>
      </c>
      <c r="D198" s="5" t="s">
        <v>4793</v>
      </c>
      <c r="E198" s="5" t="s">
        <v>1883</v>
      </c>
      <c r="F198" s="5" t="s">
        <v>4120</v>
      </c>
      <c r="G198" s="5" t="s">
        <v>4782</v>
      </c>
      <c r="H198" s="5" t="s">
        <v>4052</v>
      </c>
      <c r="I198" s="5" t="s">
        <v>4053</v>
      </c>
      <c r="J198" s="5" t="s">
        <v>4054</v>
      </c>
      <c r="K198" s="5" t="s">
        <v>4072</v>
      </c>
      <c r="L198" s="5" t="s">
        <v>4122</v>
      </c>
      <c r="M198" s="5" t="s">
        <v>4138</v>
      </c>
      <c r="N198" s="5" t="s">
        <v>4058</v>
      </c>
      <c r="O198" s="5" t="s">
        <v>4127</v>
      </c>
      <c r="P198" s="5" t="s">
        <v>4391</v>
      </c>
      <c r="Q198" s="5" t="str">
        <f>VLOOKUP(Table2[[#This Row],[Functional Loc.]],Table1[],2,0)</f>
        <v>1H</v>
      </c>
      <c r="R198" s="5"/>
    </row>
    <row r="199" spans="1:18" x14ac:dyDescent="0.3">
      <c r="A199" s="6">
        <v>44317</v>
      </c>
      <c r="B199" s="6">
        <v>44276</v>
      </c>
      <c r="C199" s="5" t="s">
        <v>4794</v>
      </c>
      <c r="D199" s="5" t="s">
        <v>4795</v>
      </c>
      <c r="E199" s="5" t="s">
        <v>2863</v>
      </c>
      <c r="F199" s="5" t="s">
        <v>4593</v>
      </c>
      <c r="G199" s="5" t="s">
        <v>4782</v>
      </c>
      <c r="H199" s="5" t="s">
        <v>4052</v>
      </c>
      <c r="I199" s="5" t="s">
        <v>4065</v>
      </c>
      <c r="J199" s="5" t="s">
        <v>4054</v>
      </c>
      <c r="K199" s="5" t="s">
        <v>4072</v>
      </c>
      <c r="L199" s="5" t="s">
        <v>4122</v>
      </c>
      <c r="M199" s="5" t="s">
        <v>4138</v>
      </c>
      <c r="N199" s="5" t="s">
        <v>4058</v>
      </c>
      <c r="O199" s="5" t="s">
        <v>4127</v>
      </c>
      <c r="P199" s="5" t="s">
        <v>4391</v>
      </c>
      <c r="Q199" s="5" t="str">
        <f>VLOOKUP(Table2[[#This Row],[Functional Loc.]],Table1[],2,0)</f>
        <v>2C</v>
      </c>
      <c r="R199" s="5"/>
    </row>
    <row r="200" spans="1:18" x14ac:dyDescent="0.3">
      <c r="A200" s="6">
        <v>44317</v>
      </c>
      <c r="B200" s="6">
        <v>44276</v>
      </c>
      <c r="C200" s="5" t="s">
        <v>4796</v>
      </c>
      <c r="D200" s="5" t="s">
        <v>4797</v>
      </c>
      <c r="E200" s="5" t="s">
        <v>3124</v>
      </c>
      <c r="F200" s="5" t="s">
        <v>4798</v>
      </c>
      <c r="G200" s="5" t="s">
        <v>4782</v>
      </c>
      <c r="H200" s="5" t="s">
        <v>4052</v>
      </c>
      <c r="I200" s="5" t="s">
        <v>4065</v>
      </c>
      <c r="J200" s="5" t="s">
        <v>4054</v>
      </c>
      <c r="K200" s="5" t="s">
        <v>4072</v>
      </c>
      <c r="L200" s="5" t="s">
        <v>4122</v>
      </c>
      <c r="M200" s="5" t="s">
        <v>4138</v>
      </c>
      <c r="N200" s="5" t="s">
        <v>4058</v>
      </c>
      <c r="O200" s="5" t="s">
        <v>4127</v>
      </c>
      <c r="P200" s="5" t="s">
        <v>4391</v>
      </c>
      <c r="Q200" s="5" t="str">
        <f>VLOOKUP(Table2[[#This Row],[Functional Loc.]],Table1[],2,0)</f>
        <v>2D</v>
      </c>
      <c r="R200" s="5"/>
    </row>
    <row r="201" spans="1:18" x14ac:dyDescent="0.3">
      <c r="A201" s="6">
        <v>44317</v>
      </c>
      <c r="B201" s="6">
        <v>44276</v>
      </c>
      <c r="C201" s="5" t="s">
        <v>4799</v>
      </c>
      <c r="D201" s="5" t="s">
        <v>4800</v>
      </c>
      <c r="E201" s="5" t="s">
        <v>3652</v>
      </c>
      <c r="F201" s="5" t="s">
        <v>4801</v>
      </c>
      <c r="G201" s="5" t="s">
        <v>4782</v>
      </c>
      <c r="H201" s="5" t="s">
        <v>4052</v>
      </c>
      <c r="I201" s="5" t="s">
        <v>4065</v>
      </c>
      <c r="J201" s="5" t="s">
        <v>4054</v>
      </c>
      <c r="K201" s="5" t="s">
        <v>4072</v>
      </c>
      <c r="L201" s="5" t="s">
        <v>4122</v>
      </c>
      <c r="M201" s="5" t="s">
        <v>4186</v>
      </c>
      <c r="N201" s="5" t="s">
        <v>4058</v>
      </c>
      <c r="O201" s="5" t="s">
        <v>4127</v>
      </c>
      <c r="P201" s="5" t="s">
        <v>4391</v>
      </c>
      <c r="Q201" s="5" t="str">
        <f>VLOOKUP(Table2[[#This Row],[Functional Loc.]],Table1[],2,0)</f>
        <v>2F</v>
      </c>
      <c r="R201" s="5"/>
    </row>
    <row r="202" spans="1:18" x14ac:dyDescent="0.3">
      <c r="A202" s="6">
        <v>44334</v>
      </c>
      <c r="B202" s="6">
        <v>44274</v>
      </c>
      <c r="C202" s="5" t="s">
        <v>4802</v>
      </c>
      <c r="D202" s="5" t="s">
        <v>4803</v>
      </c>
      <c r="E202" s="5" t="s">
        <v>3880</v>
      </c>
      <c r="F202" s="5" t="s">
        <v>4804</v>
      </c>
      <c r="G202" s="5" t="s">
        <v>4805</v>
      </c>
      <c r="H202" s="5" t="s">
        <v>4052</v>
      </c>
      <c r="I202" s="5" t="s">
        <v>4065</v>
      </c>
      <c r="J202" s="5" t="s">
        <v>4115</v>
      </c>
      <c r="K202" s="5" t="s">
        <v>4806</v>
      </c>
      <c r="L202" s="5" t="s">
        <v>4122</v>
      </c>
      <c r="M202" s="5" t="s">
        <v>4138</v>
      </c>
      <c r="N202" s="5" t="s">
        <v>4117</v>
      </c>
      <c r="O202" s="5" t="s">
        <v>4059</v>
      </c>
      <c r="P202" s="5" t="s">
        <v>4060</v>
      </c>
      <c r="Q202" s="5" t="str">
        <f>VLOOKUP(Table2[[#This Row],[Functional Loc.]],Table1[],2,0)</f>
        <v>2G</v>
      </c>
      <c r="R202" s="5"/>
    </row>
    <row r="203" spans="1:18" x14ac:dyDescent="0.3">
      <c r="A203" s="6">
        <v>44334</v>
      </c>
      <c r="B203" s="6">
        <v>44274</v>
      </c>
      <c r="C203" s="5" t="s">
        <v>4807</v>
      </c>
      <c r="D203" s="5" t="s">
        <v>4808</v>
      </c>
      <c r="E203" s="5" t="s">
        <v>1180</v>
      </c>
      <c r="F203" s="5" t="s">
        <v>4809</v>
      </c>
      <c r="G203" s="5" t="s">
        <v>4810</v>
      </c>
      <c r="H203" s="5" t="s">
        <v>4052</v>
      </c>
      <c r="I203" s="5" t="s">
        <v>4053</v>
      </c>
      <c r="J203" s="5" t="s">
        <v>4071</v>
      </c>
      <c r="K203" s="5" t="s">
        <v>4339</v>
      </c>
      <c r="L203" s="5" t="s">
        <v>4056</v>
      </c>
      <c r="M203" s="5" t="s">
        <v>4138</v>
      </c>
      <c r="N203" s="5" t="s">
        <v>4117</v>
      </c>
      <c r="O203" s="5" t="s">
        <v>4059</v>
      </c>
      <c r="P203" s="5" t="s">
        <v>4060</v>
      </c>
      <c r="Q203" s="5" t="str">
        <f>VLOOKUP(Table2[[#This Row],[Functional Loc.]],Table1[],2,0)</f>
        <v>1E</v>
      </c>
      <c r="R203" s="5"/>
    </row>
    <row r="204" spans="1:18" x14ac:dyDescent="0.3">
      <c r="A204" s="6">
        <v>44454</v>
      </c>
      <c r="B204" s="6">
        <v>44274</v>
      </c>
      <c r="C204" s="5" t="s">
        <v>4811</v>
      </c>
      <c r="D204" s="5" t="s">
        <v>4812</v>
      </c>
      <c r="E204" s="5" t="s">
        <v>3287</v>
      </c>
      <c r="F204" s="5" t="s">
        <v>4813</v>
      </c>
      <c r="G204" s="5" t="s">
        <v>4814</v>
      </c>
      <c r="H204" s="5" t="s">
        <v>4070</v>
      </c>
      <c r="I204" s="5" t="s">
        <v>4065</v>
      </c>
      <c r="J204" s="5" t="s">
        <v>4054</v>
      </c>
      <c r="K204" s="5" t="s">
        <v>4215</v>
      </c>
      <c r="L204" s="5" t="s">
        <v>4056</v>
      </c>
      <c r="M204" s="5" t="s">
        <v>4138</v>
      </c>
      <c r="N204" s="5" t="s">
        <v>4117</v>
      </c>
      <c r="O204" s="5" t="s">
        <v>4127</v>
      </c>
      <c r="P204" s="5" t="s">
        <v>4060</v>
      </c>
      <c r="Q204" s="5" t="str">
        <f>VLOOKUP(Table2[[#This Row],[Functional Loc.]],Table1[],2,0)</f>
        <v>2E</v>
      </c>
      <c r="R204" s="5"/>
    </row>
    <row r="205" spans="1:18" x14ac:dyDescent="0.3">
      <c r="A205" s="6">
        <v>44333</v>
      </c>
      <c r="B205" s="6">
        <v>44273</v>
      </c>
      <c r="C205" s="5" t="s">
        <v>4815</v>
      </c>
      <c r="D205" s="5" t="s">
        <v>4816</v>
      </c>
      <c r="E205" s="5" t="s">
        <v>3587</v>
      </c>
      <c r="F205" s="5" t="s">
        <v>4817</v>
      </c>
      <c r="G205" s="5" t="s">
        <v>4818</v>
      </c>
      <c r="H205" s="5" t="s">
        <v>4052</v>
      </c>
      <c r="I205" s="5" t="s">
        <v>4065</v>
      </c>
      <c r="J205" s="5" t="s">
        <v>4071</v>
      </c>
      <c r="K205" s="5" t="s">
        <v>4754</v>
      </c>
      <c r="L205" s="5" t="s">
        <v>4056</v>
      </c>
      <c r="M205" s="5" t="s">
        <v>4138</v>
      </c>
      <c r="N205" s="5" t="s">
        <v>4117</v>
      </c>
      <c r="O205" s="5" t="s">
        <v>4059</v>
      </c>
      <c r="P205" s="5" t="s">
        <v>4060</v>
      </c>
      <c r="Q205" s="5" t="str">
        <f>VLOOKUP(Table2[[#This Row],[Functional Loc.]],Table1[],2,0)</f>
        <v>2F</v>
      </c>
      <c r="R205" s="5"/>
    </row>
    <row r="206" spans="1:18" x14ac:dyDescent="0.3">
      <c r="A206" s="6">
        <v>44333</v>
      </c>
      <c r="B206" s="6">
        <v>44273</v>
      </c>
      <c r="C206" s="5" t="s">
        <v>4819</v>
      </c>
      <c r="D206" s="5" t="s">
        <v>4820</v>
      </c>
      <c r="E206" s="5" t="s">
        <v>3990</v>
      </c>
      <c r="F206" s="5" t="s">
        <v>4821</v>
      </c>
      <c r="G206" s="5" t="s">
        <v>4822</v>
      </c>
      <c r="H206" s="5" t="s">
        <v>4052</v>
      </c>
      <c r="I206" s="5" t="s">
        <v>4065</v>
      </c>
      <c r="J206" s="5" t="s">
        <v>4054</v>
      </c>
      <c r="K206" s="5" t="s">
        <v>4153</v>
      </c>
      <c r="L206" s="5" t="s">
        <v>4056</v>
      </c>
      <c r="M206" s="5" t="s">
        <v>4138</v>
      </c>
      <c r="N206" s="5" t="s">
        <v>4117</v>
      </c>
      <c r="O206" s="5" t="s">
        <v>4059</v>
      </c>
      <c r="P206" s="5" t="s">
        <v>4060</v>
      </c>
      <c r="Q206" s="5" t="str">
        <f>VLOOKUP(Table2[[#This Row],[Functional Loc.]],Table1[],2,0)</f>
        <v>2G</v>
      </c>
      <c r="R206" s="5"/>
    </row>
    <row r="207" spans="1:18" x14ac:dyDescent="0.3">
      <c r="A207" s="6">
        <v>44452</v>
      </c>
      <c r="B207" s="6">
        <v>44271</v>
      </c>
      <c r="C207" s="5" t="s">
        <v>4823</v>
      </c>
      <c r="D207" s="5" t="s">
        <v>4824</v>
      </c>
      <c r="E207" s="5" t="s">
        <v>3830</v>
      </c>
      <c r="F207" s="5" t="s">
        <v>4244</v>
      </c>
      <c r="G207" s="5" t="s">
        <v>4825</v>
      </c>
      <c r="H207" s="5" t="s">
        <v>4070</v>
      </c>
      <c r="I207" s="5" t="s">
        <v>4065</v>
      </c>
      <c r="J207" s="5" t="s">
        <v>4115</v>
      </c>
      <c r="K207" s="5" t="s">
        <v>4210</v>
      </c>
      <c r="L207" s="5" t="s">
        <v>4056</v>
      </c>
      <c r="M207" s="5" t="s">
        <v>4138</v>
      </c>
      <c r="N207" s="5" t="s">
        <v>4117</v>
      </c>
      <c r="O207" s="5" t="s">
        <v>4059</v>
      </c>
      <c r="P207" s="5" t="s">
        <v>4060</v>
      </c>
      <c r="Q207" s="5" t="str">
        <f>VLOOKUP(Table2[[#This Row],[Functional Loc.]],Table1[],2,0)</f>
        <v>2G</v>
      </c>
      <c r="R207" s="5"/>
    </row>
    <row r="208" spans="1:18" x14ac:dyDescent="0.3">
      <c r="A208" s="6">
        <v>44330</v>
      </c>
      <c r="B208" s="6">
        <v>44270</v>
      </c>
      <c r="C208" s="5" t="s">
        <v>4826</v>
      </c>
      <c r="D208" s="5" t="s">
        <v>4827</v>
      </c>
      <c r="E208" s="5" t="s">
        <v>816</v>
      </c>
      <c r="F208" s="5" t="s">
        <v>4258</v>
      </c>
      <c r="G208" s="5" t="s">
        <v>4828</v>
      </c>
      <c r="H208" s="5" t="s">
        <v>4052</v>
      </c>
      <c r="I208" s="5" t="s">
        <v>4053</v>
      </c>
      <c r="J208" s="5" t="s">
        <v>4054</v>
      </c>
      <c r="K208" s="5" t="s">
        <v>4246</v>
      </c>
      <c r="L208" s="5" t="s">
        <v>4056</v>
      </c>
      <c r="M208" s="5" t="s">
        <v>4138</v>
      </c>
      <c r="N208" s="5" t="s">
        <v>4117</v>
      </c>
      <c r="O208" s="5" t="s">
        <v>4059</v>
      </c>
      <c r="P208" s="5" t="s">
        <v>4060</v>
      </c>
      <c r="Q208" s="5" t="str">
        <f>VLOOKUP(Table2[[#This Row],[Functional Loc.]],Table1[],2,0)</f>
        <v>1D</v>
      </c>
      <c r="R208" s="5"/>
    </row>
    <row r="209" spans="1:18" x14ac:dyDescent="0.3">
      <c r="A209" s="6">
        <v>44327</v>
      </c>
      <c r="B209" s="6">
        <v>44267</v>
      </c>
      <c r="C209" s="5" t="s">
        <v>4829</v>
      </c>
      <c r="D209" s="5" t="s">
        <v>4830</v>
      </c>
      <c r="E209" s="5" t="s">
        <v>2785</v>
      </c>
      <c r="F209" s="5" t="s">
        <v>4831</v>
      </c>
      <c r="G209" s="5" t="s">
        <v>4832</v>
      </c>
      <c r="H209" s="5" t="s">
        <v>4052</v>
      </c>
      <c r="I209" s="5" t="s">
        <v>4065</v>
      </c>
      <c r="J209" s="5" t="s">
        <v>4233</v>
      </c>
      <c r="K209" s="5" t="s">
        <v>4293</v>
      </c>
      <c r="L209" s="5" t="s">
        <v>4056</v>
      </c>
      <c r="M209" s="5" t="s">
        <v>4138</v>
      </c>
      <c r="N209" s="5" t="s">
        <v>4117</v>
      </c>
      <c r="O209" s="5" t="s">
        <v>4059</v>
      </c>
      <c r="P209" s="5" t="s">
        <v>4060</v>
      </c>
      <c r="Q209" s="5" t="str">
        <f>VLOOKUP(Table2[[#This Row],[Functional Loc.]],Table1[],2,0)</f>
        <v>2C</v>
      </c>
      <c r="R209" s="5"/>
    </row>
    <row r="210" spans="1:18" x14ac:dyDescent="0.3">
      <c r="A210" s="6">
        <v>44326</v>
      </c>
      <c r="B210" s="6">
        <v>44266</v>
      </c>
      <c r="C210" s="5" t="s">
        <v>4833</v>
      </c>
      <c r="D210" s="5" t="s">
        <v>4834</v>
      </c>
      <c r="E210" s="5" t="s">
        <v>864</v>
      </c>
      <c r="F210" s="5" t="s">
        <v>4835</v>
      </c>
      <c r="G210" s="5" t="s">
        <v>4836</v>
      </c>
      <c r="H210" s="5" t="s">
        <v>4052</v>
      </c>
      <c r="I210" s="5" t="s">
        <v>4053</v>
      </c>
      <c r="J210" s="5" t="s">
        <v>4054</v>
      </c>
      <c r="K210" s="5" t="s">
        <v>4837</v>
      </c>
      <c r="L210" s="5" t="s">
        <v>4056</v>
      </c>
      <c r="M210" s="5" t="s">
        <v>4138</v>
      </c>
      <c r="N210" s="5" t="s">
        <v>4117</v>
      </c>
      <c r="O210" s="5" t="s">
        <v>4059</v>
      </c>
      <c r="P210" s="5" t="s">
        <v>4060</v>
      </c>
      <c r="Q210" s="5" t="str">
        <f>VLOOKUP(Table2[[#This Row],[Functional Loc.]],Table1[],2,0)</f>
        <v>1D</v>
      </c>
      <c r="R210" s="5"/>
    </row>
    <row r="211" spans="1:18" x14ac:dyDescent="0.3">
      <c r="A211" s="6">
        <v>44327</v>
      </c>
      <c r="B211" s="6">
        <v>44266</v>
      </c>
      <c r="C211" s="5" t="s">
        <v>4838</v>
      </c>
      <c r="D211" s="5" t="s">
        <v>4839</v>
      </c>
      <c r="E211" s="5" t="s">
        <v>1396</v>
      </c>
      <c r="F211" s="5" t="s">
        <v>4213</v>
      </c>
      <c r="G211" s="5" t="s">
        <v>4840</v>
      </c>
      <c r="H211" s="5" t="s">
        <v>4052</v>
      </c>
      <c r="I211" s="5" t="s">
        <v>4053</v>
      </c>
      <c r="J211" s="5" t="s">
        <v>4054</v>
      </c>
      <c r="K211" s="5" t="s">
        <v>4837</v>
      </c>
      <c r="L211" s="5" t="s">
        <v>4056</v>
      </c>
      <c r="M211" s="5" t="s">
        <v>4138</v>
      </c>
      <c r="N211" s="5" t="s">
        <v>4117</v>
      </c>
      <c r="O211" s="5" t="s">
        <v>4059</v>
      </c>
      <c r="P211" s="5" t="s">
        <v>4060</v>
      </c>
      <c r="Q211" s="5" t="str">
        <f>VLOOKUP(Table2[[#This Row],[Functional Loc.]],Table1[],2,0)</f>
        <v>1F</v>
      </c>
      <c r="R211" s="5"/>
    </row>
    <row r="212" spans="1:18" x14ac:dyDescent="0.3">
      <c r="A212" s="6">
        <v>44326</v>
      </c>
      <c r="B212" s="6">
        <v>44266</v>
      </c>
      <c r="C212" s="5" t="s">
        <v>4841</v>
      </c>
      <c r="D212" s="5" t="s">
        <v>4842</v>
      </c>
      <c r="E212" s="5" t="s">
        <v>2336</v>
      </c>
      <c r="F212" s="5" t="s">
        <v>4843</v>
      </c>
      <c r="G212" s="5" t="s">
        <v>4844</v>
      </c>
      <c r="H212" s="5" t="s">
        <v>4052</v>
      </c>
      <c r="I212" s="5" t="s">
        <v>4065</v>
      </c>
      <c r="J212" s="5" t="s">
        <v>4115</v>
      </c>
      <c r="K212" s="5" t="s">
        <v>4116</v>
      </c>
      <c r="L212" s="5" t="s">
        <v>4056</v>
      </c>
      <c r="M212" s="5" t="s">
        <v>4138</v>
      </c>
      <c r="N212" s="5" t="s">
        <v>4117</v>
      </c>
      <c r="O212" s="5" t="s">
        <v>4059</v>
      </c>
      <c r="P212" s="5" t="s">
        <v>4060</v>
      </c>
      <c r="Q212" s="5" t="str">
        <f>VLOOKUP(Table2[[#This Row],[Functional Loc.]],Table1[],2,0)</f>
        <v>2A</v>
      </c>
      <c r="R212" s="5"/>
    </row>
    <row r="213" spans="1:18" x14ac:dyDescent="0.3">
      <c r="A213" s="6">
        <v>44446</v>
      </c>
      <c r="B213" s="6">
        <v>44266</v>
      </c>
      <c r="C213" s="5" t="s">
        <v>4845</v>
      </c>
      <c r="D213" s="5" t="s">
        <v>4846</v>
      </c>
      <c r="E213" s="5" t="s">
        <v>2329</v>
      </c>
      <c r="F213" s="5" t="s">
        <v>4847</v>
      </c>
      <c r="G213" s="5" t="s">
        <v>4848</v>
      </c>
      <c r="H213" s="5" t="s">
        <v>4070</v>
      </c>
      <c r="I213" s="5" t="s">
        <v>4065</v>
      </c>
      <c r="J213" s="5" t="s">
        <v>4054</v>
      </c>
      <c r="K213" s="5" t="s">
        <v>4126</v>
      </c>
      <c r="L213" s="5" t="s">
        <v>4185</v>
      </c>
      <c r="M213" s="5" t="s">
        <v>4186</v>
      </c>
      <c r="N213" s="5" t="s">
        <v>4117</v>
      </c>
      <c r="O213" s="5" t="s">
        <v>4127</v>
      </c>
      <c r="P213" s="5" t="s">
        <v>4060</v>
      </c>
      <c r="Q213" s="5" t="str">
        <f>VLOOKUP(Table2[[#This Row],[Functional Loc.]],Table1[],2,0)</f>
        <v>2A</v>
      </c>
      <c r="R213" s="5"/>
    </row>
    <row r="214" spans="1:18" x14ac:dyDescent="0.3">
      <c r="A214" s="6">
        <v>44262</v>
      </c>
      <c r="B214" s="6">
        <v>44257</v>
      </c>
      <c r="C214" s="5" t="s">
        <v>4849</v>
      </c>
      <c r="D214" s="5" t="s">
        <v>4850</v>
      </c>
      <c r="E214" s="5" t="s">
        <v>2541</v>
      </c>
      <c r="F214" s="5" t="s">
        <v>4851</v>
      </c>
      <c r="G214" s="5" t="s">
        <v>4195</v>
      </c>
      <c r="H214" s="5" t="s">
        <v>4058</v>
      </c>
      <c r="I214" s="5" t="s">
        <v>4065</v>
      </c>
      <c r="J214" s="5" t="s">
        <v>4115</v>
      </c>
      <c r="K214" s="5" t="s">
        <v>4058</v>
      </c>
      <c r="L214" s="5" t="s">
        <v>4199</v>
      </c>
      <c r="M214" s="5" t="s">
        <v>4138</v>
      </c>
      <c r="N214" s="5" t="s">
        <v>4058</v>
      </c>
      <c r="O214" s="5" t="s">
        <v>4127</v>
      </c>
      <c r="P214" s="5" t="s">
        <v>4058</v>
      </c>
      <c r="Q214" s="5" t="str">
        <f>VLOOKUP(Table2[[#This Row],[Functional Loc.]],Table1[],2,0)</f>
        <v>2B</v>
      </c>
      <c r="R214" s="5"/>
    </row>
    <row r="215" spans="1:18" x14ac:dyDescent="0.3">
      <c r="A215" s="6">
        <v>44313</v>
      </c>
      <c r="B215" s="6">
        <v>44253</v>
      </c>
      <c r="C215" s="5" t="s">
        <v>4852</v>
      </c>
      <c r="D215" s="5" t="s">
        <v>4853</v>
      </c>
      <c r="E215" s="5" t="s">
        <v>287</v>
      </c>
      <c r="F215" s="5" t="s">
        <v>4254</v>
      </c>
      <c r="G215" s="5" t="s">
        <v>4854</v>
      </c>
      <c r="H215" s="5" t="s">
        <v>4052</v>
      </c>
      <c r="I215" s="5" t="s">
        <v>4053</v>
      </c>
      <c r="J215" s="5" t="s">
        <v>4054</v>
      </c>
      <c r="K215" s="5" t="s">
        <v>4246</v>
      </c>
      <c r="L215" s="5" t="s">
        <v>4056</v>
      </c>
      <c r="M215" s="5" t="s">
        <v>4138</v>
      </c>
      <c r="N215" s="5" t="s">
        <v>4117</v>
      </c>
      <c r="O215" s="5" t="s">
        <v>4059</v>
      </c>
      <c r="P215" s="5" t="s">
        <v>4060</v>
      </c>
      <c r="Q215" s="5" t="str">
        <f>VLOOKUP(Table2[[#This Row],[Functional Loc.]],Table1[],2,0)</f>
        <v>1B</v>
      </c>
      <c r="R215" s="5"/>
    </row>
    <row r="216" spans="1:18" x14ac:dyDescent="0.3">
      <c r="A216" s="6">
        <v>44313</v>
      </c>
      <c r="B216" s="6">
        <v>44253</v>
      </c>
      <c r="C216" s="5" t="s">
        <v>4855</v>
      </c>
      <c r="D216" s="5" t="s">
        <v>4856</v>
      </c>
      <c r="E216" s="5" t="s">
        <v>3830</v>
      </c>
      <c r="F216" s="5" t="s">
        <v>4244</v>
      </c>
      <c r="G216" s="5" t="s">
        <v>4857</v>
      </c>
      <c r="H216" s="5" t="s">
        <v>4052</v>
      </c>
      <c r="I216" s="5" t="s">
        <v>4065</v>
      </c>
      <c r="J216" s="5" t="s">
        <v>4115</v>
      </c>
      <c r="K216" s="5" t="s">
        <v>4159</v>
      </c>
      <c r="L216" s="5" t="s">
        <v>4056</v>
      </c>
      <c r="M216" s="5" t="s">
        <v>4138</v>
      </c>
      <c r="N216" s="5" t="s">
        <v>4117</v>
      </c>
      <c r="O216" s="5" t="s">
        <v>4059</v>
      </c>
      <c r="P216" s="5" t="s">
        <v>4060</v>
      </c>
      <c r="Q216" s="5" t="str">
        <f>VLOOKUP(Table2[[#This Row],[Functional Loc.]],Table1[],2,0)</f>
        <v>2G</v>
      </c>
      <c r="R216" s="5"/>
    </row>
    <row r="217" spans="1:18" x14ac:dyDescent="0.3">
      <c r="A217" s="6">
        <v>44311</v>
      </c>
      <c r="B217" s="6">
        <v>44251</v>
      </c>
      <c r="C217" s="5" t="s">
        <v>4858</v>
      </c>
      <c r="D217" s="5" t="s">
        <v>4859</v>
      </c>
      <c r="E217" s="5" t="s">
        <v>2336</v>
      </c>
      <c r="F217" s="5" t="s">
        <v>4843</v>
      </c>
      <c r="G217" s="5" t="s">
        <v>4860</v>
      </c>
      <c r="H217" s="5" t="s">
        <v>4052</v>
      </c>
      <c r="I217" s="5" t="s">
        <v>4065</v>
      </c>
      <c r="J217" s="5" t="s">
        <v>4115</v>
      </c>
      <c r="K217" s="5" t="s">
        <v>4246</v>
      </c>
      <c r="L217" s="5" t="s">
        <v>4056</v>
      </c>
      <c r="M217" s="5" t="s">
        <v>4138</v>
      </c>
      <c r="N217" s="5" t="s">
        <v>4117</v>
      </c>
      <c r="O217" s="5" t="s">
        <v>4059</v>
      </c>
      <c r="P217" s="5" t="s">
        <v>4060</v>
      </c>
      <c r="Q217" s="5" t="str">
        <f>VLOOKUP(Table2[[#This Row],[Functional Loc.]],Table1[],2,0)</f>
        <v>2A</v>
      </c>
      <c r="R217" s="5" t="s">
        <v>4030</v>
      </c>
    </row>
    <row r="218" spans="1:18" x14ac:dyDescent="0.3">
      <c r="A218" s="6">
        <v>44308</v>
      </c>
      <c r="B218" s="6">
        <v>44248</v>
      </c>
      <c r="C218" s="5" t="s">
        <v>4861</v>
      </c>
      <c r="D218" s="5" t="s">
        <v>4862</v>
      </c>
      <c r="E218" s="5" t="s">
        <v>1897</v>
      </c>
      <c r="F218" s="5" t="s">
        <v>4863</v>
      </c>
      <c r="G218" s="5" t="s">
        <v>4864</v>
      </c>
      <c r="H218" s="5" t="s">
        <v>4052</v>
      </c>
      <c r="I218" s="5" t="s">
        <v>4053</v>
      </c>
      <c r="J218" s="5" t="s">
        <v>4115</v>
      </c>
      <c r="K218" s="5" t="s">
        <v>4251</v>
      </c>
      <c r="L218" s="5" t="s">
        <v>4056</v>
      </c>
      <c r="M218" s="5" t="s">
        <v>4138</v>
      </c>
      <c r="N218" s="5" t="s">
        <v>4117</v>
      </c>
      <c r="O218" s="5" t="s">
        <v>4059</v>
      </c>
      <c r="P218" s="5" t="s">
        <v>4060</v>
      </c>
      <c r="Q218" s="5" t="str">
        <f>VLOOKUP(Table2[[#This Row],[Functional Loc.]],Table1[],2,0)</f>
        <v>1H</v>
      </c>
      <c r="R218" s="5"/>
    </row>
    <row r="219" spans="1:18" x14ac:dyDescent="0.3">
      <c r="A219" s="6">
        <v>44428</v>
      </c>
      <c r="B219" s="6">
        <v>44248</v>
      </c>
      <c r="C219" s="5" t="s">
        <v>4865</v>
      </c>
      <c r="D219" s="5" t="s">
        <v>4866</v>
      </c>
      <c r="E219" s="5" t="s">
        <v>50</v>
      </c>
      <c r="F219" s="5" t="s">
        <v>4726</v>
      </c>
      <c r="G219" s="5" t="s">
        <v>4867</v>
      </c>
      <c r="H219" s="5" t="s">
        <v>4070</v>
      </c>
      <c r="I219" s="5" t="s">
        <v>4053</v>
      </c>
      <c r="J219" s="5" t="s">
        <v>4054</v>
      </c>
      <c r="K219" s="5" t="s">
        <v>4349</v>
      </c>
      <c r="L219" s="5" t="s">
        <v>4056</v>
      </c>
      <c r="M219" s="5" t="s">
        <v>4138</v>
      </c>
      <c r="N219" s="5" t="s">
        <v>4058</v>
      </c>
      <c r="O219" s="5" t="s">
        <v>4127</v>
      </c>
      <c r="P219" s="5" t="s">
        <v>4060</v>
      </c>
      <c r="Q219" s="5" t="str">
        <f>VLOOKUP(Table2[[#This Row],[Functional Loc.]],Table1[],2,0)</f>
        <v>1A</v>
      </c>
      <c r="R219" s="5"/>
    </row>
    <row r="220" spans="1:18" x14ac:dyDescent="0.3">
      <c r="A220" s="6">
        <v>44307</v>
      </c>
      <c r="B220" s="6">
        <v>44247</v>
      </c>
      <c r="C220" s="5" t="s">
        <v>4868</v>
      </c>
      <c r="D220" s="5" t="s">
        <v>4869</v>
      </c>
      <c r="E220" s="5" t="s">
        <v>3040</v>
      </c>
      <c r="F220" s="5" t="s">
        <v>4870</v>
      </c>
      <c r="G220" s="5" t="s">
        <v>4871</v>
      </c>
      <c r="H220" s="5" t="s">
        <v>4052</v>
      </c>
      <c r="I220" s="5" t="s">
        <v>4065</v>
      </c>
      <c r="J220" s="5" t="s">
        <v>4054</v>
      </c>
      <c r="K220" s="5" t="s">
        <v>4116</v>
      </c>
      <c r="L220" s="5" t="s">
        <v>4056</v>
      </c>
      <c r="M220" s="5" t="s">
        <v>4138</v>
      </c>
      <c r="N220" s="5" t="s">
        <v>4117</v>
      </c>
      <c r="O220" s="5" t="s">
        <v>4059</v>
      </c>
      <c r="P220" s="5" t="s">
        <v>4060</v>
      </c>
      <c r="Q220" s="5" t="str">
        <f>VLOOKUP(Table2[[#This Row],[Functional Loc.]],Table1[],2,0)</f>
        <v>2D</v>
      </c>
      <c r="R220" s="5"/>
    </row>
    <row r="221" spans="1:18" x14ac:dyDescent="0.3">
      <c r="A221" s="6">
        <v>44306</v>
      </c>
      <c r="B221" s="6">
        <v>44246</v>
      </c>
      <c r="C221" s="5" t="s">
        <v>4872</v>
      </c>
      <c r="D221" s="5" t="s">
        <v>4873</v>
      </c>
      <c r="E221" s="5" t="s">
        <v>1894</v>
      </c>
      <c r="F221" s="5" t="s">
        <v>4874</v>
      </c>
      <c r="G221" s="5" t="s">
        <v>4875</v>
      </c>
      <c r="H221" s="5" t="s">
        <v>4052</v>
      </c>
      <c r="I221" s="5" t="s">
        <v>4053</v>
      </c>
      <c r="J221" s="5" t="s">
        <v>4115</v>
      </c>
      <c r="K221" s="5" t="s">
        <v>4220</v>
      </c>
      <c r="L221" s="5" t="s">
        <v>4056</v>
      </c>
      <c r="M221" s="5" t="s">
        <v>4186</v>
      </c>
      <c r="N221" s="5" t="s">
        <v>4117</v>
      </c>
      <c r="O221" s="5" t="s">
        <v>4059</v>
      </c>
      <c r="P221" s="5" t="s">
        <v>4060</v>
      </c>
      <c r="Q221" s="5" t="str">
        <f>VLOOKUP(Table2[[#This Row],[Functional Loc.]],Table1[],2,0)</f>
        <v>1H</v>
      </c>
      <c r="R221" s="5"/>
    </row>
    <row r="222" spans="1:18" x14ac:dyDescent="0.3">
      <c r="A222" s="6">
        <v>44306</v>
      </c>
      <c r="B222" s="6">
        <v>44246</v>
      </c>
      <c r="C222" s="5" t="s">
        <v>4876</v>
      </c>
      <c r="D222" s="5" t="s">
        <v>4877</v>
      </c>
      <c r="E222" s="5" t="s">
        <v>1893</v>
      </c>
      <c r="F222" s="5" t="s">
        <v>4240</v>
      </c>
      <c r="G222" s="5" t="s">
        <v>4878</v>
      </c>
      <c r="H222" s="5" t="s">
        <v>4052</v>
      </c>
      <c r="I222" s="5" t="s">
        <v>4053</v>
      </c>
      <c r="J222" s="5" t="s">
        <v>4115</v>
      </c>
      <c r="K222" s="5" t="s">
        <v>4116</v>
      </c>
      <c r="L222" s="5" t="s">
        <v>4056</v>
      </c>
      <c r="M222" s="5" t="s">
        <v>4138</v>
      </c>
      <c r="N222" s="5" t="s">
        <v>4117</v>
      </c>
      <c r="O222" s="5" t="s">
        <v>4059</v>
      </c>
      <c r="P222" s="5" t="s">
        <v>4060</v>
      </c>
      <c r="Q222" s="5" t="str">
        <f>VLOOKUP(Table2[[#This Row],[Functional Loc.]],Table1[],2,0)</f>
        <v>1H</v>
      </c>
      <c r="R222" s="5" t="s">
        <v>4030</v>
      </c>
    </row>
    <row r="223" spans="1:18" x14ac:dyDescent="0.3">
      <c r="A223" s="6">
        <v>44299</v>
      </c>
      <c r="B223" s="6">
        <v>44239</v>
      </c>
      <c r="C223" s="5" t="s">
        <v>4879</v>
      </c>
      <c r="D223" s="5" t="s">
        <v>4880</v>
      </c>
      <c r="E223" s="5" t="s">
        <v>1394</v>
      </c>
      <c r="F223" s="5" t="s">
        <v>4291</v>
      </c>
      <c r="G223" s="5" t="s">
        <v>4881</v>
      </c>
      <c r="H223" s="5" t="s">
        <v>4052</v>
      </c>
      <c r="I223" s="5" t="s">
        <v>4053</v>
      </c>
      <c r="J223" s="5" t="s">
        <v>4115</v>
      </c>
      <c r="K223" s="5" t="s">
        <v>4882</v>
      </c>
      <c r="L223" s="5" t="s">
        <v>4056</v>
      </c>
      <c r="M223" s="5" t="s">
        <v>4138</v>
      </c>
      <c r="N223" s="5" t="s">
        <v>4117</v>
      </c>
      <c r="O223" s="5" t="s">
        <v>4059</v>
      </c>
      <c r="P223" s="5" t="s">
        <v>4060</v>
      </c>
      <c r="Q223" s="5" t="str">
        <f>VLOOKUP(Table2[[#This Row],[Functional Loc.]],Table1[],2,0)</f>
        <v>1F</v>
      </c>
      <c r="R223" s="5"/>
    </row>
    <row r="224" spans="1:18" x14ac:dyDescent="0.3">
      <c r="A224" s="6">
        <v>44299</v>
      </c>
      <c r="B224" s="6">
        <v>44239</v>
      </c>
      <c r="C224" s="5" t="s">
        <v>4883</v>
      </c>
      <c r="D224" s="5" t="s">
        <v>4884</v>
      </c>
      <c r="E224" s="5" t="s">
        <v>2775</v>
      </c>
      <c r="F224" s="5" t="s">
        <v>4885</v>
      </c>
      <c r="G224" s="5" t="s">
        <v>4886</v>
      </c>
      <c r="H224" s="5" t="s">
        <v>4052</v>
      </c>
      <c r="I224" s="5" t="s">
        <v>4065</v>
      </c>
      <c r="J224" s="5" t="s">
        <v>4115</v>
      </c>
      <c r="K224" s="5" t="s">
        <v>4887</v>
      </c>
      <c r="L224" s="5" t="s">
        <v>4122</v>
      </c>
      <c r="M224" s="5" t="s">
        <v>4138</v>
      </c>
      <c r="N224" s="5" t="s">
        <v>4058</v>
      </c>
      <c r="O224" s="5" t="s">
        <v>4059</v>
      </c>
      <c r="P224" s="5" t="s">
        <v>4060</v>
      </c>
      <c r="Q224" s="5" t="str">
        <f>VLOOKUP(Table2[[#This Row],[Functional Loc.]],Table1[],2,0)</f>
        <v>2C</v>
      </c>
      <c r="R224" s="5"/>
    </row>
    <row r="225" spans="1:18" x14ac:dyDescent="0.3">
      <c r="A225" s="6">
        <v>44244</v>
      </c>
      <c r="B225" s="6">
        <v>44237</v>
      </c>
      <c r="C225" s="5" t="s">
        <v>4888</v>
      </c>
      <c r="D225" s="5" t="s">
        <v>4889</v>
      </c>
      <c r="E225" s="5" t="s">
        <v>1893</v>
      </c>
      <c r="F225" s="5" t="s">
        <v>4240</v>
      </c>
      <c r="G225" s="5" t="s">
        <v>4890</v>
      </c>
      <c r="H225" s="5" t="s">
        <v>4158</v>
      </c>
      <c r="I225" s="5" t="s">
        <v>4053</v>
      </c>
      <c r="J225" s="5" t="s">
        <v>4115</v>
      </c>
      <c r="K225" s="5" t="s">
        <v>4293</v>
      </c>
      <c r="L225" s="5" t="s">
        <v>4056</v>
      </c>
      <c r="M225" s="5" t="s">
        <v>4138</v>
      </c>
      <c r="N225" s="5" t="s">
        <v>4117</v>
      </c>
      <c r="O225" s="5" t="s">
        <v>4127</v>
      </c>
      <c r="P225" s="5" t="s">
        <v>4060</v>
      </c>
      <c r="Q225" s="5" t="str">
        <f>VLOOKUP(Table2[[#This Row],[Functional Loc.]],Table1[],2,0)</f>
        <v>1H</v>
      </c>
      <c r="R225" s="5" t="s">
        <v>4030</v>
      </c>
    </row>
    <row r="226" spans="1:18" x14ac:dyDescent="0.3">
      <c r="A226" s="6">
        <v>44296</v>
      </c>
      <c r="B226" s="6">
        <v>44236</v>
      </c>
      <c r="C226" s="5" t="s">
        <v>4891</v>
      </c>
      <c r="D226" s="5" t="s">
        <v>4892</v>
      </c>
      <c r="E226" s="5" t="s">
        <v>1927</v>
      </c>
      <c r="F226" s="5" t="s">
        <v>4301</v>
      </c>
      <c r="G226" s="5" t="s">
        <v>4893</v>
      </c>
      <c r="H226" s="5" t="s">
        <v>4052</v>
      </c>
      <c r="I226" s="5" t="s">
        <v>4053</v>
      </c>
      <c r="J226" s="5" t="s">
        <v>4054</v>
      </c>
      <c r="K226" s="5" t="s">
        <v>4293</v>
      </c>
      <c r="L226" s="5" t="s">
        <v>4056</v>
      </c>
      <c r="M226" s="5" t="s">
        <v>4138</v>
      </c>
      <c r="N226" s="5" t="s">
        <v>4117</v>
      </c>
      <c r="O226" s="5" t="s">
        <v>4059</v>
      </c>
      <c r="P226" s="5" t="s">
        <v>4060</v>
      </c>
      <c r="Q226" s="5" t="str">
        <f>VLOOKUP(Table2[[#This Row],[Functional Loc.]],Table1[],2,0)</f>
        <v>1H</v>
      </c>
      <c r="R226" s="5"/>
    </row>
    <row r="227" spans="1:18" x14ac:dyDescent="0.3">
      <c r="A227" s="6">
        <v>44243</v>
      </c>
      <c r="B227" s="6">
        <v>44236</v>
      </c>
      <c r="C227" s="5" t="s">
        <v>4894</v>
      </c>
      <c r="D227" s="5" t="s">
        <v>4895</v>
      </c>
      <c r="E227" s="5" t="s">
        <v>2225</v>
      </c>
      <c r="F227" s="5" t="s">
        <v>4305</v>
      </c>
      <c r="G227" s="5" t="s">
        <v>4896</v>
      </c>
      <c r="H227" s="5" t="s">
        <v>4158</v>
      </c>
      <c r="I227" s="5" t="s">
        <v>4065</v>
      </c>
      <c r="J227" s="5" t="s">
        <v>4115</v>
      </c>
      <c r="K227" s="5" t="s">
        <v>4543</v>
      </c>
      <c r="L227" s="5" t="s">
        <v>4056</v>
      </c>
      <c r="M227" s="5" t="s">
        <v>4138</v>
      </c>
      <c r="N227" s="5" t="s">
        <v>4117</v>
      </c>
      <c r="O227" s="5" t="s">
        <v>4059</v>
      </c>
      <c r="P227" s="5" t="s">
        <v>4060</v>
      </c>
      <c r="Q227" s="5" t="str">
        <f>VLOOKUP(Table2[[#This Row],[Functional Loc.]],Table1[],2,0)</f>
        <v>2A</v>
      </c>
      <c r="R227" s="5" t="s">
        <v>4030</v>
      </c>
    </row>
    <row r="228" spans="1:18" x14ac:dyDescent="0.3">
      <c r="A228" s="6">
        <v>44296</v>
      </c>
      <c r="B228" s="6">
        <v>44236</v>
      </c>
      <c r="C228" s="5" t="s">
        <v>4897</v>
      </c>
      <c r="D228" s="5" t="s">
        <v>4898</v>
      </c>
      <c r="E228" s="5" t="s">
        <v>2218</v>
      </c>
      <c r="F228" s="5" t="s">
        <v>4179</v>
      </c>
      <c r="G228" s="5" t="s">
        <v>4899</v>
      </c>
      <c r="H228" s="5" t="s">
        <v>4052</v>
      </c>
      <c r="I228" s="5" t="s">
        <v>4065</v>
      </c>
      <c r="J228" s="5" t="s">
        <v>4054</v>
      </c>
      <c r="K228" s="5" t="s">
        <v>4543</v>
      </c>
      <c r="L228" s="5" t="s">
        <v>4056</v>
      </c>
      <c r="M228" s="5" t="s">
        <v>4138</v>
      </c>
      <c r="N228" s="5" t="s">
        <v>4117</v>
      </c>
      <c r="O228" s="5" t="s">
        <v>4059</v>
      </c>
      <c r="P228" s="5" t="s">
        <v>4060</v>
      </c>
      <c r="Q228" s="5" t="str">
        <f>VLOOKUP(Table2[[#This Row],[Functional Loc.]],Table1[],2,0)</f>
        <v>2A</v>
      </c>
      <c r="R228" s="5"/>
    </row>
    <row r="229" spans="1:18" x14ac:dyDescent="0.3">
      <c r="A229" s="6">
        <v>44295</v>
      </c>
      <c r="B229" s="6">
        <v>44235</v>
      </c>
      <c r="C229" s="5" t="s">
        <v>4900</v>
      </c>
      <c r="D229" s="5" t="s">
        <v>4901</v>
      </c>
      <c r="E229" s="5" t="s">
        <v>3040</v>
      </c>
      <c r="F229" s="5" t="s">
        <v>4870</v>
      </c>
      <c r="G229" s="5" t="s">
        <v>4902</v>
      </c>
      <c r="H229" s="5" t="s">
        <v>4052</v>
      </c>
      <c r="I229" s="5" t="s">
        <v>4065</v>
      </c>
      <c r="J229" s="5" t="s">
        <v>4054</v>
      </c>
      <c r="K229" s="5" t="s">
        <v>4543</v>
      </c>
      <c r="L229" s="5" t="s">
        <v>4056</v>
      </c>
      <c r="M229" s="5" t="s">
        <v>4138</v>
      </c>
      <c r="N229" s="5" t="s">
        <v>4117</v>
      </c>
      <c r="O229" s="5" t="s">
        <v>4059</v>
      </c>
      <c r="P229" s="5" t="s">
        <v>4060</v>
      </c>
      <c r="Q229" s="5" t="str">
        <f>VLOOKUP(Table2[[#This Row],[Functional Loc.]],Table1[],2,0)</f>
        <v>2D</v>
      </c>
      <c r="R229" s="5"/>
    </row>
    <row r="230" spans="1:18" x14ac:dyDescent="0.3">
      <c r="A230" s="6">
        <v>44295</v>
      </c>
      <c r="B230" s="6">
        <v>44235</v>
      </c>
      <c r="C230" s="5" t="s">
        <v>4903</v>
      </c>
      <c r="D230" s="5" t="s">
        <v>4904</v>
      </c>
      <c r="E230" s="5" t="s">
        <v>1893</v>
      </c>
      <c r="F230" s="5" t="s">
        <v>4240</v>
      </c>
      <c r="G230" s="5" t="s">
        <v>4905</v>
      </c>
      <c r="H230" s="5" t="s">
        <v>4052</v>
      </c>
      <c r="I230" s="5" t="s">
        <v>4053</v>
      </c>
      <c r="J230" s="5" t="s">
        <v>4115</v>
      </c>
      <c r="K230" s="5" t="s">
        <v>4116</v>
      </c>
      <c r="L230" s="5" t="s">
        <v>4056</v>
      </c>
      <c r="M230" s="5" t="s">
        <v>4138</v>
      </c>
      <c r="N230" s="5" t="s">
        <v>4117</v>
      </c>
      <c r="O230" s="5" t="s">
        <v>4059</v>
      </c>
      <c r="P230" s="5" t="s">
        <v>4060</v>
      </c>
      <c r="Q230" s="5" t="str">
        <f>VLOOKUP(Table2[[#This Row],[Functional Loc.]],Table1[],2,0)</f>
        <v>1H</v>
      </c>
      <c r="R230" s="5" t="s">
        <v>4030</v>
      </c>
    </row>
    <row r="231" spans="1:18" x14ac:dyDescent="0.3">
      <c r="A231" s="6">
        <v>44292</v>
      </c>
      <c r="B231" s="6">
        <v>44233</v>
      </c>
      <c r="C231" s="5" t="s">
        <v>4906</v>
      </c>
      <c r="D231" s="5" t="s">
        <v>4907</v>
      </c>
      <c r="E231" s="5" t="s">
        <v>2242</v>
      </c>
      <c r="F231" s="5" t="s">
        <v>4908</v>
      </c>
      <c r="G231" s="5" t="s">
        <v>4886</v>
      </c>
      <c r="H231" s="5" t="s">
        <v>4052</v>
      </c>
      <c r="I231" s="5" t="s">
        <v>4065</v>
      </c>
      <c r="J231" s="5" t="s">
        <v>4115</v>
      </c>
      <c r="K231" s="5" t="s">
        <v>4909</v>
      </c>
      <c r="L231" s="5" t="s">
        <v>4056</v>
      </c>
      <c r="M231" s="5" t="s">
        <v>4138</v>
      </c>
      <c r="N231" s="5" t="s">
        <v>4117</v>
      </c>
      <c r="O231" s="5" t="s">
        <v>4059</v>
      </c>
      <c r="P231" s="5" t="s">
        <v>4060</v>
      </c>
      <c r="Q231" s="5" t="str">
        <f>VLOOKUP(Table2[[#This Row],[Functional Loc.]],Table1[],2,0)</f>
        <v>2A</v>
      </c>
      <c r="R231" s="5"/>
    </row>
    <row r="232" spans="1:18" x14ac:dyDescent="0.3">
      <c r="A232" s="6">
        <v>44292</v>
      </c>
      <c r="B232" s="6">
        <v>44232</v>
      </c>
      <c r="C232" s="5" t="s">
        <v>4910</v>
      </c>
      <c r="D232" s="5" t="s">
        <v>4911</v>
      </c>
      <c r="E232" s="5" t="s">
        <v>3304</v>
      </c>
      <c r="F232" s="5" t="s">
        <v>4746</v>
      </c>
      <c r="G232" s="5" t="s">
        <v>4912</v>
      </c>
      <c r="H232" s="5" t="s">
        <v>4052</v>
      </c>
      <c r="I232" s="5" t="s">
        <v>4065</v>
      </c>
      <c r="J232" s="5" t="s">
        <v>4054</v>
      </c>
      <c r="K232" s="5" t="s">
        <v>4116</v>
      </c>
      <c r="L232" s="5" t="s">
        <v>4056</v>
      </c>
      <c r="M232" s="5" t="s">
        <v>4138</v>
      </c>
      <c r="N232" s="5" t="s">
        <v>4117</v>
      </c>
      <c r="O232" s="5" t="s">
        <v>4059</v>
      </c>
      <c r="P232" s="5" t="s">
        <v>4060</v>
      </c>
      <c r="Q232" s="5" t="str">
        <f>VLOOKUP(Table2[[#This Row],[Functional Loc.]],Table1[],2,0)</f>
        <v>2E</v>
      </c>
      <c r="R232" s="5"/>
    </row>
    <row r="233" spans="1:18" x14ac:dyDescent="0.3">
      <c r="A233" s="6">
        <v>44291</v>
      </c>
      <c r="B233" s="6">
        <v>44231</v>
      </c>
      <c r="C233" s="5" t="s">
        <v>4913</v>
      </c>
      <c r="D233" s="5" t="s">
        <v>4914</v>
      </c>
      <c r="E233" s="5" t="s">
        <v>2282</v>
      </c>
      <c r="F233" s="5" t="s">
        <v>4915</v>
      </c>
      <c r="G233" s="5" t="s">
        <v>4916</v>
      </c>
      <c r="H233" s="5" t="s">
        <v>4052</v>
      </c>
      <c r="I233" s="5" t="s">
        <v>4065</v>
      </c>
      <c r="J233" s="5" t="s">
        <v>4115</v>
      </c>
      <c r="K233" s="5" t="s">
        <v>4917</v>
      </c>
      <c r="L233" s="5" t="s">
        <v>4056</v>
      </c>
      <c r="M233" s="5" t="s">
        <v>4138</v>
      </c>
      <c r="N233" s="5" t="s">
        <v>4117</v>
      </c>
      <c r="O233" s="5" t="s">
        <v>4059</v>
      </c>
      <c r="P233" s="5" t="s">
        <v>4060</v>
      </c>
      <c r="Q233" s="5" t="str">
        <f>VLOOKUP(Table2[[#This Row],[Functional Loc.]],Table1[],2,0)</f>
        <v>2A</v>
      </c>
      <c r="R233" s="5" t="s">
        <v>4030</v>
      </c>
    </row>
    <row r="234" spans="1:18" x14ac:dyDescent="0.3">
      <c r="A234" s="6">
        <v>44289</v>
      </c>
      <c r="B234" s="6">
        <v>44229</v>
      </c>
      <c r="C234" s="5" t="s">
        <v>4918</v>
      </c>
      <c r="D234" s="5" t="s">
        <v>4919</v>
      </c>
      <c r="E234" s="5" t="s">
        <v>2522</v>
      </c>
      <c r="F234" s="5" t="s">
        <v>4920</v>
      </c>
      <c r="G234" s="5" t="s">
        <v>4921</v>
      </c>
      <c r="H234" s="5" t="s">
        <v>4052</v>
      </c>
      <c r="I234" s="5" t="s">
        <v>4065</v>
      </c>
      <c r="J234" s="5" t="s">
        <v>4233</v>
      </c>
      <c r="K234" s="5" t="s">
        <v>4246</v>
      </c>
      <c r="L234" s="5" t="s">
        <v>4056</v>
      </c>
      <c r="M234" s="5" t="s">
        <v>4138</v>
      </c>
      <c r="N234" s="5" t="s">
        <v>4117</v>
      </c>
      <c r="O234" s="5" t="s">
        <v>4059</v>
      </c>
      <c r="P234" s="5" t="s">
        <v>4060</v>
      </c>
      <c r="Q234" s="5" t="str">
        <f>VLOOKUP(Table2[[#This Row],[Functional Loc.]],Table1[],2,0)</f>
        <v>2B</v>
      </c>
      <c r="R234" s="5"/>
    </row>
    <row r="235" spans="1:18" x14ac:dyDescent="0.3">
      <c r="A235" s="6">
        <v>44289</v>
      </c>
      <c r="B235" s="6">
        <v>44229</v>
      </c>
      <c r="C235" s="5" t="s">
        <v>4922</v>
      </c>
      <c r="D235" s="5" t="s">
        <v>4923</v>
      </c>
      <c r="E235" s="5" t="s">
        <v>1358</v>
      </c>
      <c r="F235" s="5" t="s">
        <v>4924</v>
      </c>
      <c r="G235" s="5" t="s">
        <v>4925</v>
      </c>
      <c r="H235" s="5" t="s">
        <v>4052</v>
      </c>
      <c r="I235" s="5" t="s">
        <v>4053</v>
      </c>
      <c r="J235" s="5" t="s">
        <v>4233</v>
      </c>
      <c r="K235" s="5" t="s">
        <v>4220</v>
      </c>
      <c r="L235" s="5" t="s">
        <v>4623</v>
      </c>
      <c r="M235" s="5" t="s">
        <v>4138</v>
      </c>
      <c r="N235" s="5" t="s">
        <v>4117</v>
      </c>
      <c r="O235" s="5" t="s">
        <v>4059</v>
      </c>
      <c r="P235" s="5" t="s">
        <v>4060</v>
      </c>
      <c r="Q235" s="5" t="str">
        <f>VLOOKUP(Table2[[#This Row],[Functional Loc.]],Table1[],2,0)</f>
        <v>1F</v>
      </c>
      <c r="R235" s="5"/>
    </row>
    <row r="236" spans="1:18" x14ac:dyDescent="0.3">
      <c r="A236" s="6">
        <v>44284</v>
      </c>
      <c r="B236" s="6">
        <v>44224</v>
      </c>
      <c r="C236" s="5" t="s">
        <v>4926</v>
      </c>
      <c r="D236" s="5" t="s">
        <v>4927</v>
      </c>
      <c r="E236" s="5" t="s">
        <v>864</v>
      </c>
      <c r="F236" s="5" t="s">
        <v>4835</v>
      </c>
      <c r="G236" s="5" t="s">
        <v>4928</v>
      </c>
      <c r="H236" s="5" t="s">
        <v>4052</v>
      </c>
      <c r="I236" s="5" t="s">
        <v>4053</v>
      </c>
      <c r="J236" s="5" t="s">
        <v>4054</v>
      </c>
      <c r="K236" s="5" t="s">
        <v>4116</v>
      </c>
      <c r="L236" s="5" t="s">
        <v>4056</v>
      </c>
      <c r="M236" s="5" t="s">
        <v>4138</v>
      </c>
      <c r="N236" s="5" t="s">
        <v>4117</v>
      </c>
      <c r="O236" s="5" t="s">
        <v>4059</v>
      </c>
      <c r="P236" s="5" t="s">
        <v>4405</v>
      </c>
      <c r="Q236" s="5" t="str">
        <f>VLOOKUP(Table2[[#This Row],[Functional Loc.]],Table1[],2,0)</f>
        <v>1D</v>
      </c>
      <c r="R236" s="5"/>
    </row>
    <row r="237" spans="1:18" x14ac:dyDescent="0.3">
      <c r="A237" s="6">
        <v>44284</v>
      </c>
      <c r="B237" s="6">
        <v>44224</v>
      </c>
      <c r="C237" s="5" t="s">
        <v>4929</v>
      </c>
      <c r="D237" s="5" t="s">
        <v>4930</v>
      </c>
      <c r="E237" s="5" t="s">
        <v>493</v>
      </c>
      <c r="F237" s="5" t="s">
        <v>4931</v>
      </c>
      <c r="G237" s="5" t="s">
        <v>4932</v>
      </c>
      <c r="H237" s="5" t="s">
        <v>4052</v>
      </c>
      <c r="I237" s="5" t="s">
        <v>4053</v>
      </c>
      <c r="J237" s="5" t="s">
        <v>4233</v>
      </c>
      <c r="K237" s="5" t="s">
        <v>4210</v>
      </c>
      <c r="L237" s="5" t="s">
        <v>4056</v>
      </c>
      <c r="M237" s="5" t="s">
        <v>4138</v>
      </c>
      <c r="N237" s="5" t="s">
        <v>4117</v>
      </c>
      <c r="O237" s="5" t="s">
        <v>4059</v>
      </c>
      <c r="P237" s="5" t="s">
        <v>4060</v>
      </c>
      <c r="Q237" s="5" t="str">
        <f>VLOOKUP(Table2[[#This Row],[Functional Loc.]],Table1[],2,0)</f>
        <v>1B</v>
      </c>
      <c r="R237" s="5"/>
    </row>
    <row r="238" spans="1:18" x14ac:dyDescent="0.3">
      <c r="A238" s="6">
        <v>44227</v>
      </c>
      <c r="B238" s="6">
        <v>44224</v>
      </c>
      <c r="C238" s="5" t="s">
        <v>4933</v>
      </c>
      <c r="D238" s="5" t="s">
        <v>4934</v>
      </c>
      <c r="E238" s="5" t="s">
        <v>2017</v>
      </c>
      <c r="F238" s="5" t="s">
        <v>4935</v>
      </c>
      <c r="G238" s="5" t="s">
        <v>4237</v>
      </c>
      <c r="H238" s="5" t="s">
        <v>4058</v>
      </c>
      <c r="I238" s="5" t="s">
        <v>4053</v>
      </c>
      <c r="J238" s="5" t="s">
        <v>4115</v>
      </c>
      <c r="K238" s="5" t="s">
        <v>4058</v>
      </c>
      <c r="L238" s="5" t="s">
        <v>4199</v>
      </c>
      <c r="M238" s="5" t="s">
        <v>4138</v>
      </c>
      <c r="N238" s="5" t="s">
        <v>4058</v>
      </c>
      <c r="O238" s="5" t="s">
        <v>4127</v>
      </c>
      <c r="P238" s="5" t="s">
        <v>4058</v>
      </c>
      <c r="Q238" s="5" t="str">
        <f>VLOOKUP(Table2[[#This Row],[Functional Loc.]],Table1[],2,0)</f>
        <v>1H</v>
      </c>
      <c r="R238" s="5"/>
    </row>
    <row r="239" spans="1:18" x14ac:dyDescent="0.3">
      <c r="A239" s="6">
        <v>44227</v>
      </c>
      <c r="B239" s="6">
        <v>44224</v>
      </c>
      <c r="C239" s="5" t="s">
        <v>4936</v>
      </c>
      <c r="D239" s="5" t="s">
        <v>4937</v>
      </c>
      <c r="E239" s="5" t="s">
        <v>2053</v>
      </c>
      <c r="F239" s="5" t="s">
        <v>4938</v>
      </c>
      <c r="G239" s="5" t="s">
        <v>4237</v>
      </c>
      <c r="H239" s="5" t="s">
        <v>4058</v>
      </c>
      <c r="I239" s="5" t="s">
        <v>4053</v>
      </c>
      <c r="J239" s="5" t="s">
        <v>4115</v>
      </c>
      <c r="K239" s="5" t="s">
        <v>4058</v>
      </c>
      <c r="L239" s="5" t="s">
        <v>4199</v>
      </c>
      <c r="M239" s="5" t="s">
        <v>4138</v>
      </c>
      <c r="N239" s="5" t="s">
        <v>4058</v>
      </c>
      <c r="O239" s="5" t="s">
        <v>4127</v>
      </c>
      <c r="P239" s="5" t="s">
        <v>4058</v>
      </c>
      <c r="Q239" s="5" t="str">
        <f>VLOOKUP(Table2[[#This Row],[Functional Loc.]],Table1[],2,0)</f>
        <v>1H</v>
      </c>
      <c r="R239" s="5"/>
    </row>
    <row r="240" spans="1:18" x14ac:dyDescent="0.3">
      <c r="A240" s="6">
        <v>44281</v>
      </c>
      <c r="B240" s="6">
        <v>44221</v>
      </c>
      <c r="C240" s="5" t="s">
        <v>4939</v>
      </c>
      <c r="D240" s="5" t="s">
        <v>4940</v>
      </c>
      <c r="E240" s="5" t="s">
        <v>3567</v>
      </c>
      <c r="F240" s="5" t="s">
        <v>4941</v>
      </c>
      <c r="G240" s="5" t="s">
        <v>4942</v>
      </c>
      <c r="H240" s="5" t="s">
        <v>4052</v>
      </c>
      <c r="I240" s="5" t="s">
        <v>4065</v>
      </c>
      <c r="J240" s="5" t="s">
        <v>4054</v>
      </c>
      <c r="K240" s="5" t="s">
        <v>4246</v>
      </c>
      <c r="L240" s="5" t="s">
        <v>4056</v>
      </c>
      <c r="M240" s="5" t="s">
        <v>4138</v>
      </c>
      <c r="N240" s="5" t="s">
        <v>4117</v>
      </c>
      <c r="O240" s="5" t="s">
        <v>4059</v>
      </c>
      <c r="P240" s="5" t="s">
        <v>4060</v>
      </c>
      <c r="Q240" s="5" t="str">
        <f>VLOOKUP(Table2[[#This Row],[Functional Loc.]],Table1[],2,0)</f>
        <v>2F</v>
      </c>
      <c r="R240" s="5"/>
    </row>
    <row r="241" spans="1:18" x14ac:dyDescent="0.3">
      <c r="A241" s="6">
        <v>44281</v>
      </c>
      <c r="B241" s="6">
        <v>44221</v>
      </c>
      <c r="C241" s="5" t="s">
        <v>4943</v>
      </c>
      <c r="D241" s="5" t="s">
        <v>4944</v>
      </c>
      <c r="E241" s="5" t="s">
        <v>1348</v>
      </c>
      <c r="F241" s="5" t="s">
        <v>4758</v>
      </c>
      <c r="G241" s="5" t="s">
        <v>4945</v>
      </c>
      <c r="H241" s="5" t="s">
        <v>4052</v>
      </c>
      <c r="I241" s="5" t="s">
        <v>4053</v>
      </c>
      <c r="J241" s="5" t="s">
        <v>4054</v>
      </c>
      <c r="K241" s="5" t="s">
        <v>4246</v>
      </c>
      <c r="L241" s="5" t="s">
        <v>4315</v>
      </c>
      <c r="M241" s="5" t="s">
        <v>4138</v>
      </c>
      <c r="N241" s="5" t="s">
        <v>4117</v>
      </c>
      <c r="O241" s="5" t="s">
        <v>4127</v>
      </c>
      <c r="P241" s="5" t="s">
        <v>4060</v>
      </c>
      <c r="Q241" s="5" t="str">
        <f>VLOOKUP(Table2[[#This Row],[Functional Loc.]],Table1[],2,0)</f>
        <v>1F</v>
      </c>
      <c r="R241" s="5"/>
    </row>
    <row r="242" spans="1:18" x14ac:dyDescent="0.3">
      <c r="A242" s="6">
        <v>44277</v>
      </c>
      <c r="B242" s="6">
        <v>44217</v>
      </c>
      <c r="C242" s="5" t="s">
        <v>4946</v>
      </c>
      <c r="D242" s="5" t="s">
        <v>4947</v>
      </c>
      <c r="E242" s="5" t="s">
        <v>566</v>
      </c>
      <c r="F242" s="5" t="s">
        <v>4948</v>
      </c>
      <c r="G242" s="5" t="s">
        <v>4949</v>
      </c>
      <c r="H242" s="5" t="s">
        <v>4052</v>
      </c>
      <c r="I242" s="5" t="s">
        <v>4053</v>
      </c>
      <c r="J242" s="5" t="s">
        <v>4115</v>
      </c>
      <c r="K242" s="5" t="s">
        <v>4950</v>
      </c>
      <c r="L242" s="5" t="s">
        <v>4056</v>
      </c>
      <c r="M242" s="5" t="s">
        <v>4138</v>
      </c>
      <c r="N242" s="5" t="s">
        <v>4117</v>
      </c>
      <c r="O242" s="5" t="s">
        <v>4059</v>
      </c>
      <c r="P242" s="5" t="s">
        <v>4060</v>
      </c>
      <c r="Q242" s="5" t="str">
        <f>VLOOKUP(Table2[[#This Row],[Functional Loc.]],Table1[],2,0)</f>
        <v>1C</v>
      </c>
      <c r="R242" s="5"/>
    </row>
    <row r="243" spans="1:18" x14ac:dyDescent="0.3">
      <c r="A243" s="6">
        <v>44277</v>
      </c>
      <c r="B243" s="6">
        <v>44217</v>
      </c>
      <c r="C243" s="5" t="s">
        <v>4951</v>
      </c>
      <c r="D243" s="5" t="s">
        <v>4952</v>
      </c>
      <c r="E243" s="5" t="s">
        <v>3304</v>
      </c>
      <c r="F243" s="5" t="s">
        <v>4746</v>
      </c>
      <c r="G243" s="5" t="s">
        <v>4953</v>
      </c>
      <c r="H243" s="5" t="s">
        <v>4052</v>
      </c>
      <c r="I243" s="5" t="s">
        <v>4065</v>
      </c>
      <c r="J243" s="5" t="s">
        <v>4054</v>
      </c>
      <c r="K243" s="5" t="s">
        <v>4950</v>
      </c>
      <c r="L243" s="5" t="s">
        <v>4056</v>
      </c>
      <c r="M243" s="5" t="s">
        <v>4138</v>
      </c>
      <c r="N243" s="5" t="s">
        <v>4117</v>
      </c>
      <c r="O243" s="5" t="s">
        <v>4059</v>
      </c>
      <c r="P243" s="5" t="s">
        <v>4060</v>
      </c>
      <c r="Q243" s="5" t="str">
        <f>VLOOKUP(Table2[[#This Row],[Functional Loc.]],Table1[],2,0)</f>
        <v>2E</v>
      </c>
      <c r="R243" s="5"/>
    </row>
    <row r="244" spans="1:18" x14ac:dyDescent="0.3">
      <c r="A244" s="6">
        <v>44273</v>
      </c>
      <c r="B244" s="6">
        <v>44213</v>
      </c>
      <c r="C244" s="5" t="s">
        <v>4954</v>
      </c>
      <c r="D244" s="5" t="s">
        <v>4955</v>
      </c>
      <c r="E244" s="5" t="s">
        <v>2243</v>
      </c>
      <c r="F244" s="5" t="s">
        <v>4956</v>
      </c>
      <c r="G244" s="5" t="s">
        <v>4957</v>
      </c>
      <c r="H244" s="5" t="s">
        <v>4052</v>
      </c>
      <c r="I244" s="5" t="s">
        <v>4065</v>
      </c>
      <c r="J244" s="5" t="s">
        <v>4054</v>
      </c>
      <c r="K244" s="5" t="s">
        <v>4543</v>
      </c>
      <c r="L244" s="5" t="s">
        <v>4056</v>
      </c>
      <c r="M244" s="5" t="s">
        <v>4138</v>
      </c>
      <c r="N244" s="5" t="s">
        <v>4117</v>
      </c>
      <c r="O244" s="5" t="s">
        <v>4059</v>
      </c>
      <c r="P244" s="5" t="s">
        <v>4060</v>
      </c>
      <c r="Q244" s="5" t="str">
        <f>VLOOKUP(Table2[[#This Row],[Functional Loc.]],Table1[],2,0)</f>
        <v>2A</v>
      </c>
      <c r="R244" s="5"/>
    </row>
    <row r="245" spans="1:18" x14ac:dyDescent="0.3">
      <c r="A245" s="6">
        <v>44271</v>
      </c>
      <c r="B245" s="6">
        <v>44211</v>
      </c>
      <c r="C245" s="5" t="s">
        <v>4958</v>
      </c>
      <c r="D245" s="5" t="s">
        <v>4959</v>
      </c>
      <c r="E245" s="5" t="s">
        <v>2</v>
      </c>
      <c r="F245" s="5" t="s">
        <v>4166</v>
      </c>
      <c r="G245" s="5" t="s">
        <v>4960</v>
      </c>
      <c r="H245" s="5" t="s">
        <v>4052</v>
      </c>
      <c r="I245" s="5" t="s">
        <v>4053</v>
      </c>
      <c r="J245" s="5" t="s">
        <v>4054</v>
      </c>
      <c r="K245" s="5" t="s">
        <v>4246</v>
      </c>
      <c r="L245" s="5" t="s">
        <v>4315</v>
      </c>
      <c r="M245" s="5" t="s">
        <v>4138</v>
      </c>
      <c r="N245" s="5" t="s">
        <v>4117</v>
      </c>
      <c r="O245" s="5" t="s">
        <v>4127</v>
      </c>
      <c r="P245" s="5" t="s">
        <v>4060</v>
      </c>
      <c r="Q245" s="5" t="str">
        <f>VLOOKUP(Table2[[#This Row],[Functional Loc.]],Table1[],2,0)</f>
        <v>1A</v>
      </c>
      <c r="R245" s="5"/>
    </row>
    <row r="246" spans="1:18" x14ac:dyDescent="0.3">
      <c r="A246" s="6">
        <v>44270</v>
      </c>
      <c r="B246" s="6">
        <v>44210</v>
      </c>
      <c r="C246" s="5" t="s">
        <v>4961</v>
      </c>
      <c r="D246" s="5" t="s">
        <v>4962</v>
      </c>
      <c r="E246" s="5" t="s">
        <v>1348</v>
      </c>
      <c r="F246" s="5" t="s">
        <v>4758</v>
      </c>
      <c r="G246" s="5" t="s">
        <v>4963</v>
      </c>
      <c r="H246" s="5" t="s">
        <v>4052</v>
      </c>
      <c r="I246" s="5" t="s">
        <v>4053</v>
      </c>
      <c r="J246" s="5" t="s">
        <v>4054</v>
      </c>
      <c r="K246" s="5" t="s">
        <v>4246</v>
      </c>
      <c r="L246" s="5" t="s">
        <v>4315</v>
      </c>
      <c r="M246" s="5" t="s">
        <v>4138</v>
      </c>
      <c r="N246" s="5" t="s">
        <v>4058</v>
      </c>
      <c r="O246" s="5" t="s">
        <v>4127</v>
      </c>
      <c r="P246" s="5" t="s">
        <v>4060</v>
      </c>
      <c r="Q246" s="5" t="str">
        <f>VLOOKUP(Table2[[#This Row],[Functional Loc.]],Table1[],2,0)</f>
        <v>1F</v>
      </c>
      <c r="R246" s="5"/>
    </row>
    <row r="247" spans="1:18" x14ac:dyDescent="0.3">
      <c r="A247" s="6">
        <v>44261</v>
      </c>
      <c r="B247" s="6">
        <v>44202</v>
      </c>
      <c r="C247" s="5" t="s">
        <v>4964</v>
      </c>
      <c r="D247" s="5" t="s">
        <v>4965</v>
      </c>
      <c r="E247" s="5" t="s">
        <v>3824</v>
      </c>
      <c r="F247" s="5" t="s">
        <v>4966</v>
      </c>
      <c r="G247" s="5" t="s">
        <v>4967</v>
      </c>
      <c r="H247" s="5" t="s">
        <v>4052</v>
      </c>
      <c r="I247" s="5" t="s">
        <v>4065</v>
      </c>
      <c r="J247" s="5" t="s">
        <v>4071</v>
      </c>
      <c r="K247" s="5" t="s">
        <v>4220</v>
      </c>
      <c r="L247" s="5" t="s">
        <v>4056</v>
      </c>
      <c r="M247" s="5" t="s">
        <v>4138</v>
      </c>
      <c r="N247" s="5" t="s">
        <v>4058</v>
      </c>
      <c r="O247" s="5" t="s">
        <v>4059</v>
      </c>
      <c r="P247" s="5" t="s">
        <v>4060</v>
      </c>
      <c r="Q247" s="5" t="str">
        <f>VLOOKUP(Table2[[#This Row],[Functional Loc.]],Table1[],2,0)</f>
        <v>2G</v>
      </c>
      <c r="R247" s="5"/>
    </row>
    <row r="248" spans="1:18" x14ac:dyDescent="0.3">
      <c r="A248" s="6">
        <v>44247</v>
      </c>
      <c r="B248" s="6">
        <v>44188</v>
      </c>
      <c r="C248" s="5" t="s">
        <v>4968</v>
      </c>
      <c r="D248" s="5" t="s">
        <v>4969</v>
      </c>
      <c r="E248" s="5" t="s">
        <v>3903</v>
      </c>
      <c r="F248" s="5" t="s">
        <v>4411</v>
      </c>
      <c r="G248" s="5" t="s">
        <v>4970</v>
      </c>
      <c r="H248" s="5" t="s">
        <v>4052</v>
      </c>
      <c r="I248" s="5" t="s">
        <v>4065</v>
      </c>
      <c r="J248" s="5" t="s">
        <v>4115</v>
      </c>
      <c r="K248" s="5" t="s">
        <v>4293</v>
      </c>
      <c r="L248" s="5" t="s">
        <v>4056</v>
      </c>
      <c r="M248" s="5" t="s">
        <v>4138</v>
      </c>
      <c r="N248" s="5" t="s">
        <v>4117</v>
      </c>
      <c r="O248" s="5" t="s">
        <v>4059</v>
      </c>
      <c r="P248" s="5" t="s">
        <v>4060</v>
      </c>
      <c r="Q248" s="5" t="str">
        <f>VLOOKUP(Table2[[#This Row],[Functional Loc.]],Table1[],2,0)</f>
        <v>2G</v>
      </c>
      <c r="R248" s="5"/>
    </row>
    <row r="249" spans="1:18" x14ac:dyDescent="0.3">
      <c r="A249" s="6">
        <v>44248</v>
      </c>
      <c r="B249" s="6">
        <v>44188</v>
      </c>
      <c r="C249" s="5" t="s">
        <v>4971</v>
      </c>
      <c r="D249" s="5" t="s">
        <v>4972</v>
      </c>
      <c r="E249" s="5" t="s">
        <v>3904</v>
      </c>
      <c r="F249" s="5" t="s">
        <v>4488</v>
      </c>
      <c r="G249" s="5" t="s">
        <v>4973</v>
      </c>
      <c r="H249" s="5" t="s">
        <v>4052</v>
      </c>
      <c r="I249" s="5" t="s">
        <v>4065</v>
      </c>
      <c r="J249" s="5" t="s">
        <v>4115</v>
      </c>
      <c r="K249" s="5" t="s">
        <v>4974</v>
      </c>
      <c r="L249" s="5" t="s">
        <v>4056</v>
      </c>
      <c r="M249" s="5" t="s">
        <v>4138</v>
      </c>
      <c r="N249" s="5" t="s">
        <v>4117</v>
      </c>
      <c r="O249" s="5" t="s">
        <v>4059</v>
      </c>
      <c r="P249" s="5" t="s">
        <v>4060</v>
      </c>
      <c r="Q249" s="5" t="str">
        <f>VLOOKUP(Table2[[#This Row],[Functional Loc.]],Table1[],2,0)</f>
        <v>2G</v>
      </c>
      <c r="R249" s="5"/>
    </row>
    <row r="250" spans="1:18" x14ac:dyDescent="0.3">
      <c r="A250" s="6">
        <v>44201</v>
      </c>
      <c r="B250" s="6">
        <v>44187</v>
      </c>
      <c r="C250" s="5" t="s">
        <v>4975</v>
      </c>
      <c r="D250" s="5" t="s">
        <v>4976</v>
      </c>
      <c r="E250" s="5" t="s">
        <v>3860</v>
      </c>
      <c r="F250" s="5" t="s">
        <v>4977</v>
      </c>
      <c r="G250" s="5" t="s">
        <v>4195</v>
      </c>
      <c r="H250" s="5" t="s">
        <v>4058</v>
      </c>
      <c r="I250" s="5" t="s">
        <v>4065</v>
      </c>
      <c r="J250" s="5" t="s">
        <v>4115</v>
      </c>
      <c r="K250" s="5" t="s">
        <v>4058</v>
      </c>
      <c r="L250" s="5" t="s">
        <v>4199</v>
      </c>
      <c r="M250" s="5" t="s">
        <v>4138</v>
      </c>
      <c r="N250" s="5" t="s">
        <v>4058</v>
      </c>
      <c r="O250" s="5" t="s">
        <v>4127</v>
      </c>
      <c r="P250" s="5" t="s">
        <v>4058</v>
      </c>
      <c r="Q250" s="5" t="str">
        <f>VLOOKUP(Table2[[#This Row],[Functional Loc.]],Table1[],2,0)</f>
        <v>2G</v>
      </c>
      <c r="R250" s="5"/>
    </row>
    <row r="251" spans="1:18" x14ac:dyDescent="0.3">
      <c r="A251" s="6">
        <v>44199</v>
      </c>
      <c r="B251" s="6">
        <v>44186</v>
      </c>
      <c r="C251" s="5" t="s">
        <v>4978</v>
      </c>
      <c r="D251" s="5" t="s">
        <v>4979</v>
      </c>
      <c r="E251" s="5" t="s">
        <v>3880</v>
      </c>
      <c r="F251" s="5" t="s">
        <v>4804</v>
      </c>
      <c r="G251" s="5" t="s">
        <v>4195</v>
      </c>
      <c r="H251" s="5" t="s">
        <v>4058</v>
      </c>
      <c r="I251" s="5" t="s">
        <v>4065</v>
      </c>
      <c r="J251" s="5" t="s">
        <v>4115</v>
      </c>
      <c r="K251" s="5" t="s">
        <v>4058</v>
      </c>
      <c r="L251" s="5" t="s">
        <v>4199</v>
      </c>
      <c r="M251" s="5" t="s">
        <v>4138</v>
      </c>
      <c r="N251" s="5" t="s">
        <v>4058</v>
      </c>
      <c r="O251" s="5" t="s">
        <v>4127</v>
      </c>
      <c r="P251" s="5" t="s">
        <v>4058</v>
      </c>
      <c r="Q251" s="5" t="str">
        <f>VLOOKUP(Table2[[#This Row],[Functional Loc.]],Table1[],2,0)</f>
        <v>2G</v>
      </c>
      <c r="R251" s="5"/>
    </row>
    <row r="252" spans="1:18" x14ac:dyDescent="0.3">
      <c r="A252" s="6">
        <v>44246</v>
      </c>
      <c r="B252" s="6">
        <v>44185</v>
      </c>
      <c r="C252" s="5" t="s">
        <v>4980</v>
      </c>
      <c r="D252" s="5" t="s">
        <v>4981</v>
      </c>
      <c r="E252" s="5" t="s">
        <v>3252</v>
      </c>
      <c r="F252" s="5" t="s">
        <v>4982</v>
      </c>
      <c r="G252" s="5" t="s">
        <v>4983</v>
      </c>
      <c r="H252" s="5" t="s">
        <v>4052</v>
      </c>
      <c r="I252" s="5" t="s">
        <v>4065</v>
      </c>
      <c r="J252" s="5" t="s">
        <v>4115</v>
      </c>
      <c r="K252" s="5" t="s">
        <v>4984</v>
      </c>
      <c r="L252" s="5" t="s">
        <v>4623</v>
      </c>
      <c r="M252" s="5" t="s">
        <v>4138</v>
      </c>
      <c r="N252" s="5" t="s">
        <v>4117</v>
      </c>
      <c r="O252" s="5" t="s">
        <v>4059</v>
      </c>
      <c r="P252" s="5" t="s">
        <v>4060</v>
      </c>
      <c r="Q252" s="5" t="str">
        <f>VLOOKUP(Table2[[#This Row],[Functional Loc.]],Table1[],2,0)</f>
        <v>2E</v>
      </c>
      <c r="R252" s="5"/>
    </row>
    <row r="253" spans="1:18" x14ac:dyDescent="0.3">
      <c r="A253" s="6">
        <v>44234</v>
      </c>
      <c r="B253" s="6">
        <v>44174</v>
      </c>
      <c r="C253" s="5" t="s">
        <v>4985</v>
      </c>
      <c r="D253" s="5" t="s">
        <v>4986</v>
      </c>
      <c r="E253" s="5" t="s">
        <v>2226</v>
      </c>
      <c r="F253" s="5" t="s">
        <v>4987</v>
      </c>
      <c r="G253" s="5" t="s">
        <v>4988</v>
      </c>
      <c r="H253" s="5" t="s">
        <v>4052</v>
      </c>
      <c r="I253" s="5" t="s">
        <v>4065</v>
      </c>
      <c r="J253" s="5" t="s">
        <v>4233</v>
      </c>
      <c r="K253" s="5" t="s">
        <v>4703</v>
      </c>
      <c r="L253" s="5" t="s">
        <v>4056</v>
      </c>
      <c r="M253" s="5" t="s">
        <v>4138</v>
      </c>
      <c r="N253" s="5" t="s">
        <v>4117</v>
      </c>
      <c r="O253" s="5" t="s">
        <v>4059</v>
      </c>
      <c r="P253" s="5" t="s">
        <v>4060</v>
      </c>
      <c r="Q253" s="5" t="str">
        <f>VLOOKUP(Table2[[#This Row],[Functional Loc.]],Table1[],2,0)</f>
        <v>2A</v>
      </c>
      <c r="R253" s="5"/>
    </row>
    <row r="254" spans="1:18" x14ac:dyDescent="0.3">
      <c r="A254" s="6">
        <v>44235</v>
      </c>
      <c r="B254" s="6">
        <v>44174</v>
      </c>
      <c r="C254" s="5" t="s">
        <v>4989</v>
      </c>
      <c r="D254" s="5" t="s">
        <v>4990</v>
      </c>
      <c r="E254" s="5" t="s">
        <v>1618</v>
      </c>
      <c r="F254" s="5" t="s">
        <v>4649</v>
      </c>
      <c r="G254" s="5" t="s">
        <v>4991</v>
      </c>
      <c r="H254" s="5" t="s">
        <v>4052</v>
      </c>
      <c r="I254" s="5" t="s">
        <v>4053</v>
      </c>
      <c r="J254" s="5" t="s">
        <v>4233</v>
      </c>
      <c r="K254" s="5" t="s">
        <v>4992</v>
      </c>
      <c r="L254" s="5" t="s">
        <v>4122</v>
      </c>
      <c r="M254" s="5" t="s">
        <v>4138</v>
      </c>
      <c r="N254" s="5" t="s">
        <v>4058</v>
      </c>
      <c r="O254" s="5" t="s">
        <v>4059</v>
      </c>
      <c r="P254" s="5" t="s">
        <v>4060</v>
      </c>
      <c r="Q254" s="5" t="str">
        <f>VLOOKUP(Table2[[#This Row],[Functional Loc.]],Table1[],2,0)</f>
        <v>1G</v>
      </c>
      <c r="R254" s="5"/>
    </row>
    <row r="255" spans="1:18" x14ac:dyDescent="0.3">
      <c r="A255" s="6">
        <v>44234</v>
      </c>
      <c r="B255" s="6">
        <v>44174</v>
      </c>
      <c r="C255" s="5" t="s">
        <v>4993</v>
      </c>
      <c r="D255" s="5" t="s">
        <v>4994</v>
      </c>
      <c r="E255" s="5" t="s">
        <v>1893</v>
      </c>
      <c r="F255" s="5" t="s">
        <v>4240</v>
      </c>
      <c r="G255" s="5" t="s">
        <v>4995</v>
      </c>
      <c r="H255" s="5" t="s">
        <v>4052</v>
      </c>
      <c r="I255" s="5" t="s">
        <v>4053</v>
      </c>
      <c r="J255" s="5" t="s">
        <v>4115</v>
      </c>
      <c r="K255" s="5" t="s">
        <v>4703</v>
      </c>
      <c r="L255" s="5" t="s">
        <v>4056</v>
      </c>
      <c r="M255" s="5" t="s">
        <v>4138</v>
      </c>
      <c r="N255" s="5" t="s">
        <v>4117</v>
      </c>
      <c r="O255" s="5" t="s">
        <v>4059</v>
      </c>
      <c r="P255" s="5" t="s">
        <v>4060</v>
      </c>
      <c r="Q255" s="5" t="str">
        <f>VLOOKUP(Table2[[#This Row],[Functional Loc.]],Table1[],2,0)</f>
        <v>1H</v>
      </c>
      <c r="R255" s="5" t="s">
        <v>4030</v>
      </c>
    </row>
    <row r="256" spans="1:18" x14ac:dyDescent="0.3">
      <c r="A256" s="6">
        <v>44232</v>
      </c>
      <c r="B256" s="6">
        <v>44172</v>
      </c>
      <c r="C256" s="5" t="s">
        <v>4996</v>
      </c>
      <c r="D256" s="5" t="s">
        <v>4997</v>
      </c>
      <c r="E256" s="5" t="s">
        <v>336</v>
      </c>
      <c r="F256" s="5" t="s">
        <v>4694</v>
      </c>
      <c r="G256" s="5" t="s">
        <v>4998</v>
      </c>
      <c r="H256" s="5" t="s">
        <v>4052</v>
      </c>
      <c r="I256" s="5" t="s">
        <v>4053</v>
      </c>
      <c r="J256" s="5" t="s">
        <v>4071</v>
      </c>
      <c r="K256" s="5" t="s">
        <v>4116</v>
      </c>
      <c r="L256" s="5" t="s">
        <v>4056</v>
      </c>
      <c r="M256" s="5" t="s">
        <v>4186</v>
      </c>
      <c r="N256" s="5" t="s">
        <v>4117</v>
      </c>
      <c r="O256" s="5" t="s">
        <v>4059</v>
      </c>
      <c r="P256" s="5" t="s">
        <v>4060</v>
      </c>
      <c r="Q256" s="5" t="str">
        <f>VLOOKUP(Table2[[#This Row],[Functional Loc.]],Table1[],2,0)</f>
        <v>1B</v>
      </c>
      <c r="R256" s="5"/>
    </row>
    <row r="257" spans="1:18" x14ac:dyDescent="0.3">
      <c r="A257" s="6">
        <v>44232</v>
      </c>
      <c r="B257" s="6">
        <v>44172</v>
      </c>
      <c r="C257" s="5" t="s">
        <v>4999</v>
      </c>
      <c r="D257" s="5" t="s">
        <v>5000</v>
      </c>
      <c r="E257" s="5" t="s">
        <v>2253</v>
      </c>
      <c r="F257" s="5" t="s">
        <v>5001</v>
      </c>
      <c r="G257" s="5" t="s">
        <v>5002</v>
      </c>
      <c r="H257" s="5" t="s">
        <v>4052</v>
      </c>
      <c r="I257" s="5" t="s">
        <v>4065</v>
      </c>
      <c r="J257" s="5" t="s">
        <v>4233</v>
      </c>
      <c r="K257" s="5" t="s">
        <v>5003</v>
      </c>
      <c r="L257" s="5" t="s">
        <v>4056</v>
      </c>
      <c r="M257" s="5" t="s">
        <v>4186</v>
      </c>
      <c r="N257" s="5" t="s">
        <v>4117</v>
      </c>
      <c r="O257" s="5" t="s">
        <v>4059</v>
      </c>
      <c r="P257" s="5" t="s">
        <v>4060</v>
      </c>
      <c r="Q257" s="5" t="str">
        <f>VLOOKUP(Table2[[#This Row],[Functional Loc.]],Table1[],2,0)</f>
        <v>2A</v>
      </c>
      <c r="R257" s="5"/>
    </row>
    <row r="258" spans="1:18" x14ac:dyDescent="0.3">
      <c r="A258" s="6">
        <v>44227</v>
      </c>
      <c r="B258" s="6">
        <v>44167</v>
      </c>
      <c r="C258" s="5" t="s">
        <v>5004</v>
      </c>
      <c r="D258" s="5" t="s">
        <v>5005</v>
      </c>
      <c r="E258" s="5" t="s">
        <v>2752</v>
      </c>
      <c r="F258" s="5" t="s">
        <v>4473</v>
      </c>
      <c r="G258" s="5" t="s">
        <v>5006</v>
      </c>
      <c r="H258" s="5" t="s">
        <v>4052</v>
      </c>
      <c r="I258" s="5" t="s">
        <v>4065</v>
      </c>
      <c r="J258" s="5" t="s">
        <v>4233</v>
      </c>
      <c r="K258" s="5" t="s">
        <v>4251</v>
      </c>
      <c r="L258" s="5" t="s">
        <v>4315</v>
      </c>
      <c r="M258" s="5" t="s">
        <v>4138</v>
      </c>
      <c r="N258" s="5" t="s">
        <v>4117</v>
      </c>
      <c r="O258" s="5" t="s">
        <v>4127</v>
      </c>
      <c r="P258" s="5" t="s">
        <v>4060</v>
      </c>
      <c r="Q258" s="5" t="str">
        <f>VLOOKUP(Table2[[#This Row],[Functional Loc.]],Table1[],2,0)</f>
        <v>2C</v>
      </c>
      <c r="R258" s="5"/>
    </row>
    <row r="259" spans="1:18" x14ac:dyDescent="0.3">
      <c r="A259" s="6">
        <v>44226</v>
      </c>
      <c r="B259" s="6">
        <v>44166</v>
      </c>
      <c r="C259" s="5" t="s">
        <v>5007</v>
      </c>
      <c r="D259" s="5" t="s">
        <v>5008</v>
      </c>
      <c r="E259" s="5" t="s">
        <v>567</v>
      </c>
      <c r="F259" s="5" t="s">
        <v>5009</v>
      </c>
      <c r="G259" s="5" t="s">
        <v>5010</v>
      </c>
      <c r="H259" s="5" t="s">
        <v>4052</v>
      </c>
      <c r="I259" s="5" t="s">
        <v>4053</v>
      </c>
      <c r="J259" s="5" t="s">
        <v>4233</v>
      </c>
      <c r="K259" s="5" t="s">
        <v>4251</v>
      </c>
      <c r="L259" s="5" t="s">
        <v>4056</v>
      </c>
      <c r="M259" s="5" t="s">
        <v>4138</v>
      </c>
      <c r="N259" s="5" t="s">
        <v>4117</v>
      </c>
      <c r="O259" s="5" t="s">
        <v>4059</v>
      </c>
      <c r="P259" s="5" t="s">
        <v>4060</v>
      </c>
      <c r="Q259" s="5" t="str">
        <f>VLOOKUP(Table2[[#This Row],[Functional Loc.]],Table1[],2,0)</f>
        <v>1C</v>
      </c>
      <c r="R259" s="5"/>
    </row>
    <row r="260" spans="1:18" x14ac:dyDescent="0.3">
      <c r="A260" s="6">
        <v>44220</v>
      </c>
      <c r="B260" s="6">
        <v>44160</v>
      </c>
      <c r="C260" s="5" t="s">
        <v>5011</v>
      </c>
      <c r="D260" s="5" t="s">
        <v>5012</v>
      </c>
      <c r="E260" s="5" t="s">
        <v>3288</v>
      </c>
      <c r="F260" s="5" t="s">
        <v>5013</v>
      </c>
      <c r="G260" s="5" t="s">
        <v>5014</v>
      </c>
      <c r="H260" s="5" t="s">
        <v>4052</v>
      </c>
      <c r="I260" s="5" t="s">
        <v>4065</v>
      </c>
      <c r="J260" s="5" t="s">
        <v>4115</v>
      </c>
      <c r="K260" s="5" t="s">
        <v>4543</v>
      </c>
      <c r="L260" s="5" t="s">
        <v>4056</v>
      </c>
      <c r="M260" s="5" t="s">
        <v>4138</v>
      </c>
      <c r="N260" s="5" t="s">
        <v>4117</v>
      </c>
      <c r="O260" s="5" t="s">
        <v>4059</v>
      </c>
      <c r="P260" s="5" t="s">
        <v>4060</v>
      </c>
      <c r="Q260" s="5" t="str">
        <f>VLOOKUP(Table2[[#This Row],[Functional Loc.]],Table1[],2,0)</f>
        <v>2E</v>
      </c>
      <c r="R260" s="5"/>
    </row>
    <row r="261" spans="1:18" x14ac:dyDescent="0.3">
      <c r="A261" s="6">
        <v>44209</v>
      </c>
      <c r="B261" s="6">
        <v>44149</v>
      </c>
      <c r="C261" s="5" t="s">
        <v>5015</v>
      </c>
      <c r="D261" s="5" t="s">
        <v>5016</v>
      </c>
      <c r="E261" s="5" t="s">
        <v>864</v>
      </c>
      <c r="F261" s="5" t="s">
        <v>4835</v>
      </c>
      <c r="G261" s="5" t="s">
        <v>5017</v>
      </c>
      <c r="H261" s="5" t="s">
        <v>4052</v>
      </c>
      <c r="I261" s="5" t="s">
        <v>4053</v>
      </c>
      <c r="J261" s="5" t="s">
        <v>4071</v>
      </c>
      <c r="K261" s="5" t="s">
        <v>4210</v>
      </c>
      <c r="L261" s="5" t="s">
        <v>4056</v>
      </c>
      <c r="M261" s="5" t="s">
        <v>4138</v>
      </c>
      <c r="N261" s="5" t="s">
        <v>4117</v>
      </c>
      <c r="O261" s="5" t="s">
        <v>4059</v>
      </c>
      <c r="P261" s="5" t="s">
        <v>4060</v>
      </c>
      <c r="Q261" s="5" t="str">
        <f>VLOOKUP(Table2[[#This Row],[Functional Loc.]],Table1[],2,0)</f>
        <v>1D</v>
      </c>
      <c r="R261" s="5"/>
    </row>
    <row r="262" spans="1:18" x14ac:dyDescent="0.3">
      <c r="A262" s="6">
        <v>44324</v>
      </c>
      <c r="B262" s="6">
        <v>44141</v>
      </c>
      <c r="C262" s="5" t="s">
        <v>5018</v>
      </c>
      <c r="D262" s="5" t="s">
        <v>5019</v>
      </c>
      <c r="E262" s="5" t="s">
        <v>1348</v>
      </c>
      <c r="F262" s="5" t="s">
        <v>4758</v>
      </c>
      <c r="G262" s="5" t="s">
        <v>5020</v>
      </c>
      <c r="H262" s="5" t="s">
        <v>4070</v>
      </c>
      <c r="I262" s="5" t="s">
        <v>4053</v>
      </c>
      <c r="J262" s="5" t="s">
        <v>4233</v>
      </c>
      <c r="K262" s="5" t="s">
        <v>5021</v>
      </c>
      <c r="L262" s="5" t="s">
        <v>4122</v>
      </c>
      <c r="M262" s="5" t="s">
        <v>4186</v>
      </c>
      <c r="N262" s="5" t="s">
        <v>4058</v>
      </c>
      <c r="O262" s="5" t="s">
        <v>4059</v>
      </c>
      <c r="P262" s="5" t="s">
        <v>4060</v>
      </c>
      <c r="Q262" s="5" t="str">
        <f>VLOOKUP(Table2[[#This Row],[Functional Loc.]],Table1[],2,0)</f>
        <v>1F</v>
      </c>
      <c r="R262" s="5"/>
    </row>
    <row r="263" spans="1:18" x14ac:dyDescent="0.3">
      <c r="A263" s="6">
        <v>44142</v>
      </c>
      <c r="B263" s="6">
        <v>44141</v>
      </c>
      <c r="C263" s="5" t="s">
        <v>5022</v>
      </c>
      <c r="D263" s="5" t="s">
        <v>5023</v>
      </c>
      <c r="E263" s="5" t="s">
        <v>1477</v>
      </c>
      <c r="F263" s="5" t="s">
        <v>5024</v>
      </c>
      <c r="G263" s="5" t="s">
        <v>4237</v>
      </c>
      <c r="H263" s="5" t="s">
        <v>4058</v>
      </c>
      <c r="I263" s="5" t="s">
        <v>4053</v>
      </c>
      <c r="J263" s="5" t="s">
        <v>4115</v>
      </c>
      <c r="K263" s="5" t="s">
        <v>4058</v>
      </c>
      <c r="L263" s="5" t="s">
        <v>4199</v>
      </c>
      <c r="M263" s="5" t="s">
        <v>4138</v>
      </c>
      <c r="N263" s="5" t="s">
        <v>4058</v>
      </c>
      <c r="O263" s="5" t="s">
        <v>4127</v>
      </c>
      <c r="P263" s="5" t="s">
        <v>4058</v>
      </c>
      <c r="Q263" s="5" t="str">
        <f>VLOOKUP(Table2[[#This Row],[Functional Loc.]],Table1[],2,0)</f>
        <v>1F</v>
      </c>
      <c r="R263" s="5"/>
    </row>
    <row r="264" spans="1:18" x14ac:dyDescent="0.3">
      <c r="A264" s="6">
        <v>44154</v>
      </c>
      <c r="B264" s="6">
        <v>44141</v>
      </c>
      <c r="C264" s="5" t="s">
        <v>5025</v>
      </c>
      <c r="D264" s="5" t="s">
        <v>5026</v>
      </c>
      <c r="E264" s="5" t="s">
        <v>1512</v>
      </c>
      <c r="F264" s="5" t="s">
        <v>4236</v>
      </c>
      <c r="G264" s="5" t="s">
        <v>4237</v>
      </c>
      <c r="H264" s="5" t="s">
        <v>4058</v>
      </c>
      <c r="I264" s="5" t="s">
        <v>4053</v>
      </c>
      <c r="J264" s="5" t="s">
        <v>4115</v>
      </c>
      <c r="K264" s="5" t="s">
        <v>4058</v>
      </c>
      <c r="L264" s="5" t="s">
        <v>4122</v>
      </c>
      <c r="M264" s="5" t="s">
        <v>4138</v>
      </c>
      <c r="N264" s="5" t="s">
        <v>4058</v>
      </c>
      <c r="O264" s="5" t="s">
        <v>4127</v>
      </c>
      <c r="P264" s="5" t="s">
        <v>4058</v>
      </c>
      <c r="Q264" s="5" t="str">
        <f>VLOOKUP(Table2[[#This Row],[Functional Loc.]],Table1[],2,0)</f>
        <v>1F</v>
      </c>
      <c r="R264" s="5"/>
    </row>
    <row r="265" spans="1:18" x14ac:dyDescent="0.3">
      <c r="A265" s="6">
        <v>44200</v>
      </c>
      <c r="B265" s="6">
        <v>44140</v>
      </c>
      <c r="C265" s="5" t="s">
        <v>5027</v>
      </c>
      <c r="D265" s="5" t="s">
        <v>5028</v>
      </c>
      <c r="E265" s="5" t="s">
        <v>3831</v>
      </c>
      <c r="F265" s="5" t="s">
        <v>5029</v>
      </c>
      <c r="G265" s="5" t="s">
        <v>5030</v>
      </c>
      <c r="H265" s="5" t="s">
        <v>4052</v>
      </c>
      <c r="I265" s="5" t="s">
        <v>4065</v>
      </c>
      <c r="J265" s="5" t="s">
        <v>4071</v>
      </c>
      <c r="K265" s="5" t="s">
        <v>4210</v>
      </c>
      <c r="L265" s="5" t="s">
        <v>4056</v>
      </c>
      <c r="M265" s="5" t="s">
        <v>4138</v>
      </c>
      <c r="N265" s="5" t="s">
        <v>4117</v>
      </c>
      <c r="O265" s="5" t="s">
        <v>4059</v>
      </c>
      <c r="P265" s="5" t="s">
        <v>4060</v>
      </c>
      <c r="Q265" s="5" t="str">
        <f>VLOOKUP(Table2[[#This Row],[Functional Loc.]],Table1[],2,0)</f>
        <v>2G</v>
      </c>
      <c r="R265" s="5"/>
    </row>
    <row r="266" spans="1:18" x14ac:dyDescent="0.3">
      <c r="A266" s="6">
        <v>44199</v>
      </c>
      <c r="B266" s="6">
        <v>44139</v>
      </c>
      <c r="C266" s="5" t="s">
        <v>5031</v>
      </c>
      <c r="D266" s="5" t="s">
        <v>5032</v>
      </c>
      <c r="E266" s="5" t="s">
        <v>1659</v>
      </c>
      <c r="F266" s="5" t="s">
        <v>4113</v>
      </c>
      <c r="G266" s="5" t="s">
        <v>5033</v>
      </c>
      <c r="H266" s="5" t="s">
        <v>4052</v>
      </c>
      <c r="I266" s="5" t="s">
        <v>4053</v>
      </c>
      <c r="J266" s="5" t="s">
        <v>4071</v>
      </c>
      <c r="K266" s="5" t="s">
        <v>4220</v>
      </c>
      <c r="L266" s="5" t="s">
        <v>4056</v>
      </c>
      <c r="M266" s="5" t="s">
        <v>4186</v>
      </c>
      <c r="N266" s="5" t="s">
        <v>4117</v>
      </c>
      <c r="O266" s="5" t="s">
        <v>4059</v>
      </c>
      <c r="P266" s="5" t="s">
        <v>4060</v>
      </c>
      <c r="Q266" s="5" t="str">
        <f>VLOOKUP(Table2[[#This Row],[Functional Loc.]],Table1[],2,0)</f>
        <v>1G</v>
      </c>
      <c r="R266" s="5"/>
    </row>
    <row r="267" spans="1:18" x14ac:dyDescent="0.3">
      <c r="A267" s="6">
        <v>44199</v>
      </c>
      <c r="B267" s="6">
        <v>44139</v>
      </c>
      <c r="C267" s="5" t="s">
        <v>5034</v>
      </c>
      <c r="D267" s="5" t="s">
        <v>5035</v>
      </c>
      <c r="E267" s="5" t="s">
        <v>1930</v>
      </c>
      <c r="F267" s="5" t="s">
        <v>4371</v>
      </c>
      <c r="G267" s="5" t="s">
        <v>5036</v>
      </c>
      <c r="H267" s="5" t="s">
        <v>4052</v>
      </c>
      <c r="I267" s="5" t="s">
        <v>4053</v>
      </c>
      <c r="J267" s="5" t="s">
        <v>4071</v>
      </c>
      <c r="K267" s="5" t="s">
        <v>4220</v>
      </c>
      <c r="L267" s="5" t="s">
        <v>4056</v>
      </c>
      <c r="M267" s="5" t="s">
        <v>4138</v>
      </c>
      <c r="N267" s="5" t="s">
        <v>4117</v>
      </c>
      <c r="O267" s="5" t="s">
        <v>4059</v>
      </c>
      <c r="P267" s="5" t="s">
        <v>4060</v>
      </c>
      <c r="Q267" s="5" t="str">
        <f>VLOOKUP(Table2[[#This Row],[Functional Loc.]],Table1[],2,0)</f>
        <v>1H</v>
      </c>
      <c r="R267" s="5"/>
    </row>
    <row r="268" spans="1:18" x14ac:dyDescent="0.3">
      <c r="A268" s="6">
        <v>44194</v>
      </c>
      <c r="B268" s="6">
        <v>44134</v>
      </c>
      <c r="C268" s="5" t="s">
        <v>5037</v>
      </c>
      <c r="D268" s="5" t="s">
        <v>5038</v>
      </c>
      <c r="E268" s="5" t="s">
        <v>2242</v>
      </c>
      <c r="F268" s="5" t="s">
        <v>4908</v>
      </c>
      <c r="G268" s="5" t="s">
        <v>5039</v>
      </c>
      <c r="H268" s="5" t="s">
        <v>4052</v>
      </c>
      <c r="I268" s="5" t="s">
        <v>4065</v>
      </c>
      <c r="J268" s="5" t="s">
        <v>4071</v>
      </c>
      <c r="K268" s="5" t="s">
        <v>5003</v>
      </c>
      <c r="L268" s="5" t="s">
        <v>4056</v>
      </c>
      <c r="M268" s="5" t="s">
        <v>4138</v>
      </c>
      <c r="N268" s="5" t="s">
        <v>4117</v>
      </c>
      <c r="O268" s="5" t="s">
        <v>4059</v>
      </c>
      <c r="P268" s="5" t="s">
        <v>4060</v>
      </c>
      <c r="Q268" s="5" t="str">
        <f>VLOOKUP(Table2[[#This Row],[Functional Loc.]],Table1[],2,0)</f>
        <v>2A</v>
      </c>
      <c r="R268" s="5"/>
    </row>
    <row r="269" spans="1:18" x14ac:dyDescent="0.3">
      <c r="A269" s="6">
        <v>44134</v>
      </c>
      <c r="B269" s="6">
        <v>44133</v>
      </c>
      <c r="C269" s="5" t="s">
        <v>5040</v>
      </c>
      <c r="D269" s="5" t="s">
        <v>5041</v>
      </c>
      <c r="E269" s="5" t="s">
        <v>1513</v>
      </c>
      <c r="F269" s="5" t="s">
        <v>4236</v>
      </c>
      <c r="G269" s="5" t="s">
        <v>5042</v>
      </c>
      <c r="H269" s="5" t="s">
        <v>4058</v>
      </c>
      <c r="I269" s="5" t="s">
        <v>4053</v>
      </c>
      <c r="J269" s="5" t="s">
        <v>4115</v>
      </c>
      <c r="K269" s="5" t="s">
        <v>4058</v>
      </c>
      <c r="L269" s="5" t="s">
        <v>4199</v>
      </c>
      <c r="M269" s="5" t="s">
        <v>4138</v>
      </c>
      <c r="N269" s="5" t="s">
        <v>4058</v>
      </c>
      <c r="O269" s="5" t="s">
        <v>4127</v>
      </c>
      <c r="P269" s="5" t="s">
        <v>4058</v>
      </c>
      <c r="Q269" s="5" t="str">
        <f>VLOOKUP(Table2[[#This Row],[Functional Loc.]],Table1[],2,0)</f>
        <v>1F</v>
      </c>
      <c r="R269" s="5"/>
    </row>
    <row r="270" spans="1:18" x14ac:dyDescent="0.3">
      <c r="A270" s="6">
        <v>44185</v>
      </c>
      <c r="B270" s="6">
        <v>44125</v>
      </c>
      <c r="C270" s="5" t="s">
        <v>5043</v>
      </c>
      <c r="D270" s="5" t="s">
        <v>5044</v>
      </c>
      <c r="E270" s="5" t="s">
        <v>2218</v>
      </c>
      <c r="F270" s="5" t="s">
        <v>4179</v>
      </c>
      <c r="G270" s="5" t="s">
        <v>5045</v>
      </c>
      <c r="H270" s="5" t="s">
        <v>4052</v>
      </c>
      <c r="I270" s="5" t="s">
        <v>4065</v>
      </c>
      <c r="J270" s="5" t="s">
        <v>4233</v>
      </c>
      <c r="K270" s="5" t="s">
        <v>4220</v>
      </c>
      <c r="L270" s="5" t="s">
        <v>4056</v>
      </c>
      <c r="M270" s="5" t="s">
        <v>4138</v>
      </c>
      <c r="N270" s="5" t="s">
        <v>4117</v>
      </c>
      <c r="O270" s="5" t="s">
        <v>4059</v>
      </c>
      <c r="P270" s="5" t="s">
        <v>4060</v>
      </c>
      <c r="Q270" s="5" t="str">
        <f>VLOOKUP(Table2[[#This Row],[Functional Loc.]],Table1[],2,0)</f>
        <v>2A</v>
      </c>
      <c r="R270" s="5"/>
    </row>
    <row r="271" spans="1:18" x14ac:dyDescent="0.3">
      <c r="A271" s="6">
        <v>44184</v>
      </c>
      <c r="B271" s="6">
        <v>44124</v>
      </c>
      <c r="C271" s="5" t="s">
        <v>5046</v>
      </c>
      <c r="D271" s="5" t="s">
        <v>5047</v>
      </c>
      <c r="E271" s="5" t="s">
        <v>864</v>
      </c>
      <c r="F271" s="5" t="s">
        <v>4835</v>
      </c>
      <c r="G271" s="5" t="s">
        <v>5048</v>
      </c>
      <c r="H271" s="5" t="s">
        <v>4052</v>
      </c>
      <c r="I271" s="5" t="s">
        <v>4053</v>
      </c>
      <c r="J271" s="5" t="s">
        <v>4071</v>
      </c>
      <c r="K271" s="5" t="s">
        <v>4220</v>
      </c>
      <c r="L271" s="5" t="s">
        <v>4056</v>
      </c>
      <c r="M271" s="5" t="s">
        <v>4138</v>
      </c>
      <c r="N271" s="5" t="s">
        <v>4117</v>
      </c>
      <c r="O271" s="5" t="s">
        <v>4059</v>
      </c>
      <c r="P271" s="5" t="s">
        <v>4060</v>
      </c>
      <c r="Q271" s="5" t="str">
        <f>VLOOKUP(Table2[[#This Row],[Functional Loc.]],Table1[],2,0)</f>
        <v>1D</v>
      </c>
      <c r="R271" s="5"/>
    </row>
    <row r="272" spans="1:18" x14ac:dyDescent="0.3">
      <c r="A272" s="6">
        <v>44179</v>
      </c>
      <c r="B272" s="6">
        <v>44119</v>
      </c>
      <c r="C272" s="5" t="s">
        <v>5049</v>
      </c>
      <c r="D272" s="5" t="s">
        <v>5050</v>
      </c>
      <c r="E272" s="5" t="s">
        <v>1893</v>
      </c>
      <c r="F272" s="5" t="s">
        <v>4240</v>
      </c>
      <c r="G272" s="5" t="s">
        <v>5051</v>
      </c>
      <c r="H272" s="5" t="s">
        <v>4052</v>
      </c>
      <c r="I272" s="5" t="s">
        <v>4053</v>
      </c>
      <c r="J272" s="5" t="s">
        <v>4115</v>
      </c>
      <c r="K272" s="5" t="s">
        <v>4703</v>
      </c>
      <c r="L272" s="5" t="s">
        <v>4056</v>
      </c>
      <c r="M272" s="5" t="s">
        <v>4138</v>
      </c>
      <c r="N272" s="5" t="s">
        <v>4117</v>
      </c>
      <c r="O272" s="5" t="s">
        <v>4127</v>
      </c>
      <c r="P272" s="5" t="s">
        <v>4060</v>
      </c>
      <c r="Q272" s="5" t="str">
        <f>VLOOKUP(Table2[[#This Row],[Functional Loc.]],Table1[],2,0)</f>
        <v>1H</v>
      </c>
      <c r="R272" s="5" t="s">
        <v>4030</v>
      </c>
    </row>
    <row r="273" spans="1:18" x14ac:dyDescent="0.3">
      <c r="A273" s="6">
        <v>44174</v>
      </c>
      <c r="B273" s="6">
        <v>44114</v>
      </c>
      <c r="C273" s="5" t="s">
        <v>5052</v>
      </c>
      <c r="D273" s="5" t="s">
        <v>5053</v>
      </c>
      <c r="E273" s="5" t="s">
        <v>251</v>
      </c>
      <c r="F273" s="5" t="s">
        <v>5054</v>
      </c>
      <c r="G273" s="5" t="s">
        <v>5055</v>
      </c>
      <c r="H273" s="5" t="s">
        <v>4052</v>
      </c>
      <c r="I273" s="5" t="s">
        <v>4053</v>
      </c>
      <c r="J273" s="5" t="s">
        <v>4115</v>
      </c>
      <c r="K273" s="5" t="s">
        <v>4210</v>
      </c>
      <c r="L273" s="5" t="s">
        <v>4056</v>
      </c>
      <c r="M273" s="5" t="s">
        <v>4138</v>
      </c>
      <c r="N273" s="5" t="s">
        <v>4117</v>
      </c>
      <c r="O273" s="5" t="s">
        <v>4059</v>
      </c>
      <c r="P273" s="5" t="s">
        <v>4060</v>
      </c>
      <c r="Q273" s="5" t="str">
        <f>VLOOKUP(Table2[[#This Row],[Functional Loc.]],Table1[],2,0)</f>
        <v>1A</v>
      </c>
      <c r="R273" s="5"/>
    </row>
    <row r="274" spans="1:18" x14ac:dyDescent="0.3">
      <c r="A274" s="6">
        <v>44171</v>
      </c>
      <c r="B274" s="6">
        <v>44111</v>
      </c>
      <c r="C274" s="5" t="s">
        <v>5056</v>
      </c>
      <c r="D274" s="5" t="s">
        <v>5057</v>
      </c>
      <c r="E274" s="5" t="s">
        <v>1927</v>
      </c>
      <c r="F274" s="5" t="s">
        <v>4301</v>
      </c>
      <c r="G274" s="5" t="s">
        <v>5058</v>
      </c>
      <c r="H274" s="5" t="s">
        <v>4052</v>
      </c>
      <c r="I274" s="5" t="s">
        <v>4053</v>
      </c>
      <c r="J274" s="5" t="s">
        <v>4233</v>
      </c>
      <c r="K274" s="5" t="s">
        <v>4543</v>
      </c>
      <c r="L274" s="5" t="s">
        <v>4056</v>
      </c>
      <c r="M274" s="5" t="s">
        <v>4138</v>
      </c>
      <c r="N274" s="5" t="s">
        <v>4117</v>
      </c>
      <c r="O274" s="5" t="s">
        <v>4059</v>
      </c>
      <c r="P274" s="5" t="s">
        <v>4060</v>
      </c>
      <c r="Q274" s="5" t="str">
        <f>VLOOKUP(Table2[[#This Row],[Functional Loc.]],Table1[],2,0)</f>
        <v>1H</v>
      </c>
      <c r="R274" s="5"/>
    </row>
    <row r="275" spans="1:18" x14ac:dyDescent="0.3">
      <c r="A275" s="6">
        <v>44229</v>
      </c>
      <c r="B275" s="6">
        <v>44110</v>
      </c>
      <c r="C275" s="5" t="s">
        <v>5059</v>
      </c>
      <c r="D275" s="5" t="s">
        <v>5060</v>
      </c>
      <c r="E275" s="5" t="s">
        <v>981</v>
      </c>
      <c r="F275" s="5" t="s">
        <v>5061</v>
      </c>
      <c r="G275" s="5" t="s">
        <v>4237</v>
      </c>
      <c r="H275" s="5" t="s">
        <v>4058</v>
      </c>
      <c r="I275" s="5" t="s">
        <v>4053</v>
      </c>
      <c r="J275" s="5" t="s">
        <v>4115</v>
      </c>
      <c r="K275" s="5" t="s">
        <v>4058</v>
      </c>
      <c r="L275" s="5" t="s">
        <v>4199</v>
      </c>
      <c r="M275" s="5" t="s">
        <v>4138</v>
      </c>
      <c r="N275" s="5" t="s">
        <v>4058</v>
      </c>
      <c r="O275" s="5" t="s">
        <v>4127</v>
      </c>
      <c r="P275" s="5" t="s">
        <v>4058</v>
      </c>
      <c r="Q275" s="5" t="str">
        <f>VLOOKUP(Table2[[#This Row],[Functional Loc.]],Table1[],2,0)</f>
        <v>1D</v>
      </c>
      <c r="R275" s="5"/>
    </row>
    <row r="276" spans="1:18" x14ac:dyDescent="0.3">
      <c r="A276" s="6">
        <v>44169</v>
      </c>
      <c r="B276" s="6">
        <v>44107</v>
      </c>
      <c r="C276" s="5" t="s">
        <v>5062</v>
      </c>
      <c r="D276" s="5" t="s">
        <v>5063</v>
      </c>
      <c r="E276" s="5" t="s">
        <v>2227</v>
      </c>
      <c r="F276" s="5" t="s">
        <v>5064</v>
      </c>
      <c r="G276" s="5" t="s">
        <v>5065</v>
      </c>
      <c r="H276" s="5" t="s">
        <v>4052</v>
      </c>
      <c r="I276" s="5" t="s">
        <v>4065</v>
      </c>
      <c r="J276" s="5" t="s">
        <v>4233</v>
      </c>
      <c r="K276" s="5" t="s">
        <v>4246</v>
      </c>
      <c r="L276" s="5" t="s">
        <v>4056</v>
      </c>
      <c r="M276" s="5" t="s">
        <v>4138</v>
      </c>
      <c r="N276" s="5" t="s">
        <v>4117</v>
      </c>
      <c r="O276" s="5" t="s">
        <v>4059</v>
      </c>
      <c r="P276" s="5" t="s">
        <v>4060</v>
      </c>
      <c r="Q276" s="5" t="str">
        <f>VLOOKUP(Table2[[#This Row],[Functional Loc.]],Table1[],2,0)</f>
        <v>2A</v>
      </c>
      <c r="R276" s="5"/>
    </row>
    <row r="277" spans="1:18" x14ac:dyDescent="0.3">
      <c r="A277" s="6">
        <v>44116</v>
      </c>
      <c r="B277" s="6">
        <v>44106</v>
      </c>
      <c r="C277" s="5" t="s">
        <v>5066</v>
      </c>
      <c r="D277" s="5" t="s">
        <v>5067</v>
      </c>
      <c r="E277" s="5" t="s">
        <v>864</v>
      </c>
      <c r="F277" s="5" t="s">
        <v>4835</v>
      </c>
      <c r="G277" s="5" t="s">
        <v>5068</v>
      </c>
      <c r="H277" s="5" t="s">
        <v>4158</v>
      </c>
      <c r="I277" s="5" t="s">
        <v>4053</v>
      </c>
      <c r="J277" s="5" t="s">
        <v>4071</v>
      </c>
      <c r="K277" s="5" t="s">
        <v>4246</v>
      </c>
      <c r="L277" s="5" t="s">
        <v>4056</v>
      </c>
      <c r="M277" s="5" t="s">
        <v>4138</v>
      </c>
      <c r="N277" s="5" t="s">
        <v>4117</v>
      </c>
      <c r="O277" s="5" t="s">
        <v>4059</v>
      </c>
      <c r="P277" s="5" t="s">
        <v>4060</v>
      </c>
      <c r="Q277" s="5" t="str">
        <f>VLOOKUP(Table2[[#This Row],[Functional Loc.]],Table1[],2,0)</f>
        <v>1D</v>
      </c>
      <c r="R277" s="5"/>
    </row>
    <row r="278" spans="1:18" x14ac:dyDescent="0.3">
      <c r="A278" s="6">
        <v>44166</v>
      </c>
      <c r="B278" s="6">
        <v>44106</v>
      </c>
      <c r="C278" s="5" t="s">
        <v>5069</v>
      </c>
      <c r="D278" s="5" t="s">
        <v>5070</v>
      </c>
      <c r="E278" s="5" t="s">
        <v>3831</v>
      </c>
      <c r="F278" s="5" t="s">
        <v>5029</v>
      </c>
      <c r="G278" s="5" t="s">
        <v>5071</v>
      </c>
      <c r="H278" s="5" t="s">
        <v>4052</v>
      </c>
      <c r="I278" s="5" t="s">
        <v>4065</v>
      </c>
      <c r="J278" s="5" t="s">
        <v>4071</v>
      </c>
      <c r="K278" s="5" t="s">
        <v>4246</v>
      </c>
      <c r="L278" s="5" t="s">
        <v>4056</v>
      </c>
      <c r="M278" s="5" t="s">
        <v>4138</v>
      </c>
      <c r="N278" s="5" t="s">
        <v>4117</v>
      </c>
      <c r="O278" s="5" t="s">
        <v>4059</v>
      </c>
      <c r="P278" s="5" t="s">
        <v>4060</v>
      </c>
      <c r="Q278" s="5" t="str">
        <f>VLOOKUP(Table2[[#This Row],[Functional Loc.]],Table1[],2,0)</f>
        <v>2G</v>
      </c>
      <c r="R278" s="5"/>
    </row>
    <row r="279" spans="1:18" x14ac:dyDescent="0.3">
      <c r="A279" s="6">
        <v>44109</v>
      </c>
      <c r="B279" s="6">
        <v>44106</v>
      </c>
      <c r="C279" s="5" t="s">
        <v>5072</v>
      </c>
      <c r="D279" s="5" t="s">
        <v>5073</v>
      </c>
      <c r="E279" s="5" t="s">
        <v>945</v>
      </c>
      <c r="F279" s="5" t="s">
        <v>5074</v>
      </c>
      <c r="G279" s="5" t="s">
        <v>5075</v>
      </c>
      <c r="H279" s="5" t="s">
        <v>4058</v>
      </c>
      <c r="I279" s="5" t="s">
        <v>4053</v>
      </c>
      <c r="J279" s="5" t="s">
        <v>4115</v>
      </c>
      <c r="K279" s="5" t="s">
        <v>4058</v>
      </c>
      <c r="L279" s="5" t="s">
        <v>4199</v>
      </c>
      <c r="M279" s="5" t="s">
        <v>4138</v>
      </c>
      <c r="N279" s="5" t="s">
        <v>4058</v>
      </c>
      <c r="O279" s="5" t="s">
        <v>4127</v>
      </c>
      <c r="P279" s="5" t="s">
        <v>4058</v>
      </c>
      <c r="Q279" s="5" t="str">
        <f>VLOOKUP(Table2[[#This Row],[Functional Loc.]],Table1[],2,0)</f>
        <v>1D</v>
      </c>
      <c r="R279" s="5"/>
    </row>
    <row r="280" spans="1:18" x14ac:dyDescent="0.3">
      <c r="A280" s="6">
        <v>44109</v>
      </c>
      <c r="B280" s="6">
        <v>44106</v>
      </c>
      <c r="C280" s="5" t="s">
        <v>5076</v>
      </c>
      <c r="D280" s="5" t="s">
        <v>5077</v>
      </c>
      <c r="E280" s="5" t="s">
        <v>980</v>
      </c>
      <c r="F280" s="5" t="s">
        <v>5061</v>
      </c>
      <c r="G280" s="5" t="s">
        <v>4237</v>
      </c>
      <c r="H280" s="5" t="s">
        <v>4058</v>
      </c>
      <c r="I280" s="5" t="s">
        <v>4053</v>
      </c>
      <c r="J280" s="5" t="s">
        <v>4115</v>
      </c>
      <c r="K280" s="5" t="s">
        <v>4058</v>
      </c>
      <c r="L280" s="5" t="s">
        <v>4199</v>
      </c>
      <c r="M280" s="5" t="s">
        <v>4138</v>
      </c>
      <c r="N280" s="5" t="s">
        <v>4058</v>
      </c>
      <c r="O280" s="5" t="s">
        <v>4127</v>
      </c>
      <c r="P280" s="5" t="s">
        <v>4058</v>
      </c>
      <c r="Q280" s="5" t="str">
        <f>VLOOKUP(Table2[[#This Row],[Functional Loc.]],Table1[],2,0)</f>
        <v>1D</v>
      </c>
      <c r="R280" s="5"/>
    </row>
    <row r="281" spans="1:18" x14ac:dyDescent="0.3">
      <c r="A281" s="6">
        <v>44284</v>
      </c>
      <c r="B281" s="6">
        <v>44104</v>
      </c>
      <c r="C281" s="5" t="s">
        <v>5078</v>
      </c>
      <c r="D281" s="5" t="s">
        <v>5079</v>
      </c>
      <c r="E281" s="5" t="s">
        <v>840</v>
      </c>
      <c r="F281" s="5" t="s">
        <v>5080</v>
      </c>
      <c r="G281" s="5" t="s">
        <v>5081</v>
      </c>
      <c r="H281" s="5" t="s">
        <v>4070</v>
      </c>
      <c r="I281" s="5" t="s">
        <v>4053</v>
      </c>
      <c r="J281" s="5" t="s">
        <v>4115</v>
      </c>
      <c r="K281" s="5" t="s">
        <v>4215</v>
      </c>
      <c r="L281" s="5" t="s">
        <v>4056</v>
      </c>
      <c r="M281" s="5" t="s">
        <v>4138</v>
      </c>
      <c r="N281" s="5" t="s">
        <v>4117</v>
      </c>
      <c r="O281" s="5" t="s">
        <v>4059</v>
      </c>
      <c r="P281" s="5" t="s">
        <v>4391</v>
      </c>
      <c r="Q281" s="5" t="str">
        <f>VLOOKUP(Table2[[#This Row],[Functional Loc.]],Table1[],2,0)</f>
        <v>1D</v>
      </c>
      <c r="R281" s="5"/>
    </row>
    <row r="282" spans="1:18" x14ac:dyDescent="0.3">
      <c r="A282" s="6">
        <v>44284</v>
      </c>
      <c r="B282" s="6">
        <v>44104</v>
      </c>
      <c r="C282" s="5" t="s">
        <v>5082</v>
      </c>
      <c r="D282" s="5" t="s">
        <v>5083</v>
      </c>
      <c r="E282" s="5" t="s">
        <v>841</v>
      </c>
      <c r="F282" s="5" t="s">
        <v>5084</v>
      </c>
      <c r="G282" s="5" t="s">
        <v>5081</v>
      </c>
      <c r="H282" s="5" t="s">
        <v>4070</v>
      </c>
      <c r="I282" s="5" t="s">
        <v>4053</v>
      </c>
      <c r="J282" s="5" t="s">
        <v>4115</v>
      </c>
      <c r="K282" s="5" t="s">
        <v>4215</v>
      </c>
      <c r="L282" s="5" t="s">
        <v>4056</v>
      </c>
      <c r="M282" s="5" t="s">
        <v>4138</v>
      </c>
      <c r="N282" s="5" t="s">
        <v>4117</v>
      </c>
      <c r="O282" s="5" t="s">
        <v>4059</v>
      </c>
      <c r="P282" s="5" t="s">
        <v>4391</v>
      </c>
      <c r="Q282" s="5" t="str">
        <f>VLOOKUP(Table2[[#This Row],[Functional Loc.]],Table1[],2,0)</f>
        <v>1D</v>
      </c>
      <c r="R282" s="5"/>
    </row>
    <row r="283" spans="1:18" x14ac:dyDescent="0.3">
      <c r="A283" s="6">
        <v>44276</v>
      </c>
      <c r="B283" s="6">
        <v>44096</v>
      </c>
      <c r="C283" s="5" t="s">
        <v>5085</v>
      </c>
      <c r="D283" s="5" t="s">
        <v>5086</v>
      </c>
      <c r="E283" s="5" t="s">
        <v>1878</v>
      </c>
      <c r="F283" s="5" t="s">
        <v>4050</v>
      </c>
      <c r="G283" s="5" t="s">
        <v>5087</v>
      </c>
      <c r="H283" s="5" t="s">
        <v>4070</v>
      </c>
      <c r="I283" s="5" t="s">
        <v>4053</v>
      </c>
      <c r="J283" s="5" t="s">
        <v>4115</v>
      </c>
      <c r="K283" s="5" t="s">
        <v>4543</v>
      </c>
      <c r="L283" s="5" t="s">
        <v>4315</v>
      </c>
      <c r="M283" s="5" t="s">
        <v>4138</v>
      </c>
      <c r="N283" s="5" t="s">
        <v>4117</v>
      </c>
      <c r="O283" s="5" t="s">
        <v>4127</v>
      </c>
      <c r="P283" s="5" t="s">
        <v>4060</v>
      </c>
      <c r="Q283" s="5" t="str">
        <f>VLOOKUP(Table2[[#This Row],[Functional Loc.]],Table1[],2,0)</f>
        <v>1H</v>
      </c>
      <c r="R283" s="5"/>
    </row>
    <row r="284" spans="1:18" x14ac:dyDescent="0.3">
      <c r="A284" s="6">
        <v>44276</v>
      </c>
      <c r="B284" s="6">
        <v>44096</v>
      </c>
      <c r="C284" s="5" t="s">
        <v>5088</v>
      </c>
      <c r="D284" s="5" t="s">
        <v>5089</v>
      </c>
      <c r="E284" s="5" t="s">
        <v>3015</v>
      </c>
      <c r="F284" s="5" t="s">
        <v>4183</v>
      </c>
      <c r="G284" s="5" t="s">
        <v>5090</v>
      </c>
      <c r="H284" s="5" t="s">
        <v>4070</v>
      </c>
      <c r="I284" s="5" t="s">
        <v>4065</v>
      </c>
      <c r="J284" s="5" t="s">
        <v>4233</v>
      </c>
      <c r="K284" s="5" t="s">
        <v>4168</v>
      </c>
      <c r="L284" s="5" t="s">
        <v>4755</v>
      </c>
      <c r="M284" s="5" t="s">
        <v>4138</v>
      </c>
      <c r="N284" s="5" t="s">
        <v>4058</v>
      </c>
      <c r="O284" s="5" t="s">
        <v>4127</v>
      </c>
      <c r="P284" s="5" t="s">
        <v>4060</v>
      </c>
      <c r="Q284" s="5" t="str">
        <f>VLOOKUP(Table2[[#This Row],[Functional Loc.]],Table1[],2,0)</f>
        <v>2D</v>
      </c>
      <c r="R284" s="5"/>
    </row>
    <row r="285" spans="1:18" x14ac:dyDescent="0.3">
      <c r="A285" s="6">
        <v>44155</v>
      </c>
      <c r="B285" s="6">
        <v>44095</v>
      </c>
      <c r="C285" s="5" t="s">
        <v>5091</v>
      </c>
      <c r="D285" s="5" t="s">
        <v>5092</v>
      </c>
      <c r="E285" s="5" t="s">
        <v>551</v>
      </c>
      <c r="F285" s="5" t="s">
        <v>5093</v>
      </c>
      <c r="G285" s="5" t="s">
        <v>5094</v>
      </c>
      <c r="H285" s="5" t="s">
        <v>4052</v>
      </c>
      <c r="I285" s="5" t="s">
        <v>4053</v>
      </c>
      <c r="J285" s="5" t="s">
        <v>4233</v>
      </c>
      <c r="K285" s="5" t="s">
        <v>4543</v>
      </c>
      <c r="L285" s="5" t="s">
        <v>4315</v>
      </c>
      <c r="M285" s="5" t="s">
        <v>4138</v>
      </c>
      <c r="N285" s="5" t="s">
        <v>4058</v>
      </c>
      <c r="O285" s="5" t="s">
        <v>4127</v>
      </c>
      <c r="P285" s="5" t="s">
        <v>4060</v>
      </c>
      <c r="Q285" s="5" t="str">
        <f>VLOOKUP(Table2[[#This Row],[Functional Loc.]],Table1[],2,0)</f>
        <v>1C</v>
      </c>
      <c r="R285" s="5"/>
    </row>
    <row r="286" spans="1:18" x14ac:dyDescent="0.3">
      <c r="A286" s="6">
        <v>44154</v>
      </c>
      <c r="B286" s="6">
        <v>44094</v>
      </c>
      <c r="C286" s="5" t="s">
        <v>5095</v>
      </c>
      <c r="D286" s="5" t="s">
        <v>5096</v>
      </c>
      <c r="E286" s="5" t="s">
        <v>598</v>
      </c>
      <c r="F286" s="5" t="s">
        <v>5097</v>
      </c>
      <c r="G286" s="5" t="s">
        <v>5098</v>
      </c>
      <c r="H286" s="5" t="s">
        <v>4052</v>
      </c>
      <c r="I286" s="5" t="s">
        <v>4053</v>
      </c>
      <c r="J286" s="5" t="s">
        <v>4071</v>
      </c>
      <c r="K286" s="5" t="s">
        <v>4754</v>
      </c>
      <c r="L286" s="5" t="s">
        <v>4056</v>
      </c>
      <c r="M286" s="5" t="s">
        <v>4138</v>
      </c>
      <c r="N286" s="5" t="s">
        <v>4117</v>
      </c>
      <c r="O286" s="5" t="s">
        <v>4059</v>
      </c>
      <c r="P286" s="5" t="s">
        <v>4060</v>
      </c>
      <c r="Q286" s="5" t="str">
        <f>VLOOKUP(Table2[[#This Row],[Functional Loc.]],Table1[],2,0)</f>
        <v>1C</v>
      </c>
      <c r="R286" s="5"/>
    </row>
    <row r="287" spans="1:18" x14ac:dyDescent="0.3">
      <c r="A287" s="6">
        <v>44153</v>
      </c>
      <c r="B287" s="6">
        <v>44093</v>
      </c>
      <c r="C287" s="5" t="s">
        <v>5099</v>
      </c>
      <c r="D287" s="5" t="s">
        <v>5100</v>
      </c>
      <c r="E287" s="5" t="s">
        <v>3038</v>
      </c>
      <c r="F287" s="5" t="s">
        <v>5101</v>
      </c>
      <c r="G287" s="5" t="s">
        <v>5102</v>
      </c>
      <c r="H287" s="5" t="s">
        <v>4052</v>
      </c>
      <c r="I287" s="5" t="s">
        <v>4065</v>
      </c>
      <c r="J287" s="5" t="s">
        <v>4071</v>
      </c>
      <c r="K287" s="5" t="s">
        <v>4754</v>
      </c>
      <c r="L287" s="5" t="s">
        <v>4122</v>
      </c>
      <c r="M287" s="5" t="s">
        <v>4186</v>
      </c>
      <c r="N287" s="5" t="s">
        <v>4117</v>
      </c>
      <c r="O287" s="5" t="s">
        <v>4059</v>
      </c>
      <c r="P287" s="5" t="s">
        <v>4060</v>
      </c>
      <c r="Q287" s="5" t="str">
        <f>VLOOKUP(Table2[[#This Row],[Functional Loc.]],Table1[],2,0)</f>
        <v>2D</v>
      </c>
      <c r="R287" s="5"/>
    </row>
    <row r="288" spans="1:18" x14ac:dyDescent="0.3">
      <c r="A288" s="6">
        <v>44097</v>
      </c>
      <c r="B288" s="6">
        <v>44090</v>
      </c>
      <c r="C288" s="5" t="s">
        <v>5103</v>
      </c>
      <c r="D288" s="5" t="s">
        <v>5104</v>
      </c>
      <c r="E288" s="5" t="s">
        <v>2243</v>
      </c>
      <c r="F288" s="5" t="s">
        <v>4956</v>
      </c>
      <c r="G288" s="5" t="s">
        <v>5105</v>
      </c>
      <c r="H288" s="5" t="s">
        <v>4158</v>
      </c>
      <c r="I288" s="5" t="s">
        <v>4065</v>
      </c>
      <c r="J288" s="5" t="s">
        <v>4071</v>
      </c>
      <c r="K288" s="5" t="s">
        <v>4251</v>
      </c>
      <c r="L288" s="5" t="s">
        <v>4056</v>
      </c>
      <c r="M288" s="5" t="s">
        <v>4138</v>
      </c>
      <c r="N288" s="5" t="s">
        <v>4117</v>
      </c>
      <c r="O288" s="5" t="s">
        <v>4059</v>
      </c>
      <c r="P288" s="5" t="s">
        <v>4060</v>
      </c>
      <c r="Q288" s="5" t="str">
        <f>VLOOKUP(Table2[[#This Row],[Functional Loc.]],Table1[],2,0)</f>
        <v>2A</v>
      </c>
      <c r="R288" s="5"/>
    </row>
    <row r="289" spans="1:18" x14ac:dyDescent="0.3">
      <c r="A289" s="6">
        <v>44148</v>
      </c>
      <c r="B289" s="6">
        <v>44089</v>
      </c>
      <c r="C289" s="5" t="s">
        <v>5106</v>
      </c>
      <c r="D289" s="5" t="s">
        <v>5107</v>
      </c>
      <c r="E289" s="5" t="s">
        <v>864</v>
      </c>
      <c r="F289" s="5" t="s">
        <v>4835</v>
      </c>
      <c r="G289" s="5" t="s">
        <v>4828</v>
      </c>
      <c r="H289" s="5" t="s">
        <v>4052</v>
      </c>
      <c r="I289" s="5" t="s">
        <v>4053</v>
      </c>
      <c r="J289" s="5" t="s">
        <v>4071</v>
      </c>
      <c r="K289" s="5" t="s">
        <v>4298</v>
      </c>
      <c r="L289" s="5" t="s">
        <v>4056</v>
      </c>
      <c r="M289" s="5" t="s">
        <v>4186</v>
      </c>
      <c r="N289" s="5" t="s">
        <v>4117</v>
      </c>
      <c r="O289" s="5" t="s">
        <v>4059</v>
      </c>
      <c r="P289" s="5" t="s">
        <v>4060</v>
      </c>
      <c r="Q289" s="5" t="str">
        <f>VLOOKUP(Table2[[#This Row],[Functional Loc.]],Table1[],2,0)</f>
        <v>1D</v>
      </c>
      <c r="R289" s="5"/>
    </row>
    <row r="290" spans="1:18" x14ac:dyDescent="0.3">
      <c r="A290" s="6">
        <v>44148</v>
      </c>
      <c r="B290" s="6">
        <v>44089</v>
      </c>
      <c r="C290" s="5" t="s">
        <v>5108</v>
      </c>
      <c r="D290" s="5" t="s">
        <v>5109</v>
      </c>
      <c r="E290" s="5" t="s">
        <v>1305</v>
      </c>
      <c r="F290" s="5" t="s">
        <v>4441</v>
      </c>
      <c r="G290" s="5" t="s">
        <v>5110</v>
      </c>
      <c r="H290" s="5" t="s">
        <v>4052</v>
      </c>
      <c r="I290" s="5" t="s">
        <v>4053</v>
      </c>
      <c r="J290" s="5" t="s">
        <v>4115</v>
      </c>
      <c r="K290" s="5" t="s">
        <v>4298</v>
      </c>
      <c r="L290" s="5" t="s">
        <v>4056</v>
      </c>
      <c r="M290" s="5" t="s">
        <v>4186</v>
      </c>
      <c r="N290" s="5" t="s">
        <v>4117</v>
      </c>
      <c r="O290" s="5" t="s">
        <v>4059</v>
      </c>
      <c r="P290" s="5" t="s">
        <v>4060</v>
      </c>
      <c r="Q290" s="5" t="str">
        <f>VLOOKUP(Table2[[#This Row],[Functional Loc.]],Table1[],2,0)</f>
        <v>1E</v>
      </c>
      <c r="R290" s="5"/>
    </row>
    <row r="291" spans="1:18" x14ac:dyDescent="0.3">
      <c r="A291" s="6">
        <v>44148</v>
      </c>
      <c r="B291" s="6">
        <v>44089</v>
      </c>
      <c r="C291" s="5" t="s">
        <v>5111</v>
      </c>
      <c r="D291" s="5" t="s">
        <v>5112</v>
      </c>
      <c r="E291" s="5" t="s">
        <v>335</v>
      </c>
      <c r="F291" s="5" t="s">
        <v>4600</v>
      </c>
      <c r="G291" s="5" t="s">
        <v>5113</v>
      </c>
      <c r="H291" s="5" t="s">
        <v>4052</v>
      </c>
      <c r="I291" s="5" t="s">
        <v>4053</v>
      </c>
      <c r="J291" s="5" t="s">
        <v>4071</v>
      </c>
      <c r="K291" s="5" t="s">
        <v>4298</v>
      </c>
      <c r="L291" s="5" t="s">
        <v>4056</v>
      </c>
      <c r="M291" s="5" t="s">
        <v>4186</v>
      </c>
      <c r="N291" s="5" t="s">
        <v>4117</v>
      </c>
      <c r="O291" s="5" t="s">
        <v>4059</v>
      </c>
      <c r="P291" s="5" t="s">
        <v>4060</v>
      </c>
      <c r="Q291" s="5" t="str">
        <f>VLOOKUP(Table2[[#This Row],[Functional Loc.]],Table1[],2,0)</f>
        <v>1B</v>
      </c>
      <c r="R291" s="5"/>
    </row>
    <row r="292" spans="1:18" x14ac:dyDescent="0.3">
      <c r="A292" s="6">
        <v>44148</v>
      </c>
      <c r="B292" s="6">
        <v>44089</v>
      </c>
      <c r="C292" s="5" t="s">
        <v>5114</v>
      </c>
      <c r="D292" s="5" t="s">
        <v>5115</v>
      </c>
      <c r="E292" s="5" t="s">
        <v>1396</v>
      </c>
      <c r="F292" s="5" t="s">
        <v>4213</v>
      </c>
      <c r="G292" s="5" t="s">
        <v>5116</v>
      </c>
      <c r="H292" s="5" t="s">
        <v>4052</v>
      </c>
      <c r="I292" s="5" t="s">
        <v>4053</v>
      </c>
      <c r="J292" s="5" t="s">
        <v>4071</v>
      </c>
      <c r="K292" s="5" t="s">
        <v>4298</v>
      </c>
      <c r="L292" s="5" t="s">
        <v>4056</v>
      </c>
      <c r="M292" s="5" t="s">
        <v>4186</v>
      </c>
      <c r="N292" s="5" t="s">
        <v>4117</v>
      </c>
      <c r="O292" s="5" t="s">
        <v>4059</v>
      </c>
      <c r="P292" s="5" t="s">
        <v>4060</v>
      </c>
      <c r="Q292" s="5" t="str">
        <f>VLOOKUP(Table2[[#This Row],[Functional Loc.]],Table1[],2,0)</f>
        <v>1F</v>
      </c>
      <c r="R292" s="5"/>
    </row>
    <row r="293" spans="1:18" x14ac:dyDescent="0.3">
      <c r="A293" s="6">
        <v>44149</v>
      </c>
      <c r="B293" s="6">
        <v>44089</v>
      </c>
      <c r="C293" s="5" t="s">
        <v>5117</v>
      </c>
      <c r="D293" s="5" t="s">
        <v>5118</v>
      </c>
      <c r="E293" s="5" t="s">
        <v>3373</v>
      </c>
      <c r="F293" s="5" t="s">
        <v>5119</v>
      </c>
      <c r="G293" s="5" t="s">
        <v>5120</v>
      </c>
      <c r="H293" s="5" t="s">
        <v>4052</v>
      </c>
      <c r="I293" s="5" t="s">
        <v>4065</v>
      </c>
      <c r="J293" s="5" t="s">
        <v>4115</v>
      </c>
      <c r="K293" s="5" t="s">
        <v>4298</v>
      </c>
      <c r="L293" s="5" t="s">
        <v>4056</v>
      </c>
      <c r="M293" s="5" t="s">
        <v>4186</v>
      </c>
      <c r="N293" s="5" t="s">
        <v>4117</v>
      </c>
      <c r="O293" s="5" t="s">
        <v>4059</v>
      </c>
      <c r="P293" s="5" t="s">
        <v>4060</v>
      </c>
      <c r="Q293" s="5" t="str">
        <f>VLOOKUP(Table2[[#This Row],[Functional Loc.]],Table1[],2,0)</f>
        <v>2E</v>
      </c>
      <c r="R293" s="5"/>
    </row>
    <row r="294" spans="1:18" x14ac:dyDescent="0.3">
      <c r="A294" s="6">
        <v>44452</v>
      </c>
      <c r="B294" s="6">
        <v>44088</v>
      </c>
      <c r="C294" s="5" t="s">
        <v>5121</v>
      </c>
      <c r="D294" s="5" t="s">
        <v>5122</v>
      </c>
      <c r="E294" s="5" t="s">
        <v>1924</v>
      </c>
      <c r="F294" s="5" t="s">
        <v>5123</v>
      </c>
      <c r="G294" s="5" t="s">
        <v>5124</v>
      </c>
      <c r="H294" s="5" t="s">
        <v>4070</v>
      </c>
      <c r="I294" s="5" t="s">
        <v>4053</v>
      </c>
      <c r="J294" s="5" t="s">
        <v>4115</v>
      </c>
      <c r="K294" s="5" t="s">
        <v>4567</v>
      </c>
      <c r="L294" s="5" t="s">
        <v>4056</v>
      </c>
      <c r="M294" s="5" t="s">
        <v>4057</v>
      </c>
      <c r="N294" s="5" t="s">
        <v>4058</v>
      </c>
      <c r="O294" s="5" t="s">
        <v>4127</v>
      </c>
      <c r="P294" s="5" t="s">
        <v>4060</v>
      </c>
      <c r="Q294" s="5" t="str">
        <f>VLOOKUP(Table2[[#This Row],[Functional Loc.]],Table1[],2,0)</f>
        <v>1H</v>
      </c>
      <c r="R294" s="5" t="s">
        <v>4030</v>
      </c>
    </row>
    <row r="295" spans="1:18" x14ac:dyDescent="0.3">
      <c r="A295" s="6">
        <v>44818</v>
      </c>
      <c r="B295" s="6">
        <v>44088</v>
      </c>
      <c r="C295" s="5" t="s">
        <v>5125</v>
      </c>
      <c r="D295" s="5" t="s">
        <v>5126</v>
      </c>
      <c r="E295" s="5" t="s">
        <v>2335</v>
      </c>
      <c r="F295" s="5" t="s">
        <v>5127</v>
      </c>
      <c r="G295" s="5" t="s">
        <v>5128</v>
      </c>
      <c r="H295" s="5" t="s">
        <v>4070</v>
      </c>
      <c r="I295" s="5" t="s">
        <v>4065</v>
      </c>
      <c r="J295" s="5" t="s">
        <v>4115</v>
      </c>
      <c r="K295" s="5" t="s">
        <v>4567</v>
      </c>
      <c r="L295" s="5" t="s">
        <v>4056</v>
      </c>
      <c r="M295" s="5" t="s">
        <v>4057</v>
      </c>
      <c r="N295" s="5" t="s">
        <v>4058</v>
      </c>
      <c r="O295" s="5" t="s">
        <v>4127</v>
      </c>
      <c r="P295" s="5" t="s">
        <v>4060</v>
      </c>
      <c r="Q295" s="5" t="str">
        <f>VLOOKUP(Table2[[#This Row],[Functional Loc.]],Table1[],2,0)</f>
        <v>2A</v>
      </c>
      <c r="R295" s="5" t="s">
        <v>4030</v>
      </c>
    </row>
    <row r="296" spans="1:18" x14ac:dyDescent="0.3">
      <c r="A296" s="6">
        <v>44145</v>
      </c>
      <c r="B296" s="6">
        <v>44085</v>
      </c>
      <c r="C296" s="5" t="s">
        <v>5129</v>
      </c>
      <c r="D296" s="5" t="s">
        <v>5130</v>
      </c>
      <c r="E296" s="5" t="s">
        <v>3807</v>
      </c>
      <c r="F296" s="5" t="s">
        <v>5131</v>
      </c>
      <c r="G296" s="5" t="s">
        <v>5132</v>
      </c>
      <c r="H296" s="5" t="s">
        <v>4052</v>
      </c>
      <c r="I296" s="5" t="s">
        <v>4065</v>
      </c>
      <c r="J296" s="5" t="s">
        <v>4233</v>
      </c>
      <c r="K296" s="5" t="s">
        <v>5133</v>
      </c>
      <c r="L296" s="5" t="s">
        <v>4056</v>
      </c>
      <c r="M296" s="5" t="s">
        <v>4138</v>
      </c>
      <c r="N296" s="5" t="s">
        <v>4117</v>
      </c>
      <c r="O296" s="5" t="s">
        <v>4059</v>
      </c>
      <c r="P296" s="5" t="s">
        <v>4060</v>
      </c>
      <c r="Q296" s="5" t="str">
        <f>VLOOKUP(Table2[[#This Row],[Functional Loc.]],Table1[],2,0)</f>
        <v>2G</v>
      </c>
      <c r="R296" s="5"/>
    </row>
    <row r="297" spans="1:18" x14ac:dyDescent="0.3">
      <c r="A297" s="6">
        <v>44094</v>
      </c>
      <c r="B297" s="6">
        <v>44084</v>
      </c>
      <c r="C297" s="5" t="s">
        <v>5134</v>
      </c>
      <c r="D297" s="5" t="s">
        <v>5135</v>
      </c>
      <c r="E297" s="5" t="s">
        <v>1212</v>
      </c>
      <c r="F297" s="5" t="s">
        <v>5136</v>
      </c>
      <c r="G297" s="5" t="s">
        <v>4237</v>
      </c>
      <c r="H297" s="5" t="s">
        <v>4058</v>
      </c>
      <c r="I297" s="5" t="s">
        <v>4053</v>
      </c>
      <c r="J297" s="5" t="s">
        <v>4115</v>
      </c>
      <c r="K297" s="5" t="s">
        <v>4058</v>
      </c>
      <c r="L297" s="5" t="s">
        <v>4199</v>
      </c>
      <c r="M297" s="5" t="s">
        <v>4138</v>
      </c>
      <c r="N297" s="5" t="s">
        <v>4058</v>
      </c>
      <c r="O297" s="5" t="s">
        <v>4127</v>
      </c>
      <c r="P297" s="5" t="s">
        <v>4058</v>
      </c>
      <c r="Q297" s="5" t="str">
        <f>VLOOKUP(Table2[[#This Row],[Functional Loc.]],Table1[],2,0)</f>
        <v>1E</v>
      </c>
      <c r="R297" s="5"/>
    </row>
    <row r="298" spans="1:18" x14ac:dyDescent="0.3">
      <c r="A298" s="6">
        <v>44262</v>
      </c>
      <c r="B298" s="6">
        <v>44083</v>
      </c>
      <c r="C298" s="5" t="s">
        <v>5137</v>
      </c>
      <c r="D298" s="5" t="s">
        <v>5138</v>
      </c>
      <c r="E298" s="5" t="s">
        <v>947</v>
      </c>
      <c r="F298" s="5" t="s">
        <v>5139</v>
      </c>
      <c r="G298" s="5" t="s">
        <v>5140</v>
      </c>
      <c r="H298" s="5" t="s">
        <v>4070</v>
      </c>
      <c r="I298" s="5" t="s">
        <v>4053</v>
      </c>
      <c r="J298" s="5" t="s">
        <v>4233</v>
      </c>
      <c r="K298" s="5" t="s">
        <v>5141</v>
      </c>
      <c r="L298" s="5" t="s">
        <v>4056</v>
      </c>
      <c r="M298" s="5" t="s">
        <v>4138</v>
      </c>
      <c r="N298" s="5" t="s">
        <v>4117</v>
      </c>
      <c r="O298" s="5" t="s">
        <v>4059</v>
      </c>
      <c r="P298" s="5" t="s">
        <v>4060</v>
      </c>
      <c r="Q298" s="5" t="str">
        <f>VLOOKUP(Table2[[#This Row],[Functional Loc.]],Table1[],2,0)</f>
        <v>1D</v>
      </c>
      <c r="R298" s="5"/>
    </row>
    <row r="299" spans="1:18" x14ac:dyDescent="0.3">
      <c r="A299" s="6">
        <v>44090</v>
      </c>
      <c r="B299" s="6">
        <v>44083</v>
      </c>
      <c r="C299" s="5" t="s">
        <v>5142</v>
      </c>
      <c r="D299" s="5" t="s">
        <v>5143</v>
      </c>
      <c r="E299" s="5" t="s">
        <v>1893</v>
      </c>
      <c r="F299" s="5" t="s">
        <v>4240</v>
      </c>
      <c r="G299" s="5" t="s">
        <v>5144</v>
      </c>
      <c r="H299" s="5" t="s">
        <v>4158</v>
      </c>
      <c r="I299" s="5" t="s">
        <v>4053</v>
      </c>
      <c r="J299" s="5" t="s">
        <v>4115</v>
      </c>
      <c r="K299" s="5" t="s">
        <v>4770</v>
      </c>
      <c r="L299" s="5" t="s">
        <v>4056</v>
      </c>
      <c r="M299" s="5" t="s">
        <v>4138</v>
      </c>
      <c r="N299" s="5" t="s">
        <v>4117</v>
      </c>
      <c r="O299" s="5" t="s">
        <v>4059</v>
      </c>
      <c r="P299" s="5" t="s">
        <v>4060</v>
      </c>
      <c r="Q299" s="5" t="str">
        <f>VLOOKUP(Table2[[#This Row],[Functional Loc.]],Table1[],2,0)</f>
        <v>1H</v>
      </c>
      <c r="R299" s="5" t="s">
        <v>4030</v>
      </c>
    </row>
    <row r="300" spans="1:18" x14ac:dyDescent="0.3">
      <c r="A300" s="6">
        <v>44137</v>
      </c>
      <c r="B300" s="6">
        <v>44077</v>
      </c>
      <c r="C300" s="5" t="s">
        <v>5145</v>
      </c>
      <c r="D300" s="5" t="s">
        <v>5146</v>
      </c>
      <c r="E300" s="5" t="s">
        <v>20</v>
      </c>
      <c r="F300" s="5" t="s">
        <v>5147</v>
      </c>
      <c r="G300" s="5" t="s">
        <v>5148</v>
      </c>
      <c r="H300" s="5" t="s">
        <v>4052</v>
      </c>
      <c r="I300" s="5" t="s">
        <v>4053</v>
      </c>
      <c r="J300" s="5" t="s">
        <v>4115</v>
      </c>
      <c r="K300" s="5" t="s">
        <v>4246</v>
      </c>
      <c r="L300" s="5" t="s">
        <v>4056</v>
      </c>
      <c r="M300" s="5" t="s">
        <v>4138</v>
      </c>
      <c r="N300" s="5" t="s">
        <v>4117</v>
      </c>
      <c r="O300" s="5" t="s">
        <v>4059</v>
      </c>
      <c r="P300" s="5" t="s">
        <v>4060</v>
      </c>
      <c r="Q300" s="5" t="str">
        <f>VLOOKUP(Table2[[#This Row],[Functional Loc.]],Table1[],2,0)</f>
        <v>1A</v>
      </c>
      <c r="R300" s="5"/>
    </row>
    <row r="301" spans="1:18" x14ac:dyDescent="0.3">
      <c r="A301" s="6">
        <v>44136</v>
      </c>
      <c r="B301" s="6">
        <v>44076</v>
      </c>
      <c r="C301" s="5" t="s">
        <v>5149</v>
      </c>
      <c r="D301" s="5" t="s">
        <v>5150</v>
      </c>
      <c r="E301" s="5" t="s">
        <v>2242</v>
      </c>
      <c r="F301" s="5" t="s">
        <v>4908</v>
      </c>
      <c r="G301" s="5" t="s">
        <v>5151</v>
      </c>
      <c r="H301" s="5" t="s">
        <v>4052</v>
      </c>
      <c r="I301" s="5" t="s">
        <v>4065</v>
      </c>
      <c r="J301" s="5" t="s">
        <v>4071</v>
      </c>
      <c r="K301" s="5" t="s">
        <v>4191</v>
      </c>
      <c r="L301" s="5" t="s">
        <v>4122</v>
      </c>
      <c r="M301" s="5" t="s">
        <v>4138</v>
      </c>
      <c r="N301" s="5" t="s">
        <v>4117</v>
      </c>
      <c r="O301" s="5" t="s">
        <v>4059</v>
      </c>
      <c r="P301" s="5" t="s">
        <v>4060</v>
      </c>
      <c r="Q301" s="5" t="str">
        <f>VLOOKUP(Table2[[#This Row],[Functional Loc.]],Table1[],2,0)</f>
        <v>2A</v>
      </c>
      <c r="R301" s="5"/>
    </row>
    <row r="302" spans="1:18" x14ac:dyDescent="0.3">
      <c r="A302" s="6">
        <v>44134</v>
      </c>
      <c r="B302" s="6">
        <v>44074</v>
      </c>
      <c r="C302" s="5" t="s">
        <v>5152</v>
      </c>
      <c r="D302" s="5" t="s">
        <v>5153</v>
      </c>
      <c r="E302" s="5" t="s">
        <v>1045</v>
      </c>
      <c r="F302" s="5" t="s">
        <v>4231</v>
      </c>
      <c r="G302" s="5" t="s">
        <v>5154</v>
      </c>
      <c r="H302" s="5" t="s">
        <v>4052</v>
      </c>
      <c r="I302" s="5" t="s">
        <v>4053</v>
      </c>
      <c r="J302" s="5" t="s">
        <v>4115</v>
      </c>
      <c r="K302" s="5" t="s">
        <v>4543</v>
      </c>
      <c r="L302" s="5" t="s">
        <v>4056</v>
      </c>
      <c r="M302" s="5" t="s">
        <v>4186</v>
      </c>
      <c r="N302" s="5" t="s">
        <v>4117</v>
      </c>
      <c r="O302" s="5" t="s">
        <v>4059</v>
      </c>
      <c r="P302" s="5" t="s">
        <v>4060</v>
      </c>
      <c r="Q302" s="5" t="str">
        <f>VLOOKUP(Table2[[#This Row],[Functional Loc.]],Table1[],2,0)</f>
        <v>1D</v>
      </c>
      <c r="R302" s="5"/>
    </row>
    <row r="303" spans="1:18" x14ac:dyDescent="0.3">
      <c r="A303" s="6">
        <v>44129</v>
      </c>
      <c r="B303" s="6">
        <v>44069</v>
      </c>
      <c r="C303" s="5" t="s">
        <v>5155</v>
      </c>
      <c r="D303" s="5" t="s">
        <v>5156</v>
      </c>
      <c r="E303" s="5" t="s">
        <v>3652</v>
      </c>
      <c r="F303" s="5" t="s">
        <v>4801</v>
      </c>
      <c r="G303" s="5" t="s">
        <v>5157</v>
      </c>
      <c r="H303" s="5" t="s">
        <v>4052</v>
      </c>
      <c r="I303" s="5" t="s">
        <v>4065</v>
      </c>
      <c r="J303" s="5" t="s">
        <v>4233</v>
      </c>
      <c r="K303" s="5" t="s">
        <v>4072</v>
      </c>
      <c r="L303" s="5" t="s">
        <v>4122</v>
      </c>
      <c r="M303" s="5" t="s">
        <v>4138</v>
      </c>
      <c r="N303" s="5" t="s">
        <v>4117</v>
      </c>
      <c r="O303" s="5" t="s">
        <v>4059</v>
      </c>
      <c r="P303" s="5" t="s">
        <v>4060</v>
      </c>
      <c r="Q303" s="5" t="str">
        <f>VLOOKUP(Table2[[#This Row],[Functional Loc.]],Table1[],2,0)</f>
        <v>2F</v>
      </c>
      <c r="R303" s="5"/>
    </row>
    <row r="304" spans="1:18" x14ac:dyDescent="0.3">
      <c r="A304" s="6">
        <v>44129</v>
      </c>
      <c r="B304" s="6">
        <v>44069</v>
      </c>
      <c r="C304" s="5" t="s">
        <v>5158</v>
      </c>
      <c r="D304" s="5" t="s">
        <v>5159</v>
      </c>
      <c r="E304" s="5" t="s">
        <v>1893</v>
      </c>
      <c r="F304" s="5" t="s">
        <v>4240</v>
      </c>
      <c r="G304" s="5" t="s">
        <v>5160</v>
      </c>
      <c r="H304" s="5" t="s">
        <v>4052</v>
      </c>
      <c r="I304" s="5" t="s">
        <v>4053</v>
      </c>
      <c r="J304" s="5" t="s">
        <v>4115</v>
      </c>
      <c r="K304" s="5" t="s">
        <v>4137</v>
      </c>
      <c r="L304" s="5" t="s">
        <v>4056</v>
      </c>
      <c r="M304" s="5" t="s">
        <v>4138</v>
      </c>
      <c r="N304" s="5" t="s">
        <v>4117</v>
      </c>
      <c r="O304" s="5" t="s">
        <v>4059</v>
      </c>
      <c r="P304" s="5" t="s">
        <v>4060</v>
      </c>
      <c r="Q304" s="5" t="str">
        <f>VLOOKUP(Table2[[#This Row],[Functional Loc.]],Table1[],2,0)</f>
        <v>1H</v>
      </c>
      <c r="R304" s="5" t="s">
        <v>4030</v>
      </c>
    </row>
    <row r="305" spans="1:18" x14ac:dyDescent="0.3">
      <c r="A305" s="6">
        <v>44071</v>
      </c>
      <c r="B305" s="6">
        <v>44064</v>
      </c>
      <c r="C305" s="5" t="s">
        <v>5161</v>
      </c>
      <c r="D305" s="5" t="s">
        <v>5162</v>
      </c>
      <c r="E305" s="5" t="s">
        <v>1893</v>
      </c>
      <c r="F305" s="5" t="s">
        <v>4240</v>
      </c>
      <c r="G305" s="5" t="s">
        <v>5163</v>
      </c>
      <c r="H305" s="5" t="s">
        <v>4158</v>
      </c>
      <c r="I305" s="5" t="s">
        <v>4053</v>
      </c>
      <c r="J305" s="5" t="s">
        <v>4115</v>
      </c>
      <c r="K305" s="5" t="s">
        <v>4246</v>
      </c>
      <c r="L305" s="5" t="s">
        <v>4056</v>
      </c>
      <c r="M305" s="5" t="s">
        <v>4138</v>
      </c>
      <c r="N305" s="5" t="s">
        <v>4117</v>
      </c>
      <c r="O305" s="5" t="s">
        <v>4059</v>
      </c>
      <c r="P305" s="5" t="s">
        <v>4060</v>
      </c>
      <c r="Q305" s="5" t="str">
        <f>VLOOKUP(Table2[[#This Row],[Functional Loc.]],Table1[],2,0)</f>
        <v>1H</v>
      </c>
      <c r="R305" s="5" t="s">
        <v>4030</v>
      </c>
    </row>
    <row r="306" spans="1:18" x14ac:dyDescent="0.3">
      <c r="A306" s="6">
        <v>44118</v>
      </c>
      <c r="B306" s="6">
        <v>44058</v>
      </c>
      <c r="C306" s="5" t="s">
        <v>5164</v>
      </c>
      <c r="D306" s="5" t="s">
        <v>5165</v>
      </c>
      <c r="E306" s="5" t="s">
        <v>1893</v>
      </c>
      <c r="F306" s="5" t="s">
        <v>4240</v>
      </c>
      <c r="G306" s="5" t="s">
        <v>5166</v>
      </c>
      <c r="H306" s="5" t="s">
        <v>4052</v>
      </c>
      <c r="I306" s="5" t="s">
        <v>4053</v>
      </c>
      <c r="J306" s="5" t="s">
        <v>4115</v>
      </c>
      <c r="K306" s="5" t="s">
        <v>4293</v>
      </c>
      <c r="L306" s="5" t="s">
        <v>4056</v>
      </c>
      <c r="M306" s="5" t="s">
        <v>4138</v>
      </c>
      <c r="N306" s="5" t="s">
        <v>4117</v>
      </c>
      <c r="O306" s="5" t="s">
        <v>4059</v>
      </c>
      <c r="P306" s="5" t="s">
        <v>4060</v>
      </c>
      <c r="Q306" s="5" t="str">
        <f>VLOOKUP(Table2[[#This Row],[Functional Loc.]],Table1[],2,0)</f>
        <v>1H</v>
      </c>
      <c r="R306" s="5" t="s">
        <v>4030</v>
      </c>
    </row>
    <row r="307" spans="1:18" x14ac:dyDescent="0.3">
      <c r="A307" s="6">
        <v>44116</v>
      </c>
      <c r="B307" s="6">
        <v>44056</v>
      </c>
      <c r="C307" s="5" t="s">
        <v>5167</v>
      </c>
      <c r="D307" s="5" t="s">
        <v>5168</v>
      </c>
      <c r="E307" s="5" t="s">
        <v>2242</v>
      </c>
      <c r="F307" s="5" t="s">
        <v>4908</v>
      </c>
      <c r="G307" s="5" t="s">
        <v>5169</v>
      </c>
      <c r="H307" s="5" t="s">
        <v>4052</v>
      </c>
      <c r="I307" s="5" t="s">
        <v>4065</v>
      </c>
      <c r="J307" s="5" t="s">
        <v>4071</v>
      </c>
      <c r="K307" s="5" t="s">
        <v>4137</v>
      </c>
      <c r="L307" s="5" t="s">
        <v>4122</v>
      </c>
      <c r="M307" s="5" t="s">
        <v>4138</v>
      </c>
      <c r="N307" s="5" t="s">
        <v>4117</v>
      </c>
      <c r="O307" s="5" t="s">
        <v>4059</v>
      </c>
      <c r="P307" s="5" t="s">
        <v>4060</v>
      </c>
      <c r="Q307" s="5" t="str">
        <f>VLOOKUP(Table2[[#This Row],[Functional Loc.]],Table1[],2,0)</f>
        <v>2A</v>
      </c>
      <c r="R307" s="5"/>
    </row>
    <row r="308" spans="1:18" x14ac:dyDescent="0.3">
      <c r="A308" s="6">
        <v>44116</v>
      </c>
      <c r="B308" s="6">
        <v>44056</v>
      </c>
      <c r="C308" s="5" t="s">
        <v>5170</v>
      </c>
      <c r="D308" s="5" t="s">
        <v>5171</v>
      </c>
      <c r="E308" s="5" t="s">
        <v>3231</v>
      </c>
      <c r="F308" s="5" t="s">
        <v>5172</v>
      </c>
      <c r="G308" s="5" t="s">
        <v>5173</v>
      </c>
      <c r="H308" s="5" t="s">
        <v>4052</v>
      </c>
      <c r="I308" s="5" t="s">
        <v>4065</v>
      </c>
      <c r="J308" s="5" t="s">
        <v>4071</v>
      </c>
      <c r="K308" s="5" t="s">
        <v>4058</v>
      </c>
      <c r="L308" s="5" t="s">
        <v>4122</v>
      </c>
      <c r="M308" s="5" t="s">
        <v>4186</v>
      </c>
      <c r="N308" s="5" t="s">
        <v>4058</v>
      </c>
      <c r="O308" s="5" t="s">
        <v>4059</v>
      </c>
      <c r="P308" s="5" t="s">
        <v>4060</v>
      </c>
      <c r="Q308" s="5" t="str">
        <f>VLOOKUP(Table2[[#This Row],[Functional Loc.]],Table1[],2,0)</f>
        <v>2E</v>
      </c>
      <c r="R308" s="5"/>
    </row>
    <row r="309" spans="1:18" x14ac:dyDescent="0.3">
      <c r="A309" s="6">
        <v>44114</v>
      </c>
      <c r="B309" s="6">
        <v>44054</v>
      </c>
      <c r="C309" s="5" t="s">
        <v>5174</v>
      </c>
      <c r="D309" s="5" t="s">
        <v>5175</v>
      </c>
      <c r="E309" s="5" t="s">
        <v>774</v>
      </c>
      <c r="F309" s="5" t="s">
        <v>4500</v>
      </c>
      <c r="G309" s="5" t="s">
        <v>5176</v>
      </c>
      <c r="H309" s="5" t="s">
        <v>4052</v>
      </c>
      <c r="I309" s="5" t="s">
        <v>4053</v>
      </c>
      <c r="J309" s="5" t="s">
        <v>4115</v>
      </c>
      <c r="K309" s="5" t="s">
        <v>4543</v>
      </c>
      <c r="L309" s="5" t="s">
        <v>4056</v>
      </c>
      <c r="M309" s="5" t="s">
        <v>4138</v>
      </c>
      <c r="N309" s="5" t="s">
        <v>4117</v>
      </c>
      <c r="O309" s="5" t="s">
        <v>4059</v>
      </c>
      <c r="P309" s="5" t="s">
        <v>4060</v>
      </c>
      <c r="Q309" s="5" t="str">
        <f>VLOOKUP(Table2[[#This Row],[Functional Loc.]],Table1[],2,0)</f>
        <v>1C</v>
      </c>
      <c r="R309" s="5"/>
    </row>
    <row r="310" spans="1:18" x14ac:dyDescent="0.3">
      <c r="A310" s="6">
        <v>44114</v>
      </c>
      <c r="B310" s="6">
        <v>44054</v>
      </c>
      <c r="C310" s="5" t="s">
        <v>5177</v>
      </c>
      <c r="D310" s="5" t="s">
        <v>5178</v>
      </c>
      <c r="E310" s="5" t="s">
        <v>2112</v>
      </c>
      <c r="F310" s="5" t="s">
        <v>5179</v>
      </c>
      <c r="G310" s="5" t="s">
        <v>5180</v>
      </c>
      <c r="H310" s="5" t="s">
        <v>4052</v>
      </c>
      <c r="I310" s="5" t="s">
        <v>4053</v>
      </c>
      <c r="J310" s="5" t="s">
        <v>4115</v>
      </c>
      <c r="K310" s="5" t="s">
        <v>4543</v>
      </c>
      <c r="L310" s="5" t="s">
        <v>4056</v>
      </c>
      <c r="M310" s="5" t="s">
        <v>4138</v>
      </c>
      <c r="N310" s="5" t="s">
        <v>4117</v>
      </c>
      <c r="O310" s="5" t="s">
        <v>4059</v>
      </c>
      <c r="P310" s="5" t="s">
        <v>4060</v>
      </c>
      <c r="Q310" s="5" t="str">
        <f>VLOOKUP(Table2[[#This Row],[Functional Loc.]],Table1[],2,0)</f>
        <v>1H</v>
      </c>
      <c r="R310" s="5"/>
    </row>
    <row r="311" spans="1:18" x14ac:dyDescent="0.3">
      <c r="A311" s="6">
        <v>44058</v>
      </c>
      <c r="B311" s="6">
        <v>44052</v>
      </c>
      <c r="C311" s="5" t="s">
        <v>5181</v>
      </c>
      <c r="D311" s="5" t="s">
        <v>5182</v>
      </c>
      <c r="E311" s="5" t="s">
        <v>1247</v>
      </c>
      <c r="F311" s="5" t="s">
        <v>5183</v>
      </c>
      <c r="G311" s="5" t="s">
        <v>4237</v>
      </c>
      <c r="H311" s="5" t="s">
        <v>4058</v>
      </c>
      <c r="I311" s="5" t="s">
        <v>4053</v>
      </c>
      <c r="J311" s="5" t="s">
        <v>4115</v>
      </c>
      <c r="K311" s="5" t="s">
        <v>4058</v>
      </c>
      <c r="L311" s="5" t="s">
        <v>4199</v>
      </c>
      <c r="M311" s="5" t="s">
        <v>4138</v>
      </c>
      <c r="N311" s="5" t="s">
        <v>4058</v>
      </c>
      <c r="O311" s="5" t="s">
        <v>4127</v>
      </c>
      <c r="P311" s="5" t="s">
        <v>4058</v>
      </c>
      <c r="Q311" s="5" t="str">
        <f>VLOOKUP(Table2[[#This Row],[Functional Loc.]],Table1[],2,0)</f>
        <v>1E</v>
      </c>
      <c r="R311" s="5"/>
    </row>
    <row r="312" spans="1:18" x14ac:dyDescent="0.3">
      <c r="A312" s="6">
        <v>44111</v>
      </c>
      <c r="B312" s="6">
        <v>44051</v>
      </c>
      <c r="C312" s="5" t="s">
        <v>5184</v>
      </c>
      <c r="D312" s="5" t="s">
        <v>5185</v>
      </c>
      <c r="E312" s="5" t="s">
        <v>45</v>
      </c>
      <c r="F312" s="5" t="s">
        <v>5186</v>
      </c>
      <c r="G312" s="5" t="s">
        <v>5187</v>
      </c>
      <c r="H312" s="5" t="s">
        <v>4052</v>
      </c>
      <c r="I312" s="5" t="s">
        <v>4053</v>
      </c>
      <c r="J312" s="5" t="s">
        <v>4233</v>
      </c>
      <c r="K312" s="5" t="s">
        <v>4210</v>
      </c>
      <c r="L312" s="5" t="s">
        <v>4056</v>
      </c>
      <c r="M312" s="5" t="s">
        <v>4138</v>
      </c>
      <c r="N312" s="5" t="s">
        <v>4058</v>
      </c>
      <c r="O312" s="5" t="s">
        <v>4059</v>
      </c>
      <c r="P312" s="5" t="s">
        <v>4060</v>
      </c>
      <c r="Q312" s="5" t="str">
        <f>VLOOKUP(Table2[[#This Row],[Functional Loc.]],Table1[],2,0)</f>
        <v>1A</v>
      </c>
      <c r="R312" s="5"/>
    </row>
    <row r="313" spans="1:18" x14ac:dyDescent="0.3">
      <c r="A313" s="6">
        <v>44111</v>
      </c>
      <c r="B313" s="6">
        <v>44051</v>
      </c>
      <c r="C313" s="5" t="s">
        <v>5188</v>
      </c>
      <c r="D313" s="5" t="s">
        <v>5189</v>
      </c>
      <c r="E313" s="5" t="s">
        <v>1348</v>
      </c>
      <c r="F313" s="5" t="s">
        <v>4758</v>
      </c>
      <c r="G313" s="5" t="s">
        <v>5190</v>
      </c>
      <c r="H313" s="5" t="s">
        <v>4052</v>
      </c>
      <c r="I313" s="5" t="s">
        <v>4053</v>
      </c>
      <c r="J313" s="5" t="s">
        <v>4233</v>
      </c>
      <c r="K313" s="5" t="s">
        <v>5191</v>
      </c>
      <c r="L313" s="5" t="s">
        <v>4122</v>
      </c>
      <c r="M313" s="5" t="s">
        <v>4138</v>
      </c>
      <c r="N313" s="5" t="s">
        <v>4117</v>
      </c>
      <c r="O313" s="5" t="s">
        <v>4059</v>
      </c>
      <c r="P313" s="5" t="s">
        <v>4060</v>
      </c>
      <c r="Q313" s="5" t="str">
        <f>VLOOKUP(Table2[[#This Row],[Functional Loc.]],Table1[],2,0)</f>
        <v>1F</v>
      </c>
      <c r="R313" s="5"/>
    </row>
    <row r="314" spans="1:18" x14ac:dyDescent="0.3">
      <c r="A314" s="6">
        <v>44110</v>
      </c>
      <c r="B314" s="6">
        <v>44049</v>
      </c>
      <c r="C314" s="5" t="s">
        <v>5192</v>
      </c>
      <c r="D314" s="5" t="s">
        <v>5193</v>
      </c>
      <c r="E314" s="5" t="s">
        <v>333</v>
      </c>
      <c r="F314" s="5" t="s">
        <v>5194</v>
      </c>
      <c r="G314" s="5" t="s">
        <v>5195</v>
      </c>
      <c r="H314" s="5" t="s">
        <v>4052</v>
      </c>
      <c r="I314" s="5" t="s">
        <v>4053</v>
      </c>
      <c r="J314" s="5" t="s">
        <v>4071</v>
      </c>
      <c r="K314" s="5" t="s">
        <v>5196</v>
      </c>
      <c r="L314" s="5" t="s">
        <v>4122</v>
      </c>
      <c r="M314" s="5" t="s">
        <v>4138</v>
      </c>
      <c r="N314" s="5" t="s">
        <v>4058</v>
      </c>
      <c r="O314" s="5" t="s">
        <v>4127</v>
      </c>
      <c r="P314" s="5" t="s">
        <v>4060</v>
      </c>
      <c r="Q314" s="5" t="str">
        <f>VLOOKUP(Table2[[#This Row],[Functional Loc.]],Table1[],2,0)</f>
        <v>1B</v>
      </c>
      <c r="R314" s="5"/>
    </row>
    <row r="315" spans="1:18" x14ac:dyDescent="0.3">
      <c r="A315" s="6">
        <v>44110</v>
      </c>
      <c r="B315" s="6">
        <v>44049</v>
      </c>
      <c r="C315" s="5" t="s">
        <v>5197</v>
      </c>
      <c r="D315" s="5" t="s">
        <v>5198</v>
      </c>
      <c r="E315" s="5" t="s">
        <v>1659</v>
      </c>
      <c r="F315" s="5" t="s">
        <v>4113</v>
      </c>
      <c r="G315" s="5" t="s">
        <v>5199</v>
      </c>
      <c r="H315" s="5" t="s">
        <v>4052</v>
      </c>
      <c r="I315" s="5" t="s">
        <v>4053</v>
      </c>
      <c r="J315" s="5" t="s">
        <v>4071</v>
      </c>
      <c r="K315" s="5" t="s">
        <v>5196</v>
      </c>
      <c r="L315" s="5" t="s">
        <v>4122</v>
      </c>
      <c r="M315" s="5" t="s">
        <v>4186</v>
      </c>
      <c r="N315" s="5" t="s">
        <v>4058</v>
      </c>
      <c r="O315" s="5" t="s">
        <v>4127</v>
      </c>
      <c r="P315" s="5" t="s">
        <v>4405</v>
      </c>
      <c r="Q315" s="5" t="str">
        <f>VLOOKUP(Table2[[#This Row],[Functional Loc.]],Table1[],2,0)</f>
        <v>1G</v>
      </c>
      <c r="R315" s="5"/>
    </row>
    <row r="316" spans="1:18" x14ac:dyDescent="0.3">
      <c r="A316" s="6">
        <v>44103</v>
      </c>
      <c r="B316" s="6">
        <v>44043</v>
      </c>
      <c r="C316" s="5" t="s">
        <v>5200</v>
      </c>
      <c r="D316" s="5" t="s">
        <v>5201</v>
      </c>
      <c r="E316" s="5" t="s">
        <v>2512</v>
      </c>
      <c r="F316" s="5" t="s">
        <v>4218</v>
      </c>
      <c r="G316" s="5" t="s">
        <v>5202</v>
      </c>
      <c r="H316" s="5" t="s">
        <v>4052</v>
      </c>
      <c r="I316" s="5" t="s">
        <v>4065</v>
      </c>
      <c r="J316" s="5" t="s">
        <v>4071</v>
      </c>
      <c r="K316" s="5" t="s">
        <v>4543</v>
      </c>
      <c r="L316" s="5" t="s">
        <v>4056</v>
      </c>
      <c r="M316" s="5" t="s">
        <v>4138</v>
      </c>
      <c r="N316" s="5" t="s">
        <v>4058</v>
      </c>
      <c r="O316" s="5" t="s">
        <v>4059</v>
      </c>
      <c r="P316" s="5" t="s">
        <v>4060</v>
      </c>
      <c r="Q316" s="5" t="str">
        <f>VLOOKUP(Table2[[#This Row],[Functional Loc.]],Table1[],2,0)</f>
        <v>2B</v>
      </c>
      <c r="R316" s="5"/>
    </row>
    <row r="317" spans="1:18" x14ac:dyDescent="0.3">
      <c r="A317" s="6">
        <v>44222</v>
      </c>
      <c r="B317" s="6">
        <v>44042</v>
      </c>
      <c r="C317" s="5" t="s">
        <v>5203</v>
      </c>
      <c r="D317" s="5" t="s">
        <v>5204</v>
      </c>
      <c r="E317" s="5" t="s">
        <v>287</v>
      </c>
      <c r="F317" s="5" t="s">
        <v>4254</v>
      </c>
      <c r="G317" s="5" t="s">
        <v>5205</v>
      </c>
      <c r="H317" s="5" t="s">
        <v>4070</v>
      </c>
      <c r="I317" s="5" t="s">
        <v>4053</v>
      </c>
      <c r="J317" s="5" t="s">
        <v>4233</v>
      </c>
      <c r="K317" s="5" t="s">
        <v>5206</v>
      </c>
      <c r="L317" s="5" t="s">
        <v>4315</v>
      </c>
      <c r="M317" s="5" t="s">
        <v>4138</v>
      </c>
      <c r="N317" s="5" t="s">
        <v>4117</v>
      </c>
      <c r="O317" s="5" t="s">
        <v>4059</v>
      </c>
      <c r="P317" s="5" t="s">
        <v>4060</v>
      </c>
      <c r="Q317" s="5" t="str">
        <f>VLOOKUP(Table2[[#This Row],[Functional Loc.]],Table1[],2,0)</f>
        <v>1B</v>
      </c>
      <c r="R317" s="5"/>
    </row>
    <row r="318" spans="1:18" x14ac:dyDescent="0.3">
      <c r="A318" s="6">
        <v>44044</v>
      </c>
      <c r="B318" s="6">
        <v>44041</v>
      </c>
      <c r="C318" s="5" t="s">
        <v>5207</v>
      </c>
      <c r="D318" s="5" t="s">
        <v>5208</v>
      </c>
      <c r="E318" s="5" t="s">
        <v>450</v>
      </c>
      <c r="F318" s="5" t="s">
        <v>4465</v>
      </c>
      <c r="G318" s="5" t="s">
        <v>4237</v>
      </c>
      <c r="H318" s="5" t="s">
        <v>4058</v>
      </c>
      <c r="I318" s="5" t="s">
        <v>4053</v>
      </c>
      <c r="J318" s="5" t="s">
        <v>4115</v>
      </c>
      <c r="K318" s="5" t="s">
        <v>4058</v>
      </c>
      <c r="L318" s="5" t="s">
        <v>4199</v>
      </c>
      <c r="M318" s="5" t="s">
        <v>4138</v>
      </c>
      <c r="N318" s="5" t="s">
        <v>4058</v>
      </c>
      <c r="O318" s="5" t="s">
        <v>4127</v>
      </c>
      <c r="P318" s="5" t="s">
        <v>4058</v>
      </c>
      <c r="Q318" s="5" t="str">
        <f>VLOOKUP(Table2[[#This Row],[Functional Loc.]],Table1[],2,0)</f>
        <v>1B</v>
      </c>
      <c r="R318" s="5"/>
    </row>
    <row r="319" spans="1:18" x14ac:dyDescent="0.3">
      <c r="A319" s="6">
        <v>44100</v>
      </c>
      <c r="B319" s="6">
        <v>44040</v>
      </c>
      <c r="C319" s="5" t="s">
        <v>5209</v>
      </c>
      <c r="D319" s="5" t="s">
        <v>5210</v>
      </c>
      <c r="E319" s="5" t="s">
        <v>1927</v>
      </c>
      <c r="F319" s="5" t="s">
        <v>4301</v>
      </c>
      <c r="G319" s="5" t="s">
        <v>5211</v>
      </c>
      <c r="H319" s="5" t="s">
        <v>4052</v>
      </c>
      <c r="I319" s="5" t="s">
        <v>4053</v>
      </c>
      <c r="J319" s="5" t="s">
        <v>4233</v>
      </c>
      <c r="K319" s="5" t="s">
        <v>4072</v>
      </c>
      <c r="L319" s="5" t="s">
        <v>4056</v>
      </c>
      <c r="M319" s="5" t="s">
        <v>4138</v>
      </c>
      <c r="N319" s="5" t="s">
        <v>4058</v>
      </c>
      <c r="O319" s="5" t="s">
        <v>4059</v>
      </c>
      <c r="P319" s="5" t="s">
        <v>4060</v>
      </c>
      <c r="Q319" s="5" t="str">
        <f>VLOOKUP(Table2[[#This Row],[Functional Loc.]],Table1[],2,0)</f>
        <v>1H</v>
      </c>
      <c r="R319" s="5"/>
    </row>
    <row r="320" spans="1:18" x14ac:dyDescent="0.3">
      <c r="A320" s="6">
        <v>44096</v>
      </c>
      <c r="B320" s="6">
        <v>44036</v>
      </c>
      <c r="C320" s="5" t="s">
        <v>5212</v>
      </c>
      <c r="D320" s="5" t="s">
        <v>5213</v>
      </c>
      <c r="E320" s="5" t="s">
        <v>2571</v>
      </c>
      <c r="F320" s="5" t="s">
        <v>5214</v>
      </c>
      <c r="G320" s="5" t="s">
        <v>5215</v>
      </c>
      <c r="H320" s="5" t="s">
        <v>4052</v>
      </c>
      <c r="I320" s="5" t="s">
        <v>4065</v>
      </c>
      <c r="J320" s="5" t="s">
        <v>4115</v>
      </c>
      <c r="K320" s="5" t="s">
        <v>4246</v>
      </c>
      <c r="L320" s="5" t="s">
        <v>4056</v>
      </c>
      <c r="M320" s="5" t="s">
        <v>4138</v>
      </c>
      <c r="N320" s="5" t="s">
        <v>4117</v>
      </c>
      <c r="O320" s="5" t="s">
        <v>4059</v>
      </c>
      <c r="P320" s="5" t="s">
        <v>4060</v>
      </c>
      <c r="Q320" s="5" t="str">
        <f>VLOOKUP(Table2[[#This Row],[Functional Loc.]],Table1[],2,0)</f>
        <v>2B</v>
      </c>
      <c r="R320" s="5"/>
    </row>
    <row r="321" spans="1:18" x14ac:dyDescent="0.3">
      <c r="A321" s="6">
        <v>44045</v>
      </c>
      <c r="B321" s="6">
        <v>44036</v>
      </c>
      <c r="C321" s="5" t="s">
        <v>5216</v>
      </c>
      <c r="D321" s="5" t="s">
        <v>5217</v>
      </c>
      <c r="E321" s="5" t="s">
        <v>2054</v>
      </c>
      <c r="F321" s="5" t="s">
        <v>4938</v>
      </c>
      <c r="G321" s="5" t="s">
        <v>4237</v>
      </c>
      <c r="H321" s="5" t="s">
        <v>4058</v>
      </c>
      <c r="I321" s="5" t="s">
        <v>4053</v>
      </c>
      <c r="J321" s="5" t="s">
        <v>4115</v>
      </c>
      <c r="K321" s="5" t="s">
        <v>4058</v>
      </c>
      <c r="L321" s="5" t="s">
        <v>4199</v>
      </c>
      <c r="M321" s="5" t="s">
        <v>4138</v>
      </c>
      <c r="N321" s="5" t="s">
        <v>4058</v>
      </c>
      <c r="O321" s="5" t="s">
        <v>4127</v>
      </c>
      <c r="P321" s="5" t="s">
        <v>4058</v>
      </c>
      <c r="Q321" s="5" t="str">
        <f>VLOOKUP(Table2[[#This Row],[Functional Loc.]],Table1[],2,0)</f>
        <v>1H</v>
      </c>
      <c r="R321" s="5"/>
    </row>
    <row r="322" spans="1:18" x14ac:dyDescent="0.3">
      <c r="A322" s="6">
        <v>44095</v>
      </c>
      <c r="B322" s="6">
        <v>44035</v>
      </c>
      <c r="C322" s="5" t="s">
        <v>5218</v>
      </c>
      <c r="D322" s="5" t="s">
        <v>5219</v>
      </c>
      <c r="E322" s="5" t="s">
        <v>1878</v>
      </c>
      <c r="F322" s="5" t="s">
        <v>4050</v>
      </c>
      <c r="G322" s="5" t="s">
        <v>5220</v>
      </c>
      <c r="H322" s="5" t="s">
        <v>4052</v>
      </c>
      <c r="I322" s="5" t="s">
        <v>4053</v>
      </c>
      <c r="J322" s="5" t="s">
        <v>4115</v>
      </c>
      <c r="K322" s="5" t="s">
        <v>4246</v>
      </c>
      <c r="L322" s="5" t="s">
        <v>4315</v>
      </c>
      <c r="M322" s="5" t="s">
        <v>4138</v>
      </c>
      <c r="N322" s="5" t="s">
        <v>4058</v>
      </c>
      <c r="O322" s="5" t="s">
        <v>4059</v>
      </c>
      <c r="P322" s="5" t="s">
        <v>4060</v>
      </c>
      <c r="Q322" s="5" t="str">
        <f>VLOOKUP(Table2[[#This Row],[Functional Loc.]],Table1[],2,0)</f>
        <v>1H</v>
      </c>
      <c r="R322" s="5"/>
    </row>
    <row r="323" spans="1:18" x14ac:dyDescent="0.3">
      <c r="A323" s="6">
        <v>44093</v>
      </c>
      <c r="B323" s="6">
        <v>44033</v>
      </c>
      <c r="C323" s="5" t="s">
        <v>5221</v>
      </c>
      <c r="D323" s="5" t="s">
        <v>5222</v>
      </c>
      <c r="E323" s="5" t="s">
        <v>850</v>
      </c>
      <c r="F323" s="5" t="s">
        <v>5223</v>
      </c>
      <c r="G323" s="5" t="s">
        <v>5224</v>
      </c>
      <c r="H323" s="5" t="s">
        <v>4052</v>
      </c>
      <c r="I323" s="5" t="s">
        <v>4053</v>
      </c>
      <c r="J323" s="5" t="s">
        <v>4071</v>
      </c>
      <c r="K323" s="5" t="s">
        <v>5225</v>
      </c>
      <c r="L323" s="5" t="s">
        <v>4122</v>
      </c>
      <c r="M323" s="5" t="s">
        <v>4138</v>
      </c>
      <c r="N323" s="5" t="s">
        <v>4058</v>
      </c>
      <c r="O323" s="5" t="s">
        <v>4059</v>
      </c>
      <c r="P323" s="5" t="s">
        <v>4060</v>
      </c>
      <c r="Q323" s="5" t="str">
        <f>VLOOKUP(Table2[[#This Row],[Functional Loc.]],Table1[],2,0)</f>
        <v>1D</v>
      </c>
      <c r="R323" s="5"/>
    </row>
    <row r="324" spans="1:18" x14ac:dyDescent="0.3">
      <c r="A324" s="6">
        <v>44093</v>
      </c>
      <c r="B324" s="6">
        <v>44033</v>
      </c>
      <c r="C324" s="5" t="s">
        <v>5226</v>
      </c>
      <c r="D324" s="5" t="s">
        <v>5227</v>
      </c>
      <c r="E324" s="5" t="s">
        <v>3824</v>
      </c>
      <c r="F324" s="5" t="s">
        <v>4966</v>
      </c>
      <c r="G324" s="5" t="s">
        <v>5228</v>
      </c>
      <c r="H324" s="5" t="s">
        <v>4052</v>
      </c>
      <c r="I324" s="5" t="s">
        <v>4065</v>
      </c>
      <c r="J324" s="5" t="s">
        <v>4071</v>
      </c>
      <c r="K324" s="5" t="s">
        <v>4153</v>
      </c>
      <c r="L324" s="5" t="s">
        <v>4056</v>
      </c>
      <c r="M324" s="5" t="s">
        <v>4138</v>
      </c>
      <c r="N324" s="5" t="s">
        <v>4058</v>
      </c>
      <c r="O324" s="5" t="s">
        <v>4059</v>
      </c>
      <c r="P324" s="5" t="s">
        <v>4060</v>
      </c>
      <c r="Q324" s="5" t="str">
        <f>VLOOKUP(Table2[[#This Row],[Functional Loc.]],Table1[],2,0)</f>
        <v>2G</v>
      </c>
      <c r="R324" s="5"/>
    </row>
    <row r="325" spans="1:18" x14ac:dyDescent="0.3">
      <c r="A325" s="6">
        <v>44215</v>
      </c>
      <c r="B325" s="6">
        <v>44033</v>
      </c>
      <c r="C325" s="5" t="s">
        <v>5229</v>
      </c>
      <c r="D325" s="5" t="s">
        <v>5230</v>
      </c>
      <c r="E325" s="5" t="s">
        <v>551</v>
      </c>
      <c r="F325" s="5" t="s">
        <v>5093</v>
      </c>
      <c r="G325" s="5" t="s">
        <v>5231</v>
      </c>
      <c r="H325" s="5" t="s">
        <v>4070</v>
      </c>
      <c r="I325" s="5" t="s">
        <v>4053</v>
      </c>
      <c r="J325" s="5" t="s">
        <v>4233</v>
      </c>
      <c r="K325" s="5" t="s">
        <v>4339</v>
      </c>
      <c r="L325" s="5" t="s">
        <v>4122</v>
      </c>
      <c r="M325" s="5" t="s">
        <v>4186</v>
      </c>
      <c r="N325" s="5" t="s">
        <v>4058</v>
      </c>
      <c r="O325" s="5" t="s">
        <v>4059</v>
      </c>
      <c r="P325" s="5" t="s">
        <v>4060</v>
      </c>
      <c r="Q325" s="5" t="str">
        <f>VLOOKUP(Table2[[#This Row],[Functional Loc.]],Table1[],2,0)</f>
        <v>1C</v>
      </c>
      <c r="R325" s="5"/>
    </row>
    <row r="326" spans="1:18" x14ac:dyDescent="0.3">
      <c r="A326" s="6">
        <v>44390</v>
      </c>
      <c r="B326" s="6">
        <v>44029</v>
      </c>
      <c r="C326" s="5" t="s">
        <v>5232</v>
      </c>
      <c r="D326" s="5" t="s">
        <v>5233</v>
      </c>
      <c r="E326" s="5" t="s">
        <v>963</v>
      </c>
      <c r="F326" s="5" t="s">
        <v>5234</v>
      </c>
      <c r="G326" s="5" t="s">
        <v>5235</v>
      </c>
      <c r="H326" s="5" t="s">
        <v>4070</v>
      </c>
      <c r="I326" s="5" t="s">
        <v>4053</v>
      </c>
      <c r="J326" s="5" t="s">
        <v>4071</v>
      </c>
      <c r="K326" s="5" t="s">
        <v>5236</v>
      </c>
      <c r="L326" s="5" t="s">
        <v>4056</v>
      </c>
      <c r="M326" s="5" t="s">
        <v>4138</v>
      </c>
      <c r="N326" s="5" t="s">
        <v>4058</v>
      </c>
      <c r="O326" s="5" t="s">
        <v>4059</v>
      </c>
      <c r="P326" s="5" t="s">
        <v>4060</v>
      </c>
      <c r="Q326" s="5" t="str">
        <f>VLOOKUP(Table2[[#This Row],[Functional Loc.]],Table1[],2,0)</f>
        <v>1D</v>
      </c>
      <c r="R326" s="5"/>
    </row>
    <row r="327" spans="1:18" x14ac:dyDescent="0.3">
      <c r="A327" s="6">
        <v>44089</v>
      </c>
      <c r="B327" s="6">
        <v>44029</v>
      </c>
      <c r="C327" s="5" t="s">
        <v>5237</v>
      </c>
      <c r="D327" s="5" t="s">
        <v>5238</v>
      </c>
      <c r="E327" s="5" t="s">
        <v>2488</v>
      </c>
      <c r="F327" s="5" t="s">
        <v>4272</v>
      </c>
      <c r="G327" s="5" t="s">
        <v>5239</v>
      </c>
      <c r="H327" s="5" t="s">
        <v>4052</v>
      </c>
      <c r="I327" s="5" t="s">
        <v>4065</v>
      </c>
      <c r="J327" s="5" t="s">
        <v>4233</v>
      </c>
      <c r="K327" s="5" t="s">
        <v>4191</v>
      </c>
      <c r="L327" s="5" t="s">
        <v>4122</v>
      </c>
      <c r="M327" s="5" t="s">
        <v>4138</v>
      </c>
      <c r="N327" s="5" t="s">
        <v>4058</v>
      </c>
      <c r="O327" s="5" t="s">
        <v>4059</v>
      </c>
      <c r="P327" s="5" t="s">
        <v>4060</v>
      </c>
      <c r="Q327" s="5" t="str">
        <f>VLOOKUP(Table2[[#This Row],[Functional Loc.]],Table1[],2,0)</f>
        <v>2B</v>
      </c>
      <c r="R327" s="5"/>
    </row>
    <row r="328" spans="1:18" x14ac:dyDescent="0.3">
      <c r="A328" s="6">
        <v>44084</v>
      </c>
      <c r="B328" s="6">
        <v>44024</v>
      </c>
      <c r="C328" s="5" t="s">
        <v>5240</v>
      </c>
      <c r="D328" s="5" t="s">
        <v>5241</v>
      </c>
      <c r="E328" s="5" t="s">
        <v>816</v>
      </c>
      <c r="F328" s="5" t="s">
        <v>4258</v>
      </c>
      <c r="G328" s="5" t="s">
        <v>5242</v>
      </c>
      <c r="H328" s="5" t="s">
        <v>4052</v>
      </c>
      <c r="I328" s="5" t="s">
        <v>4053</v>
      </c>
      <c r="J328" s="5" t="s">
        <v>4233</v>
      </c>
      <c r="K328" s="5" t="s">
        <v>5191</v>
      </c>
      <c r="L328" s="5" t="s">
        <v>4122</v>
      </c>
      <c r="M328" s="5" t="s">
        <v>4138</v>
      </c>
      <c r="N328" s="5" t="s">
        <v>4058</v>
      </c>
      <c r="O328" s="5" t="s">
        <v>4059</v>
      </c>
      <c r="P328" s="5" t="s">
        <v>4060</v>
      </c>
      <c r="Q328" s="5" t="str">
        <f>VLOOKUP(Table2[[#This Row],[Functional Loc.]],Table1[],2,0)</f>
        <v>1D</v>
      </c>
      <c r="R328" s="5"/>
    </row>
    <row r="329" spans="1:18" x14ac:dyDescent="0.3">
      <c r="A329" s="6">
        <v>44027</v>
      </c>
      <c r="B329" s="6">
        <v>44023</v>
      </c>
      <c r="C329" s="5" t="s">
        <v>5243</v>
      </c>
      <c r="D329" s="5" t="s">
        <v>5244</v>
      </c>
      <c r="E329" s="5" t="s">
        <v>130</v>
      </c>
      <c r="F329" s="5" t="s">
        <v>5245</v>
      </c>
      <c r="G329" s="5" t="s">
        <v>4237</v>
      </c>
      <c r="H329" s="5" t="s">
        <v>4058</v>
      </c>
      <c r="I329" s="5" t="s">
        <v>4053</v>
      </c>
      <c r="J329" s="5" t="s">
        <v>4115</v>
      </c>
      <c r="K329" s="5" t="s">
        <v>4058</v>
      </c>
      <c r="L329" s="5" t="s">
        <v>4199</v>
      </c>
      <c r="M329" s="5" t="s">
        <v>4138</v>
      </c>
      <c r="N329" s="5" t="s">
        <v>4058</v>
      </c>
      <c r="O329" s="5" t="s">
        <v>4127</v>
      </c>
      <c r="P329" s="5" t="s">
        <v>4058</v>
      </c>
      <c r="Q329" s="5" t="str">
        <f>VLOOKUP(Table2[[#This Row],[Functional Loc.]],Table1[],2,0)</f>
        <v>1A</v>
      </c>
      <c r="R329" s="5"/>
    </row>
    <row r="330" spans="1:18" x14ac:dyDescent="0.3">
      <c r="A330" s="6">
        <v>44080</v>
      </c>
      <c r="B330" s="6">
        <v>44020</v>
      </c>
      <c r="C330" s="5" t="s">
        <v>5246</v>
      </c>
      <c r="D330" s="5" t="s">
        <v>5247</v>
      </c>
      <c r="E330" s="5" t="s">
        <v>1647</v>
      </c>
      <c r="F330" s="5" t="s">
        <v>5248</v>
      </c>
      <c r="G330" s="5" t="s">
        <v>5249</v>
      </c>
      <c r="H330" s="5" t="s">
        <v>4052</v>
      </c>
      <c r="I330" s="5" t="s">
        <v>4053</v>
      </c>
      <c r="J330" s="5" t="s">
        <v>4071</v>
      </c>
      <c r="K330" s="5" t="s">
        <v>4509</v>
      </c>
      <c r="L330" s="5" t="s">
        <v>4122</v>
      </c>
      <c r="M330" s="5" t="s">
        <v>4138</v>
      </c>
      <c r="N330" s="5" t="s">
        <v>4058</v>
      </c>
      <c r="O330" s="5" t="s">
        <v>4059</v>
      </c>
      <c r="P330" s="5" t="s">
        <v>4060</v>
      </c>
      <c r="Q330" s="5" t="str">
        <f>VLOOKUP(Table2[[#This Row],[Functional Loc.]],Table1[],2,0)</f>
        <v>1G</v>
      </c>
      <c r="R330" s="5"/>
    </row>
    <row r="331" spans="1:18" x14ac:dyDescent="0.3">
      <c r="A331" s="6">
        <v>44080</v>
      </c>
      <c r="B331" s="6">
        <v>44020</v>
      </c>
      <c r="C331" s="5" t="s">
        <v>5250</v>
      </c>
      <c r="D331" s="5" t="s">
        <v>5251</v>
      </c>
      <c r="E331" s="5" t="s">
        <v>1658</v>
      </c>
      <c r="F331" s="5" t="s">
        <v>5252</v>
      </c>
      <c r="G331" s="5" t="s">
        <v>5253</v>
      </c>
      <c r="H331" s="5" t="s">
        <v>4052</v>
      </c>
      <c r="I331" s="5" t="s">
        <v>4053</v>
      </c>
      <c r="J331" s="5" t="s">
        <v>4233</v>
      </c>
      <c r="K331" s="5" t="s">
        <v>4543</v>
      </c>
      <c r="L331" s="5" t="s">
        <v>4056</v>
      </c>
      <c r="M331" s="5" t="s">
        <v>4138</v>
      </c>
      <c r="N331" s="5" t="s">
        <v>4058</v>
      </c>
      <c r="O331" s="5" t="s">
        <v>4059</v>
      </c>
      <c r="P331" s="5" t="s">
        <v>4060</v>
      </c>
      <c r="Q331" s="5" t="str">
        <f>VLOOKUP(Table2[[#This Row],[Functional Loc.]],Table1[],2,0)</f>
        <v>1G</v>
      </c>
      <c r="R331" s="5"/>
    </row>
    <row r="332" spans="1:18" x14ac:dyDescent="0.3">
      <c r="A332" s="6">
        <v>44075</v>
      </c>
      <c r="B332" s="6">
        <v>44015</v>
      </c>
      <c r="C332" s="5" t="s">
        <v>5254</v>
      </c>
      <c r="D332" s="5" t="s">
        <v>5255</v>
      </c>
      <c r="E332" s="5" t="s">
        <v>3807</v>
      </c>
      <c r="F332" s="5" t="s">
        <v>5131</v>
      </c>
      <c r="G332" s="5" t="s">
        <v>5256</v>
      </c>
      <c r="H332" s="5" t="s">
        <v>4052</v>
      </c>
      <c r="I332" s="5" t="s">
        <v>4065</v>
      </c>
      <c r="J332" s="5" t="s">
        <v>4233</v>
      </c>
      <c r="K332" s="5" t="s">
        <v>5257</v>
      </c>
      <c r="L332" s="5" t="s">
        <v>4122</v>
      </c>
      <c r="M332" s="5" t="s">
        <v>4138</v>
      </c>
      <c r="N332" s="5" t="s">
        <v>4058</v>
      </c>
      <c r="O332" s="5" t="s">
        <v>4059</v>
      </c>
      <c r="P332" s="5" t="s">
        <v>4060</v>
      </c>
      <c r="Q332" s="5" t="str">
        <f>VLOOKUP(Table2[[#This Row],[Functional Loc.]],Table1[],2,0)</f>
        <v>2G</v>
      </c>
      <c r="R332" s="5"/>
    </row>
    <row r="333" spans="1:18" x14ac:dyDescent="0.3">
      <c r="A333" s="6">
        <v>44073</v>
      </c>
      <c r="B333" s="6">
        <v>44013</v>
      </c>
      <c r="C333" s="5" t="s">
        <v>5258</v>
      </c>
      <c r="D333" s="5" t="s">
        <v>5259</v>
      </c>
      <c r="E333" s="5" t="s">
        <v>2218</v>
      </c>
      <c r="F333" s="5" t="s">
        <v>4179</v>
      </c>
      <c r="G333" s="5" t="s">
        <v>5260</v>
      </c>
      <c r="H333" s="5" t="s">
        <v>4052</v>
      </c>
      <c r="I333" s="5" t="s">
        <v>4065</v>
      </c>
      <c r="J333" s="5" t="s">
        <v>4233</v>
      </c>
      <c r="K333" s="5" t="s">
        <v>5261</v>
      </c>
      <c r="L333" s="5" t="s">
        <v>4056</v>
      </c>
      <c r="M333" s="5" t="s">
        <v>4138</v>
      </c>
      <c r="N333" s="5" t="s">
        <v>4058</v>
      </c>
      <c r="O333" s="5" t="s">
        <v>4059</v>
      </c>
      <c r="P333" s="5" t="s">
        <v>4060</v>
      </c>
      <c r="Q333" s="5" t="str">
        <f>VLOOKUP(Table2[[#This Row],[Functional Loc.]],Table1[],2,0)</f>
        <v>2A</v>
      </c>
      <c r="R333" s="5"/>
    </row>
    <row r="334" spans="1:18" x14ac:dyDescent="0.3">
      <c r="A334" s="6">
        <v>44072</v>
      </c>
      <c r="B334" s="6">
        <v>44012</v>
      </c>
      <c r="C334" s="5" t="s">
        <v>5262</v>
      </c>
      <c r="D334" s="5" t="s">
        <v>5263</v>
      </c>
      <c r="E334" s="5" t="s">
        <v>1354</v>
      </c>
      <c r="F334" s="5" t="s">
        <v>5264</v>
      </c>
      <c r="G334" s="5" t="s">
        <v>5265</v>
      </c>
      <c r="H334" s="5" t="s">
        <v>4052</v>
      </c>
      <c r="I334" s="5" t="s">
        <v>4053</v>
      </c>
      <c r="J334" s="5" t="s">
        <v>4233</v>
      </c>
      <c r="K334" s="5" t="s">
        <v>4425</v>
      </c>
      <c r="L334" s="5" t="s">
        <v>4623</v>
      </c>
      <c r="M334" s="5" t="s">
        <v>4138</v>
      </c>
      <c r="N334" s="5" t="s">
        <v>4117</v>
      </c>
      <c r="O334" s="5" t="s">
        <v>4059</v>
      </c>
      <c r="P334" s="5" t="s">
        <v>4060</v>
      </c>
      <c r="Q334" s="5" t="str">
        <f>VLOOKUP(Table2[[#This Row],[Functional Loc.]],Table1[],2,0)</f>
        <v>1F</v>
      </c>
      <c r="R334" s="5"/>
    </row>
    <row r="335" spans="1:18" x14ac:dyDescent="0.3">
      <c r="A335" s="6">
        <v>44072</v>
      </c>
      <c r="B335" s="6">
        <v>44012</v>
      </c>
      <c r="C335" s="5" t="s">
        <v>5266</v>
      </c>
      <c r="D335" s="5" t="s">
        <v>5267</v>
      </c>
      <c r="E335" s="5" t="s">
        <v>1637</v>
      </c>
      <c r="F335" s="5" t="s">
        <v>5268</v>
      </c>
      <c r="G335" s="5" t="s">
        <v>5269</v>
      </c>
      <c r="H335" s="5" t="s">
        <v>4052</v>
      </c>
      <c r="I335" s="5" t="s">
        <v>4053</v>
      </c>
      <c r="J335" s="5" t="s">
        <v>4115</v>
      </c>
      <c r="K335" s="5" t="s">
        <v>4543</v>
      </c>
      <c r="L335" s="5" t="s">
        <v>4056</v>
      </c>
      <c r="M335" s="5" t="s">
        <v>4138</v>
      </c>
      <c r="N335" s="5" t="s">
        <v>4058</v>
      </c>
      <c r="O335" s="5" t="s">
        <v>4059</v>
      </c>
      <c r="P335" s="5" t="s">
        <v>4060</v>
      </c>
      <c r="Q335" s="5" t="str">
        <f>VLOOKUP(Table2[[#This Row],[Functional Loc.]],Table1[],2,0)</f>
        <v>1G</v>
      </c>
      <c r="R335" s="5"/>
    </row>
    <row r="336" spans="1:18" x14ac:dyDescent="0.3">
      <c r="A336" s="6">
        <v>44072</v>
      </c>
      <c r="B336" s="6">
        <v>44012</v>
      </c>
      <c r="C336" s="5" t="s">
        <v>5270</v>
      </c>
      <c r="D336" s="5" t="s">
        <v>5271</v>
      </c>
      <c r="E336" s="5" t="s">
        <v>1638</v>
      </c>
      <c r="F336" s="5" t="s">
        <v>5272</v>
      </c>
      <c r="G336" s="5" t="s">
        <v>5273</v>
      </c>
      <c r="H336" s="5" t="s">
        <v>4052</v>
      </c>
      <c r="I336" s="5" t="s">
        <v>4053</v>
      </c>
      <c r="J336" s="5" t="s">
        <v>4115</v>
      </c>
      <c r="K336" s="5" t="s">
        <v>4159</v>
      </c>
      <c r="L336" s="5" t="s">
        <v>4056</v>
      </c>
      <c r="M336" s="5" t="s">
        <v>4138</v>
      </c>
      <c r="N336" s="5" t="s">
        <v>4058</v>
      </c>
      <c r="O336" s="5" t="s">
        <v>4059</v>
      </c>
      <c r="P336" s="5" t="s">
        <v>4060</v>
      </c>
      <c r="Q336" s="5" t="str">
        <f>VLOOKUP(Table2[[#This Row],[Functional Loc.]],Table1[],2,0)</f>
        <v>1G</v>
      </c>
      <c r="R336" s="5"/>
    </row>
    <row r="337" spans="1:18" x14ac:dyDescent="0.3">
      <c r="A337" s="6">
        <v>44072</v>
      </c>
      <c r="B337" s="6">
        <v>44012</v>
      </c>
      <c r="C337" s="5" t="s">
        <v>5274</v>
      </c>
      <c r="D337" s="5" t="s">
        <v>5275</v>
      </c>
      <c r="E337" s="5" t="s">
        <v>1903</v>
      </c>
      <c r="F337" s="5" t="s">
        <v>5276</v>
      </c>
      <c r="G337" s="5" t="s">
        <v>5277</v>
      </c>
      <c r="H337" s="5" t="s">
        <v>4052</v>
      </c>
      <c r="I337" s="5" t="s">
        <v>4053</v>
      </c>
      <c r="J337" s="5" t="s">
        <v>4115</v>
      </c>
      <c r="K337" s="5" t="s">
        <v>4159</v>
      </c>
      <c r="L337" s="5" t="s">
        <v>4056</v>
      </c>
      <c r="M337" s="5" t="s">
        <v>4138</v>
      </c>
      <c r="N337" s="5" t="s">
        <v>4058</v>
      </c>
      <c r="O337" s="5" t="s">
        <v>4059</v>
      </c>
      <c r="P337" s="5" t="s">
        <v>4060</v>
      </c>
      <c r="Q337" s="5" t="str">
        <f>VLOOKUP(Table2[[#This Row],[Functional Loc.]],Table1[],2,0)</f>
        <v>1H</v>
      </c>
      <c r="R337" s="5"/>
    </row>
    <row r="338" spans="1:18" x14ac:dyDescent="0.3">
      <c r="A338" s="6">
        <v>44072</v>
      </c>
      <c r="B338" s="6">
        <v>44012</v>
      </c>
      <c r="C338" s="5" t="s">
        <v>5278</v>
      </c>
      <c r="D338" s="5" t="s">
        <v>5279</v>
      </c>
      <c r="E338" s="5" t="s">
        <v>2695</v>
      </c>
      <c r="F338" s="5" t="s">
        <v>5280</v>
      </c>
      <c r="G338" s="5" t="s">
        <v>5281</v>
      </c>
      <c r="H338" s="5" t="s">
        <v>4052</v>
      </c>
      <c r="I338" s="5" t="s">
        <v>4065</v>
      </c>
      <c r="J338" s="5" t="s">
        <v>4115</v>
      </c>
      <c r="K338" s="5" t="s">
        <v>4543</v>
      </c>
      <c r="L338" s="5" t="s">
        <v>4056</v>
      </c>
      <c r="M338" s="5" t="s">
        <v>4138</v>
      </c>
      <c r="N338" s="5" t="s">
        <v>4058</v>
      </c>
      <c r="O338" s="5" t="s">
        <v>4059</v>
      </c>
      <c r="P338" s="5" t="s">
        <v>4060</v>
      </c>
      <c r="Q338" s="5" t="str">
        <f>VLOOKUP(Table2[[#This Row],[Functional Loc.]],Table1[],2,0)</f>
        <v>2C</v>
      </c>
      <c r="R338" s="5"/>
    </row>
    <row r="339" spans="1:18" x14ac:dyDescent="0.3">
      <c r="A339" s="6">
        <v>44072</v>
      </c>
      <c r="B339" s="6">
        <v>44012</v>
      </c>
      <c r="C339" s="5" t="s">
        <v>5282</v>
      </c>
      <c r="D339" s="5" t="s">
        <v>5283</v>
      </c>
      <c r="E339" s="5" t="s">
        <v>3831</v>
      </c>
      <c r="F339" s="5" t="s">
        <v>5029</v>
      </c>
      <c r="G339" s="5" t="s">
        <v>5284</v>
      </c>
      <c r="H339" s="5" t="s">
        <v>4052</v>
      </c>
      <c r="I339" s="5" t="s">
        <v>4065</v>
      </c>
      <c r="J339" s="5" t="s">
        <v>4071</v>
      </c>
      <c r="K339" s="5" t="s">
        <v>4191</v>
      </c>
      <c r="L339" s="5" t="s">
        <v>4056</v>
      </c>
      <c r="M339" s="5" t="s">
        <v>4138</v>
      </c>
      <c r="N339" s="5" t="s">
        <v>4058</v>
      </c>
      <c r="O339" s="5" t="s">
        <v>4059</v>
      </c>
      <c r="P339" s="5" t="s">
        <v>4060</v>
      </c>
      <c r="Q339" s="5" t="str">
        <f>VLOOKUP(Table2[[#This Row],[Functional Loc.]],Table1[],2,0)</f>
        <v>2G</v>
      </c>
      <c r="R339" s="5"/>
    </row>
    <row r="340" spans="1:18" x14ac:dyDescent="0.3">
      <c r="A340" s="6">
        <v>44072</v>
      </c>
      <c r="B340" s="6">
        <v>44012</v>
      </c>
      <c r="C340" s="5" t="s">
        <v>5285</v>
      </c>
      <c r="D340" s="5" t="s">
        <v>5286</v>
      </c>
      <c r="E340" s="5" t="s">
        <v>3750</v>
      </c>
      <c r="F340" s="5" t="s">
        <v>5287</v>
      </c>
      <c r="G340" s="5" t="s">
        <v>5288</v>
      </c>
      <c r="H340" s="5" t="s">
        <v>4052</v>
      </c>
      <c r="I340" s="5" t="s">
        <v>4065</v>
      </c>
      <c r="J340" s="5" t="s">
        <v>4115</v>
      </c>
      <c r="K340" s="5" t="s">
        <v>4159</v>
      </c>
      <c r="L340" s="5" t="s">
        <v>4056</v>
      </c>
      <c r="M340" s="5" t="s">
        <v>4138</v>
      </c>
      <c r="N340" s="5" t="s">
        <v>4058</v>
      </c>
      <c r="O340" s="5" t="s">
        <v>4059</v>
      </c>
      <c r="P340" s="5" t="s">
        <v>4060</v>
      </c>
      <c r="Q340" s="5" t="str">
        <f>VLOOKUP(Table2[[#This Row],[Functional Loc.]],Table1[],2,0)</f>
        <v>2G</v>
      </c>
      <c r="R340" s="5"/>
    </row>
    <row r="341" spans="1:18" x14ac:dyDescent="0.3">
      <c r="A341" s="6">
        <v>44072</v>
      </c>
      <c r="B341" s="6">
        <v>44011</v>
      </c>
      <c r="C341" s="5" t="s">
        <v>5289</v>
      </c>
      <c r="D341" s="5" t="s">
        <v>5290</v>
      </c>
      <c r="E341" s="5" t="s">
        <v>2778</v>
      </c>
      <c r="F341" s="5" t="s">
        <v>5291</v>
      </c>
      <c r="G341" s="5" t="s">
        <v>5292</v>
      </c>
      <c r="H341" s="5" t="s">
        <v>4052</v>
      </c>
      <c r="I341" s="5" t="s">
        <v>4065</v>
      </c>
      <c r="J341" s="5" t="s">
        <v>4071</v>
      </c>
      <c r="K341" s="5" t="s">
        <v>5293</v>
      </c>
      <c r="L341" s="5" t="s">
        <v>4056</v>
      </c>
      <c r="M341" s="5" t="s">
        <v>4186</v>
      </c>
      <c r="N341" s="5" t="s">
        <v>4058</v>
      </c>
      <c r="O341" s="5" t="s">
        <v>4059</v>
      </c>
      <c r="P341" s="5" t="s">
        <v>4060</v>
      </c>
      <c r="Q341" s="5" t="str">
        <f>VLOOKUP(Table2[[#This Row],[Functional Loc.]],Table1[],2,0)</f>
        <v>2C</v>
      </c>
      <c r="R341" s="5"/>
    </row>
    <row r="342" spans="1:18" x14ac:dyDescent="0.3">
      <c r="A342" s="6">
        <v>44190</v>
      </c>
      <c r="B342" s="6">
        <v>44010</v>
      </c>
      <c r="C342" s="5" t="s">
        <v>5294</v>
      </c>
      <c r="D342" s="5" t="s">
        <v>5295</v>
      </c>
      <c r="E342" s="5" t="s">
        <v>987</v>
      </c>
      <c r="F342" s="5" t="s">
        <v>5296</v>
      </c>
      <c r="G342" s="5" t="s">
        <v>5297</v>
      </c>
      <c r="H342" s="5" t="s">
        <v>4070</v>
      </c>
      <c r="I342" s="5" t="s">
        <v>4053</v>
      </c>
      <c r="J342" s="5" t="s">
        <v>4115</v>
      </c>
      <c r="K342" s="5" t="s">
        <v>4531</v>
      </c>
      <c r="L342" s="5" t="s">
        <v>4056</v>
      </c>
      <c r="M342" s="5" t="s">
        <v>4138</v>
      </c>
      <c r="N342" s="5" t="s">
        <v>4058</v>
      </c>
      <c r="O342" s="5" t="s">
        <v>4059</v>
      </c>
      <c r="P342" s="5" t="s">
        <v>4060</v>
      </c>
      <c r="Q342" s="5" t="str">
        <f>VLOOKUP(Table2[[#This Row],[Functional Loc.]],Table1[],2,0)</f>
        <v>1D</v>
      </c>
      <c r="R342" s="5"/>
    </row>
    <row r="343" spans="1:18" x14ac:dyDescent="0.3">
      <c r="A343" s="6">
        <v>44190</v>
      </c>
      <c r="B343" s="6">
        <v>44010</v>
      </c>
      <c r="C343" s="5" t="s">
        <v>5298</v>
      </c>
      <c r="D343" s="5" t="s">
        <v>5299</v>
      </c>
      <c r="E343" s="5" t="s">
        <v>2</v>
      </c>
      <c r="F343" s="5" t="s">
        <v>4166</v>
      </c>
      <c r="G343" s="5" t="s">
        <v>5300</v>
      </c>
      <c r="H343" s="5" t="s">
        <v>4070</v>
      </c>
      <c r="I343" s="5" t="s">
        <v>4053</v>
      </c>
      <c r="J343" s="5" t="s">
        <v>4233</v>
      </c>
      <c r="K343" s="5" t="s">
        <v>4974</v>
      </c>
      <c r="L343" s="5" t="s">
        <v>4056</v>
      </c>
      <c r="M343" s="5" t="s">
        <v>4138</v>
      </c>
      <c r="N343" s="5" t="s">
        <v>4058</v>
      </c>
      <c r="O343" s="5" t="s">
        <v>4059</v>
      </c>
      <c r="P343" s="5" t="s">
        <v>4060</v>
      </c>
      <c r="Q343" s="5" t="str">
        <f>VLOOKUP(Table2[[#This Row],[Functional Loc.]],Table1[],2,0)</f>
        <v>1A</v>
      </c>
      <c r="R343" s="5"/>
    </row>
    <row r="344" spans="1:18" x14ac:dyDescent="0.3">
      <c r="A344" s="6">
        <v>44190</v>
      </c>
      <c r="B344" s="6">
        <v>44010</v>
      </c>
      <c r="C344" s="5" t="s">
        <v>5301</v>
      </c>
      <c r="D344" s="5" t="s">
        <v>5302</v>
      </c>
      <c r="E344" s="5" t="s">
        <v>7</v>
      </c>
      <c r="F344" s="5" t="s">
        <v>4645</v>
      </c>
      <c r="G344" s="5" t="s">
        <v>5303</v>
      </c>
      <c r="H344" s="5" t="s">
        <v>4070</v>
      </c>
      <c r="I344" s="5" t="s">
        <v>4053</v>
      </c>
      <c r="J344" s="5" t="s">
        <v>4233</v>
      </c>
      <c r="K344" s="5" t="s">
        <v>4992</v>
      </c>
      <c r="L344" s="5" t="s">
        <v>4122</v>
      </c>
      <c r="M344" s="5" t="s">
        <v>4138</v>
      </c>
      <c r="N344" s="5" t="s">
        <v>4058</v>
      </c>
      <c r="O344" s="5" t="s">
        <v>4059</v>
      </c>
      <c r="P344" s="5" t="s">
        <v>4060</v>
      </c>
      <c r="Q344" s="5" t="str">
        <f>VLOOKUP(Table2[[#This Row],[Functional Loc.]],Table1[],2,0)</f>
        <v>1A</v>
      </c>
      <c r="R344" s="5"/>
    </row>
    <row r="345" spans="1:18" x14ac:dyDescent="0.3">
      <c r="A345" s="6">
        <v>44190</v>
      </c>
      <c r="B345" s="6">
        <v>44010</v>
      </c>
      <c r="C345" s="5" t="s">
        <v>5304</v>
      </c>
      <c r="D345" s="5" t="s">
        <v>5305</v>
      </c>
      <c r="E345" s="5" t="s">
        <v>556</v>
      </c>
      <c r="F345" s="5" t="s">
        <v>4621</v>
      </c>
      <c r="G345" s="5" t="s">
        <v>5306</v>
      </c>
      <c r="H345" s="5" t="s">
        <v>4070</v>
      </c>
      <c r="I345" s="5" t="s">
        <v>4053</v>
      </c>
      <c r="J345" s="5" t="s">
        <v>4233</v>
      </c>
      <c r="K345" s="5" t="s">
        <v>4992</v>
      </c>
      <c r="L345" s="5" t="s">
        <v>4122</v>
      </c>
      <c r="M345" s="5" t="s">
        <v>4138</v>
      </c>
      <c r="N345" s="5" t="s">
        <v>4058</v>
      </c>
      <c r="O345" s="5" t="s">
        <v>4059</v>
      </c>
      <c r="P345" s="5" t="s">
        <v>4060</v>
      </c>
      <c r="Q345" s="5" t="str">
        <f>VLOOKUP(Table2[[#This Row],[Functional Loc.]],Table1[],2,0)</f>
        <v>1C</v>
      </c>
      <c r="R345" s="5"/>
    </row>
    <row r="346" spans="1:18" x14ac:dyDescent="0.3">
      <c r="A346" s="6">
        <v>44190</v>
      </c>
      <c r="B346" s="6">
        <v>44010</v>
      </c>
      <c r="C346" s="5" t="s">
        <v>5307</v>
      </c>
      <c r="D346" s="5" t="s">
        <v>5308</v>
      </c>
      <c r="E346" s="5" t="s">
        <v>2597</v>
      </c>
      <c r="F346" s="5" t="s">
        <v>5309</v>
      </c>
      <c r="G346" s="5" t="s">
        <v>5310</v>
      </c>
      <c r="H346" s="5" t="s">
        <v>4070</v>
      </c>
      <c r="I346" s="5" t="s">
        <v>4065</v>
      </c>
      <c r="J346" s="5" t="s">
        <v>4233</v>
      </c>
      <c r="K346" s="5" t="s">
        <v>4992</v>
      </c>
      <c r="L346" s="5" t="s">
        <v>4122</v>
      </c>
      <c r="M346" s="5" t="s">
        <v>4138</v>
      </c>
      <c r="N346" s="5" t="s">
        <v>4058</v>
      </c>
      <c r="O346" s="5" t="s">
        <v>4059</v>
      </c>
      <c r="P346" s="5" t="s">
        <v>4060</v>
      </c>
      <c r="Q346" s="5" t="str">
        <f>VLOOKUP(Table2[[#This Row],[Functional Loc.]],Table1[],2,0)</f>
        <v>2B</v>
      </c>
      <c r="R346" s="5"/>
    </row>
    <row r="347" spans="1:18" x14ac:dyDescent="0.3">
      <c r="A347" s="6">
        <v>44190</v>
      </c>
      <c r="B347" s="6">
        <v>44010</v>
      </c>
      <c r="C347" s="5" t="s">
        <v>5311</v>
      </c>
      <c r="D347" s="5" t="s">
        <v>5312</v>
      </c>
      <c r="E347" s="5" t="s">
        <v>2863</v>
      </c>
      <c r="F347" s="5" t="s">
        <v>4593</v>
      </c>
      <c r="G347" s="5" t="s">
        <v>5313</v>
      </c>
      <c r="H347" s="5" t="s">
        <v>4070</v>
      </c>
      <c r="I347" s="5" t="s">
        <v>4065</v>
      </c>
      <c r="J347" s="5" t="s">
        <v>4233</v>
      </c>
      <c r="K347" s="5" t="s">
        <v>4992</v>
      </c>
      <c r="L347" s="5" t="s">
        <v>4122</v>
      </c>
      <c r="M347" s="5" t="s">
        <v>4138</v>
      </c>
      <c r="N347" s="5" t="s">
        <v>4058</v>
      </c>
      <c r="O347" s="5" t="s">
        <v>4059</v>
      </c>
      <c r="P347" s="5" t="s">
        <v>4060</v>
      </c>
      <c r="Q347" s="5" t="str">
        <f>VLOOKUP(Table2[[#This Row],[Functional Loc.]],Table1[],2,0)</f>
        <v>2C</v>
      </c>
      <c r="R347" s="5"/>
    </row>
    <row r="348" spans="1:18" x14ac:dyDescent="0.3">
      <c r="A348" s="6">
        <v>44190</v>
      </c>
      <c r="B348" s="6">
        <v>44010</v>
      </c>
      <c r="C348" s="5" t="s">
        <v>5314</v>
      </c>
      <c r="D348" s="5" t="s">
        <v>5315</v>
      </c>
      <c r="E348" s="5" t="s">
        <v>3652</v>
      </c>
      <c r="F348" s="5" t="s">
        <v>4801</v>
      </c>
      <c r="G348" s="5" t="s">
        <v>5316</v>
      </c>
      <c r="H348" s="5" t="s">
        <v>4070</v>
      </c>
      <c r="I348" s="5" t="s">
        <v>4065</v>
      </c>
      <c r="J348" s="5" t="s">
        <v>4233</v>
      </c>
      <c r="K348" s="5" t="s">
        <v>4992</v>
      </c>
      <c r="L348" s="5" t="s">
        <v>4122</v>
      </c>
      <c r="M348" s="5" t="s">
        <v>4138</v>
      </c>
      <c r="N348" s="5" t="s">
        <v>4058</v>
      </c>
      <c r="O348" s="5" t="s">
        <v>4059</v>
      </c>
      <c r="P348" s="5" t="s">
        <v>4060</v>
      </c>
      <c r="Q348" s="5" t="str">
        <f>VLOOKUP(Table2[[#This Row],[Functional Loc.]],Table1[],2,0)</f>
        <v>2F</v>
      </c>
      <c r="R348" s="5"/>
    </row>
    <row r="349" spans="1:18" x14ac:dyDescent="0.3">
      <c r="A349" s="6">
        <v>44069</v>
      </c>
      <c r="B349" s="6">
        <v>44009</v>
      </c>
      <c r="C349" s="5" t="s">
        <v>5317</v>
      </c>
      <c r="D349" s="5" t="s">
        <v>5318</v>
      </c>
      <c r="E349" s="5" t="s">
        <v>2778</v>
      </c>
      <c r="F349" s="5" t="s">
        <v>5291</v>
      </c>
      <c r="G349" s="5" t="s">
        <v>5319</v>
      </c>
      <c r="H349" s="5" t="s">
        <v>4052</v>
      </c>
      <c r="I349" s="5" t="s">
        <v>4065</v>
      </c>
      <c r="J349" s="5" t="s">
        <v>4071</v>
      </c>
      <c r="K349" s="5" t="s">
        <v>5320</v>
      </c>
      <c r="L349" s="5" t="s">
        <v>4056</v>
      </c>
      <c r="M349" s="5" t="s">
        <v>4138</v>
      </c>
      <c r="N349" s="5" t="s">
        <v>4058</v>
      </c>
      <c r="O349" s="5" t="s">
        <v>4059</v>
      </c>
      <c r="P349" s="5" t="s">
        <v>4060</v>
      </c>
      <c r="Q349" s="5" t="str">
        <f>VLOOKUP(Table2[[#This Row],[Functional Loc.]],Table1[],2,0)</f>
        <v>2C</v>
      </c>
      <c r="R349" s="5"/>
    </row>
    <row r="350" spans="1:18" x14ac:dyDescent="0.3">
      <c r="A350" s="6">
        <v>44013</v>
      </c>
      <c r="B350" s="6">
        <v>44008</v>
      </c>
      <c r="C350" s="5" t="s">
        <v>5321</v>
      </c>
      <c r="D350" s="5" t="s">
        <v>5322</v>
      </c>
      <c r="E350" s="5" t="s">
        <v>2293</v>
      </c>
      <c r="F350" s="5" t="s">
        <v>4670</v>
      </c>
      <c r="G350" s="5" t="s">
        <v>4195</v>
      </c>
      <c r="H350" s="5" t="s">
        <v>4058</v>
      </c>
      <c r="I350" s="5" t="s">
        <v>4065</v>
      </c>
      <c r="J350" s="5" t="s">
        <v>4115</v>
      </c>
      <c r="K350" s="5" t="s">
        <v>4058</v>
      </c>
      <c r="L350" s="5" t="s">
        <v>4199</v>
      </c>
      <c r="M350" s="5" t="s">
        <v>4138</v>
      </c>
      <c r="N350" s="5" t="s">
        <v>4058</v>
      </c>
      <c r="O350" s="5" t="s">
        <v>4127</v>
      </c>
      <c r="P350" s="5" t="s">
        <v>4058</v>
      </c>
      <c r="Q350" s="5" t="str">
        <f>VLOOKUP(Table2[[#This Row],[Functional Loc.]],Table1[],2,0)</f>
        <v>2A</v>
      </c>
      <c r="R350" s="5"/>
    </row>
    <row r="351" spans="1:18" x14ac:dyDescent="0.3">
      <c r="A351" s="6">
        <v>44184</v>
      </c>
      <c r="B351" s="6">
        <v>44002</v>
      </c>
      <c r="C351" s="5" t="s">
        <v>5323</v>
      </c>
      <c r="D351" s="5" t="s">
        <v>5324</v>
      </c>
      <c r="E351" s="5" t="s">
        <v>1353</v>
      </c>
      <c r="F351" s="5" t="s">
        <v>5325</v>
      </c>
      <c r="G351" s="5" t="s">
        <v>5326</v>
      </c>
      <c r="H351" s="5" t="s">
        <v>4070</v>
      </c>
      <c r="I351" s="5" t="s">
        <v>4053</v>
      </c>
      <c r="J351" s="5" t="s">
        <v>4233</v>
      </c>
      <c r="K351" s="5" t="s">
        <v>5327</v>
      </c>
      <c r="L351" s="5" t="s">
        <v>4122</v>
      </c>
      <c r="M351" s="5" t="s">
        <v>4138</v>
      </c>
      <c r="N351" s="5" t="s">
        <v>4058</v>
      </c>
      <c r="O351" s="5" t="s">
        <v>4059</v>
      </c>
      <c r="P351" s="5" t="s">
        <v>4060</v>
      </c>
      <c r="Q351" s="5" t="str">
        <f>VLOOKUP(Table2[[#This Row],[Functional Loc.]],Table1[],2,0)</f>
        <v>1F</v>
      </c>
      <c r="R351" s="5"/>
    </row>
    <row r="352" spans="1:18" x14ac:dyDescent="0.3">
      <c r="A352" s="6">
        <v>44058</v>
      </c>
      <c r="B352" s="6">
        <v>43998</v>
      </c>
      <c r="C352" s="5" t="s">
        <v>5328</v>
      </c>
      <c r="D352" s="5" t="s">
        <v>5329</v>
      </c>
      <c r="E352" s="5" t="s">
        <v>3824</v>
      </c>
      <c r="F352" s="5" t="s">
        <v>4966</v>
      </c>
      <c r="G352" s="5" t="s">
        <v>5330</v>
      </c>
      <c r="H352" s="5" t="s">
        <v>4052</v>
      </c>
      <c r="I352" s="5" t="s">
        <v>4065</v>
      </c>
      <c r="J352" s="5" t="s">
        <v>4071</v>
      </c>
      <c r="K352" s="5" t="s">
        <v>4153</v>
      </c>
      <c r="L352" s="5" t="s">
        <v>4056</v>
      </c>
      <c r="M352" s="5" t="s">
        <v>4138</v>
      </c>
      <c r="N352" s="5" t="s">
        <v>4058</v>
      </c>
      <c r="O352" s="5" t="s">
        <v>4059</v>
      </c>
      <c r="P352" s="5" t="s">
        <v>4060</v>
      </c>
      <c r="Q352" s="5" t="str">
        <f>VLOOKUP(Table2[[#This Row],[Functional Loc.]],Table1[],2,0)</f>
        <v>2G</v>
      </c>
      <c r="R352" s="5"/>
    </row>
    <row r="353" spans="1:18" x14ac:dyDescent="0.3">
      <c r="A353" s="6">
        <v>44058</v>
      </c>
      <c r="B353" s="6">
        <v>43998</v>
      </c>
      <c r="C353" s="5" t="s">
        <v>5331</v>
      </c>
      <c r="D353" s="5" t="s">
        <v>5332</v>
      </c>
      <c r="E353" s="5" t="s">
        <v>3807</v>
      </c>
      <c r="F353" s="5" t="s">
        <v>5131</v>
      </c>
      <c r="G353" s="5" t="s">
        <v>5333</v>
      </c>
      <c r="H353" s="5" t="s">
        <v>4052</v>
      </c>
      <c r="I353" s="5" t="s">
        <v>4065</v>
      </c>
      <c r="J353" s="5" t="s">
        <v>4233</v>
      </c>
      <c r="K353" s="5" t="s">
        <v>4153</v>
      </c>
      <c r="L353" s="5" t="s">
        <v>4056</v>
      </c>
      <c r="M353" s="5" t="s">
        <v>4138</v>
      </c>
      <c r="N353" s="5" t="s">
        <v>4117</v>
      </c>
      <c r="O353" s="5" t="s">
        <v>4059</v>
      </c>
      <c r="P353" s="5" t="s">
        <v>4060</v>
      </c>
      <c r="Q353" s="5" t="str">
        <f>VLOOKUP(Table2[[#This Row],[Functional Loc.]],Table1[],2,0)</f>
        <v>2G</v>
      </c>
      <c r="R353" s="5"/>
    </row>
    <row r="354" spans="1:18" x14ac:dyDescent="0.3">
      <c r="A354" s="6">
        <v>44050</v>
      </c>
      <c r="B354" s="6">
        <v>43990</v>
      </c>
      <c r="C354" s="5" t="s">
        <v>5334</v>
      </c>
      <c r="D354" s="5" t="s">
        <v>5335</v>
      </c>
      <c r="E354" s="5" t="s">
        <v>1348</v>
      </c>
      <c r="F354" s="5" t="s">
        <v>4758</v>
      </c>
      <c r="G354" s="5" t="s">
        <v>5336</v>
      </c>
      <c r="H354" s="5" t="s">
        <v>4052</v>
      </c>
      <c r="I354" s="5" t="s">
        <v>4053</v>
      </c>
      <c r="J354" s="5" t="s">
        <v>4233</v>
      </c>
      <c r="K354" s="5" t="s">
        <v>4210</v>
      </c>
      <c r="L354" s="5" t="s">
        <v>4185</v>
      </c>
      <c r="M354" s="5" t="s">
        <v>4186</v>
      </c>
      <c r="N354" s="5" t="s">
        <v>4058</v>
      </c>
      <c r="O354" s="5" t="s">
        <v>4059</v>
      </c>
      <c r="P354" s="5" t="s">
        <v>4060</v>
      </c>
      <c r="Q354" s="5" t="str">
        <f>VLOOKUP(Table2[[#This Row],[Functional Loc.]],Table1[],2,0)</f>
        <v>1F</v>
      </c>
      <c r="R354" s="5"/>
    </row>
    <row r="355" spans="1:18" x14ac:dyDescent="0.3">
      <c r="A355" s="6">
        <v>44170</v>
      </c>
      <c r="B355" s="6">
        <v>43990</v>
      </c>
      <c r="C355" s="5" t="s">
        <v>5337</v>
      </c>
      <c r="D355" s="5" t="s">
        <v>5338</v>
      </c>
      <c r="E355" s="5" t="s">
        <v>3832</v>
      </c>
      <c r="F355" s="5" t="s">
        <v>5339</v>
      </c>
      <c r="G355" s="5" t="s">
        <v>5340</v>
      </c>
      <c r="H355" s="5" t="s">
        <v>4070</v>
      </c>
      <c r="I355" s="5" t="s">
        <v>4065</v>
      </c>
      <c r="J355" s="5" t="s">
        <v>4071</v>
      </c>
      <c r="K355" s="5" t="s">
        <v>4509</v>
      </c>
      <c r="L355" s="5" t="s">
        <v>4056</v>
      </c>
      <c r="M355" s="5" t="s">
        <v>4138</v>
      </c>
      <c r="N355" s="5" t="s">
        <v>4058</v>
      </c>
      <c r="O355" s="5" t="s">
        <v>4059</v>
      </c>
      <c r="P355" s="5" t="s">
        <v>4060</v>
      </c>
      <c r="Q355" s="5" t="str">
        <f>VLOOKUP(Table2[[#This Row],[Functional Loc.]],Table1[],2,0)</f>
        <v>2G</v>
      </c>
      <c r="R355" s="5"/>
    </row>
    <row r="356" spans="1:18" x14ac:dyDescent="0.3">
      <c r="A356" s="6">
        <v>44050</v>
      </c>
      <c r="B356" s="6">
        <v>43990</v>
      </c>
      <c r="C356" s="5" t="s">
        <v>5341</v>
      </c>
      <c r="D356" s="5" t="s">
        <v>5342</v>
      </c>
      <c r="E356" s="5" t="s">
        <v>2</v>
      </c>
      <c r="F356" s="5" t="s">
        <v>4166</v>
      </c>
      <c r="G356" s="5" t="s">
        <v>5343</v>
      </c>
      <c r="H356" s="5" t="s">
        <v>4052</v>
      </c>
      <c r="I356" s="5" t="s">
        <v>4053</v>
      </c>
      <c r="J356" s="5" t="s">
        <v>4233</v>
      </c>
      <c r="K356" s="5" t="s">
        <v>4210</v>
      </c>
      <c r="L356" s="5" t="s">
        <v>4122</v>
      </c>
      <c r="M356" s="5" t="s">
        <v>4138</v>
      </c>
      <c r="N356" s="5" t="s">
        <v>4058</v>
      </c>
      <c r="O356" s="5" t="s">
        <v>4127</v>
      </c>
      <c r="P356" s="5" t="s">
        <v>4060</v>
      </c>
      <c r="Q356" s="5" t="str">
        <f>VLOOKUP(Table2[[#This Row],[Functional Loc.]],Table1[],2,0)</f>
        <v>1A</v>
      </c>
      <c r="R356" s="5"/>
    </row>
    <row r="357" spans="1:18" x14ac:dyDescent="0.3">
      <c r="A357" s="6">
        <v>44043</v>
      </c>
      <c r="B357" s="6">
        <v>43983</v>
      </c>
      <c r="C357" s="5" t="s">
        <v>5344</v>
      </c>
      <c r="D357" s="5" t="s">
        <v>5345</v>
      </c>
      <c r="E357" s="5" t="s">
        <v>2</v>
      </c>
      <c r="F357" s="5" t="s">
        <v>4166</v>
      </c>
      <c r="G357" s="5" t="s">
        <v>5346</v>
      </c>
      <c r="H357" s="5" t="s">
        <v>4052</v>
      </c>
      <c r="I357" s="5" t="s">
        <v>4053</v>
      </c>
      <c r="J357" s="5" t="s">
        <v>4233</v>
      </c>
      <c r="K357" s="5" t="s">
        <v>5347</v>
      </c>
      <c r="L357" s="5" t="s">
        <v>4122</v>
      </c>
      <c r="M357" s="5" t="s">
        <v>4138</v>
      </c>
      <c r="N357" s="5" t="s">
        <v>4058</v>
      </c>
      <c r="O357" s="5" t="s">
        <v>4059</v>
      </c>
      <c r="P357" s="5" t="s">
        <v>4060</v>
      </c>
      <c r="Q357" s="5" t="str">
        <f>VLOOKUP(Table2[[#This Row],[Functional Loc.]],Table1[],2,0)</f>
        <v>1A</v>
      </c>
      <c r="R357" s="5"/>
    </row>
    <row r="358" spans="1:18" x14ac:dyDescent="0.3">
      <c r="A358" s="6">
        <v>44043</v>
      </c>
      <c r="B358" s="6">
        <v>43983</v>
      </c>
      <c r="C358" s="5" t="s">
        <v>5348</v>
      </c>
      <c r="D358" s="5" t="s">
        <v>5349</v>
      </c>
      <c r="E358" s="5" t="s">
        <v>2</v>
      </c>
      <c r="F358" s="5" t="s">
        <v>4166</v>
      </c>
      <c r="G358" s="5" t="s">
        <v>5350</v>
      </c>
      <c r="H358" s="5" t="s">
        <v>4052</v>
      </c>
      <c r="I358" s="5" t="s">
        <v>4053</v>
      </c>
      <c r="J358" s="5" t="s">
        <v>4233</v>
      </c>
      <c r="K358" s="5" t="s">
        <v>4153</v>
      </c>
      <c r="L358" s="5" t="s">
        <v>4122</v>
      </c>
      <c r="M358" s="5" t="s">
        <v>4186</v>
      </c>
      <c r="N358" s="5" t="s">
        <v>4058</v>
      </c>
      <c r="O358" s="5" t="s">
        <v>4059</v>
      </c>
      <c r="P358" s="5" t="s">
        <v>4060</v>
      </c>
      <c r="Q358" s="5" t="str">
        <f>VLOOKUP(Table2[[#This Row],[Functional Loc.]],Table1[],2,0)</f>
        <v>1A</v>
      </c>
      <c r="R358" s="5"/>
    </row>
    <row r="359" spans="1:18" x14ac:dyDescent="0.3">
      <c r="A359" s="6">
        <v>44043</v>
      </c>
      <c r="B359" s="6">
        <v>43983</v>
      </c>
      <c r="C359" s="5" t="s">
        <v>5351</v>
      </c>
      <c r="D359" s="5" t="s">
        <v>5352</v>
      </c>
      <c r="E359" s="5" t="s">
        <v>2</v>
      </c>
      <c r="F359" s="5" t="s">
        <v>4166</v>
      </c>
      <c r="G359" s="5" t="s">
        <v>5353</v>
      </c>
      <c r="H359" s="5" t="s">
        <v>4052</v>
      </c>
      <c r="I359" s="5" t="s">
        <v>4053</v>
      </c>
      <c r="J359" s="5" t="s">
        <v>4233</v>
      </c>
      <c r="K359" s="5" t="s">
        <v>4153</v>
      </c>
      <c r="L359" s="5" t="s">
        <v>4185</v>
      </c>
      <c r="M359" s="5" t="s">
        <v>4186</v>
      </c>
      <c r="N359" s="5" t="s">
        <v>4058</v>
      </c>
      <c r="O359" s="5" t="s">
        <v>4059</v>
      </c>
      <c r="P359" s="5" t="s">
        <v>4060</v>
      </c>
      <c r="Q359" s="5" t="str">
        <f>VLOOKUP(Table2[[#This Row],[Functional Loc.]],Table1[],2,0)</f>
        <v>1A</v>
      </c>
      <c r="R359" s="5"/>
    </row>
    <row r="360" spans="1:18" x14ac:dyDescent="0.3">
      <c r="A360" s="6">
        <v>44041</v>
      </c>
      <c r="B360" s="6">
        <v>43981</v>
      </c>
      <c r="C360" s="5" t="s">
        <v>5354</v>
      </c>
      <c r="D360" s="5" t="s">
        <v>5355</v>
      </c>
      <c r="E360" s="5" t="s">
        <v>1878</v>
      </c>
      <c r="F360" s="5" t="s">
        <v>4050</v>
      </c>
      <c r="G360" s="5" t="s">
        <v>5356</v>
      </c>
      <c r="H360" s="5" t="s">
        <v>4052</v>
      </c>
      <c r="I360" s="5" t="s">
        <v>4053</v>
      </c>
      <c r="J360" s="5" t="s">
        <v>4115</v>
      </c>
      <c r="K360" s="5" t="s">
        <v>4509</v>
      </c>
      <c r="L360" s="5" t="s">
        <v>4185</v>
      </c>
      <c r="M360" s="5" t="s">
        <v>4186</v>
      </c>
      <c r="N360" s="5" t="s">
        <v>4058</v>
      </c>
      <c r="O360" s="5" t="s">
        <v>4059</v>
      </c>
      <c r="P360" s="5" t="s">
        <v>4060</v>
      </c>
      <c r="Q360" s="5" t="str">
        <f>VLOOKUP(Table2[[#This Row],[Functional Loc.]],Table1[],2,0)</f>
        <v>1H</v>
      </c>
      <c r="R360" s="5"/>
    </row>
    <row r="361" spans="1:18" x14ac:dyDescent="0.3">
      <c r="A361" s="6">
        <v>44041</v>
      </c>
      <c r="B361" s="6">
        <v>43981</v>
      </c>
      <c r="C361" s="5" t="s">
        <v>5357</v>
      </c>
      <c r="D361" s="5" t="s">
        <v>5358</v>
      </c>
      <c r="E361" s="5" t="s">
        <v>2218</v>
      </c>
      <c r="F361" s="5" t="s">
        <v>4179</v>
      </c>
      <c r="G361" s="5" t="s">
        <v>5359</v>
      </c>
      <c r="H361" s="5" t="s">
        <v>4052</v>
      </c>
      <c r="I361" s="5" t="s">
        <v>4065</v>
      </c>
      <c r="J361" s="5" t="s">
        <v>4233</v>
      </c>
      <c r="K361" s="5" t="s">
        <v>4509</v>
      </c>
      <c r="L361" s="5" t="s">
        <v>4185</v>
      </c>
      <c r="M361" s="5" t="s">
        <v>4186</v>
      </c>
      <c r="N361" s="5" t="s">
        <v>4058</v>
      </c>
      <c r="O361" s="5" t="s">
        <v>4059</v>
      </c>
      <c r="P361" s="5" t="s">
        <v>4060</v>
      </c>
      <c r="Q361" s="5" t="str">
        <f>VLOOKUP(Table2[[#This Row],[Functional Loc.]],Table1[],2,0)</f>
        <v>2A</v>
      </c>
      <c r="R361" s="5"/>
    </row>
    <row r="362" spans="1:18" x14ac:dyDescent="0.3">
      <c r="A362" s="6">
        <v>44041</v>
      </c>
      <c r="B362" s="6">
        <v>43981</v>
      </c>
      <c r="C362" s="5" t="s">
        <v>5360</v>
      </c>
      <c r="D362" s="5" t="s">
        <v>5361</v>
      </c>
      <c r="E362" s="5" t="s">
        <v>3279</v>
      </c>
      <c r="F362" s="5" t="s">
        <v>4063</v>
      </c>
      <c r="G362" s="5" t="s">
        <v>5362</v>
      </c>
      <c r="H362" s="5" t="s">
        <v>4052</v>
      </c>
      <c r="I362" s="5" t="s">
        <v>4065</v>
      </c>
      <c r="J362" s="5" t="s">
        <v>4233</v>
      </c>
      <c r="K362" s="5" t="s">
        <v>4509</v>
      </c>
      <c r="L362" s="5" t="s">
        <v>4185</v>
      </c>
      <c r="M362" s="5" t="s">
        <v>4186</v>
      </c>
      <c r="N362" s="5" t="s">
        <v>4058</v>
      </c>
      <c r="O362" s="5" t="s">
        <v>4059</v>
      </c>
      <c r="P362" s="5" t="s">
        <v>4060</v>
      </c>
      <c r="Q362" s="5" t="str">
        <f>VLOOKUP(Table2[[#This Row],[Functional Loc.]],Table1[],2,0)</f>
        <v>2E</v>
      </c>
      <c r="R362" s="5"/>
    </row>
    <row r="363" spans="1:18" x14ac:dyDescent="0.3">
      <c r="A363" s="6">
        <v>44041</v>
      </c>
      <c r="B363" s="6">
        <v>43980</v>
      </c>
      <c r="C363" s="5" t="s">
        <v>5363</v>
      </c>
      <c r="D363" s="5" t="s">
        <v>5364</v>
      </c>
      <c r="E363" s="5" t="s">
        <v>1613</v>
      </c>
      <c r="F363" s="5" t="s">
        <v>4171</v>
      </c>
      <c r="G363" s="5" t="s">
        <v>5365</v>
      </c>
      <c r="H363" s="5" t="s">
        <v>4052</v>
      </c>
      <c r="I363" s="5" t="s">
        <v>4053</v>
      </c>
      <c r="J363" s="5" t="s">
        <v>4233</v>
      </c>
      <c r="K363" s="5" t="s">
        <v>4509</v>
      </c>
      <c r="L363" s="5" t="s">
        <v>4185</v>
      </c>
      <c r="M363" s="5" t="s">
        <v>4186</v>
      </c>
      <c r="N363" s="5" t="s">
        <v>4058</v>
      </c>
      <c r="O363" s="5" t="s">
        <v>4059</v>
      </c>
      <c r="P363" s="5" t="s">
        <v>4060</v>
      </c>
      <c r="Q363" s="5" t="str">
        <f>VLOOKUP(Table2[[#This Row],[Functional Loc.]],Table1[],2,0)</f>
        <v>1G</v>
      </c>
      <c r="R363" s="5"/>
    </row>
    <row r="364" spans="1:18" x14ac:dyDescent="0.3">
      <c r="A364" s="6">
        <v>44035</v>
      </c>
      <c r="B364" s="6">
        <v>43975</v>
      </c>
      <c r="C364" s="5" t="s">
        <v>5366</v>
      </c>
      <c r="D364" s="5" t="s">
        <v>5367</v>
      </c>
      <c r="E364" s="5" t="s">
        <v>551</v>
      </c>
      <c r="F364" s="5" t="s">
        <v>5093</v>
      </c>
      <c r="G364" s="5" t="s">
        <v>5368</v>
      </c>
      <c r="H364" s="5" t="s">
        <v>4052</v>
      </c>
      <c r="I364" s="5" t="s">
        <v>4053</v>
      </c>
      <c r="J364" s="5" t="s">
        <v>4233</v>
      </c>
      <c r="K364" s="5" t="s">
        <v>4143</v>
      </c>
      <c r="L364" s="5" t="s">
        <v>5369</v>
      </c>
      <c r="M364" s="5" t="s">
        <v>4138</v>
      </c>
      <c r="N364" s="5" t="s">
        <v>4058</v>
      </c>
      <c r="O364" s="5" t="s">
        <v>4059</v>
      </c>
      <c r="P364" s="5" t="s">
        <v>4405</v>
      </c>
      <c r="Q364" s="5" t="str">
        <f>VLOOKUP(Table2[[#This Row],[Functional Loc.]],Table1[],2,0)</f>
        <v>1C</v>
      </c>
      <c r="R364" s="5"/>
    </row>
    <row r="365" spans="1:18" x14ac:dyDescent="0.3">
      <c r="A365" s="6">
        <v>44148</v>
      </c>
      <c r="B365" s="6">
        <v>43968</v>
      </c>
      <c r="C365" s="5" t="s">
        <v>5370</v>
      </c>
      <c r="D365" s="5" t="s">
        <v>5371</v>
      </c>
      <c r="E365" s="5" t="s">
        <v>1348</v>
      </c>
      <c r="F365" s="5" t="s">
        <v>4758</v>
      </c>
      <c r="G365" s="5" t="s">
        <v>5372</v>
      </c>
      <c r="H365" s="5" t="s">
        <v>4070</v>
      </c>
      <c r="I365" s="5" t="s">
        <v>4053</v>
      </c>
      <c r="J365" s="5" t="s">
        <v>4233</v>
      </c>
      <c r="K365" s="5" t="s">
        <v>4191</v>
      </c>
      <c r="L365" s="5" t="s">
        <v>4185</v>
      </c>
      <c r="M365" s="5" t="s">
        <v>4186</v>
      </c>
      <c r="N365" s="5" t="s">
        <v>4058</v>
      </c>
      <c r="O365" s="5" t="s">
        <v>4059</v>
      </c>
      <c r="P365" s="5" t="s">
        <v>4060</v>
      </c>
      <c r="Q365" s="5" t="str">
        <f>VLOOKUP(Table2[[#This Row],[Functional Loc.]],Table1[],2,0)</f>
        <v>1F</v>
      </c>
      <c r="R365" s="5"/>
    </row>
    <row r="366" spans="1:18" x14ac:dyDescent="0.3">
      <c r="A366" s="6">
        <v>44027</v>
      </c>
      <c r="B366" s="6">
        <v>43967</v>
      </c>
      <c r="C366" s="5" t="s">
        <v>5373</v>
      </c>
      <c r="D366" s="5" t="s">
        <v>5374</v>
      </c>
      <c r="E366" s="5" t="s">
        <v>1927</v>
      </c>
      <c r="F366" s="5" t="s">
        <v>4301</v>
      </c>
      <c r="G366" s="5" t="s">
        <v>5375</v>
      </c>
      <c r="H366" s="5" t="s">
        <v>4052</v>
      </c>
      <c r="I366" s="5" t="s">
        <v>4053</v>
      </c>
      <c r="J366" s="5" t="s">
        <v>4233</v>
      </c>
      <c r="K366" s="5" t="s">
        <v>4246</v>
      </c>
      <c r="L366" s="5" t="s">
        <v>4056</v>
      </c>
      <c r="M366" s="5" t="s">
        <v>4138</v>
      </c>
      <c r="N366" s="5" t="s">
        <v>4117</v>
      </c>
      <c r="O366" s="5" t="s">
        <v>4059</v>
      </c>
      <c r="P366" s="5" t="s">
        <v>4060</v>
      </c>
      <c r="Q366" s="5" t="str">
        <f>VLOOKUP(Table2[[#This Row],[Functional Loc.]],Table1[],2,0)</f>
        <v>1H</v>
      </c>
      <c r="R366" s="5"/>
    </row>
    <row r="367" spans="1:18" x14ac:dyDescent="0.3">
      <c r="A367" s="6">
        <v>44146</v>
      </c>
      <c r="B367" s="6">
        <v>43966</v>
      </c>
      <c r="C367" s="5" t="s">
        <v>5376</v>
      </c>
      <c r="D367" s="5" t="s">
        <v>5377</v>
      </c>
      <c r="E367" s="5" t="s">
        <v>3563</v>
      </c>
      <c r="F367" s="5" t="s">
        <v>5378</v>
      </c>
      <c r="G367" s="5" t="s">
        <v>5379</v>
      </c>
      <c r="H367" s="5" t="s">
        <v>4070</v>
      </c>
      <c r="I367" s="5" t="s">
        <v>4065</v>
      </c>
      <c r="J367" s="5" t="s">
        <v>4233</v>
      </c>
      <c r="K367" s="5" t="s">
        <v>4220</v>
      </c>
      <c r="L367" s="5" t="s">
        <v>4056</v>
      </c>
      <c r="M367" s="5" t="s">
        <v>4138</v>
      </c>
      <c r="N367" s="5" t="s">
        <v>4117</v>
      </c>
      <c r="O367" s="5" t="s">
        <v>4059</v>
      </c>
      <c r="P367" s="5" t="s">
        <v>4060</v>
      </c>
      <c r="Q367" s="5" t="str">
        <f>VLOOKUP(Table2[[#This Row],[Functional Loc.]],Table1[],2,0)</f>
        <v>2F</v>
      </c>
      <c r="R367" s="5"/>
    </row>
    <row r="368" spans="1:18" x14ac:dyDescent="0.3">
      <c r="A368" s="6">
        <v>44025</v>
      </c>
      <c r="B368" s="6">
        <v>43965</v>
      </c>
      <c r="C368" s="5" t="s">
        <v>5380</v>
      </c>
      <c r="D368" s="5" t="s">
        <v>5381</v>
      </c>
      <c r="E368" s="5" t="s">
        <v>3543</v>
      </c>
      <c r="F368" s="5" t="s">
        <v>4276</v>
      </c>
      <c r="G368" s="5" t="s">
        <v>5382</v>
      </c>
      <c r="H368" s="5" t="s">
        <v>4052</v>
      </c>
      <c r="I368" s="5" t="s">
        <v>4065</v>
      </c>
      <c r="J368" s="5" t="s">
        <v>4233</v>
      </c>
      <c r="K368" s="5" t="s">
        <v>4246</v>
      </c>
      <c r="L368" s="5" t="s">
        <v>4315</v>
      </c>
      <c r="M368" s="5" t="s">
        <v>4138</v>
      </c>
      <c r="N368" s="5" t="s">
        <v>4058</v>
      </c>
      <c r="O368" s="5" t="s">
        <v>4127</v>
      </c>
      <c r="P368" s="5" t="s">
        <v>4060</v>
      </c>
      <c r="Q368" s="5" t="str">
        <f>VLOOKUP(Table2[[#This Row],[Functional Loc.]],Table1[],2,0)</f>
        <v>2F</v>
      </c>
      <c r="R368" s="5"/>
    </row>
    <row r="369" spans="1:18" x14ac:dyDescent="0.3">
      <c r="A369" s="6">
        <v>44017</v>
      </c>
      <c r="B369" s="6">
        <v>43957</v>
      </c>
      <c r="C369" s="5" t="s">
        <v>5383</v>
      </c>
      <c r="D369" s="5" t="s">
        <v>5384</v>
      </c>
      <c r="E369" s="5" t="s">
        <v>1893</v>
      </c>
      <c r="F369" s="5" t="s">
        <v>4240</v>
      </c>
      <c r="G369" s="5" t="s">
        <v>5385</v>
      </c>
      <c r="H369" s="5" t="s">
        <v>4052</v>
      </c>
      <c r="I369" s="5" t="s">
        <v>4053</v>
      </c>
      <c r="J369" s="5" t="s">
        <v>4115</v>
      </c>
      <c r="K369" s="5" t="s">
        <v>4349</v>
      </c>
      <c r="L369" s="5" t="s">
        <v>4056</v>
      </c>
      <c r="M369" s="5" t="s">
        <v>4138</v>
      </c>
      <c r="N369" s="5" t="s">
        <v>4058</v>
      </c>
      <c r="O369" s="5" t="s">
        <v>4059</v>
      </c>
      <c r="P369" s="5" t="s">
        <v>4060</v>
      </c>
      <c r="Q369" s="5" t="str">
        <f>VLOOKUP(Table2[[#This Row],[Functional Loc.]],Table1[],2,0)</f>
        <v>1H</v>
      </c>
      <c r="R369" s="5" t="s">
        <v>4030</v>
      </c>
    </row>
    <row r="370" spans="1:18" x14ac:dyDescent="0.3">
      <c r="A370" s="6">
        <v>44016</v>
      </c>
      <c r="B370" s="6">
        <v>43956</v>
      </c>
      <c r="C370" s="5" t="s">
        <v>5386</v>
      </c>
      <c r="D370" s="5" t="s">
        <v>5387</v>
      </c>
      <c r="E370" s="5" t="s">
        <v>287</v>
      </c>
      <c r="F370" s="5" t="s">
        <v>4254</v>
      </c>
      <c r="G370" s="5" t="s">
        <v>5388</v>
      </c>
      <c r="H370" s="5" t="s">
        <v>4052</v>
      </c>
      <c r="I370" s="5" t="s">
        <v>4053</v>
      </c>
      <c r="J370" s="5" t="s">
        <v>4233</v>
      </c>
      <c r="K370" s="5" t="s">
        <v>4246</v>
      </c>
      <c r="L370" s="5" t="s">
        <v>4056</v>
      </c>
      <c r="M370" s="5" t="s">
        <v>4186</v>
      </c>
      <c r="N370" s="5" t="s">
        <v>4058</v>
      </c>
      <c r="O370" s="5" t="s">
        <v>4059</v>
      </c>
      <c r="P370" s="5" t="s">
        <v>4060</v>
      </c>
      <c r="Q370" s="5" t="str">
        <f>VLOOKUP(Table2[[#This Row],[Functional Loc.]],Table1[],2,0)</f>
        <v>1B</v>
      </c>
      <c r="R370" s="5"/>
    </row>
    <row r="371" spans="1:18" x14ac:dyDescent="0.3">
      <c r="A371" s="6">
        <v>44013</v>
      </c>
      <c r="B371" s="6">
        <v>43953</v>
      </c>
      <c r="C371" s="5" t="s">
        <v>5389</v>
      </c>
      <c r="D371" s="5" t="s">
        <v>5390</v>
      </c>
      <c r="E371" s="5" t="s">
        <v>2225</v>
      </c>
      <c r="F371" s="5" t="s">
        <v>4305</v>
      </c>
      <c r="G371" s="5" t="s">
        <v>5391</v>
      </c>
      <c r="H371" s="5" t="s">
        <v>4052</v>
      </c>
      <c r="I371" s="5" t="s">
        <v>4065</v>
      </c>
      <c r="J371" s="5" t="s">
        <v>4115</v>
      </c>
      <c r="K371" s="5" t="s">
        <v>4974</v>
      </c>
      <c r="L371" s="5" t="s">
        <v>4056</v>
      </c>
      <c r="M371" s="5" t="s">
        <v>4138</v>
      </c>
      <c r="N371" s="5" t="s">
        <v>4058</v>
      </c>
      <c r="O371" s="5" t="s">
        <v>4059</v>
      </c>
      <c r="P371" s="5" t="s">
        <v>4060</v>
      </c>
      <c r="Q371" s="5" t="str">
        <f>VLOOKUP(Table2[[#This Row],[Functional Loc.]],Table1[],2,0)</f>
        <v>2A</v>
      </c>
      <c r="R371" s="5" t="s">
        <v>4030</v>
      </c>
    </row>
    <row r="372" spans="1:18" x14ac:dyDescent="0.3">
      <c r="A372" s="6">
        <v>43960</v>
      </c>
      <c r="B372" s="6">
        <v>43953</v>
      </c>
      <c r="C372" s="5" t="s">
        <v>5392</v>
      </c>
      <c r="D372" s="5" t="s">
        <v>5393</v>
      </c>
      <c r="E372" s="5" t="s">
        <v>1893</v>
      </c>
      <c r="F372" s="5" t="s">
        <v>4240</v>
      </c>
      <c r="G372" s="5" t="s">
        <v>5394</v>
      </c>
      <c r="H372" s="5" t="s">
        <v>4158</v>
      </c>
      <c r="I372" s="5" t="s">
        <v>4053</v>
      </c>
      <c r="J372" s="5" t="s">
        <v>4115</v>
      </c>
      <c r="K372" s="5" t="s">
        <v>5395</v>
      </c>
      <c r="L372" s="5" t="s">
        <v>4056</v>
      </c>
      <c r="M372" s="5" t="s">
        <v>4186</v>
      </c>
      <c r="N372" s="5" t="s">
        <v>4117</v>
      </c>
      <c r="O372" s="5" t="s">
        <v>4059</v>
      </c>
      <c r="P372" s="5" t="s">
        <v>4060</v>
      </c>
      <c r="Q372" s="5" t="str">
        <f>VLOOKUP(Table2[[#This Row],[Functional Loc.]],Table1[],2,0)</f>
        <v>1H</v>
      </c>
      <c r="R372" s="5" t="s">
        <v>4030</v>
      </c>
    </row>
    <row r="373" spans="1:18" x14ac:dyDescent="0.3">
      <c r="A373" s="6">
        <v>44131</v>
      </c>
      <c r="B373" s="6">
        <v>43951</v>
      </c>
      <c r="C373" s="5" t="s">
        <v>5396</v>
      </c>
      <c r="D373" s="5" t="s">
        <v>5397</v>
      </c>
      <c r="E373" s="5" t="s">
        <v>21</v>
      </c>
      <c r="F373" s="5" t="s">
        <v>5147</v>
      </c>
      <c r="G373" s="5" t="s">
        <v>5398</v>
      </c>
      <c r="H373" s="5" t="s">
        <v>4070</v>
      </c>
      <c r="I373" s="5" t="s">
        <v>4053</v>
      </c>
      <c r="J373" s="5" t="s">
        <v>4115</v>
      </c>
      <c r="K373" s="5" t="s">
        <v>4215</v>
      </c>
      <c r="L373" s="5" t="s">
        <v>4056</v>
      </c>
      <c r="M373" s="5" t="s">
        <v>4138</v>
      </c>
      <c r="N373" s="5" t="s">
        <v>4058</v>
      </c>
      <c r="O373" s="5" t="s">
        <v>4059</v>
      </c>
      <c r="P373" s="5" t="s">
        <v>4060</v>
      </c>
      <c r="Q373" s="5" t="str">
        <f>VLOOKUP(Table2[[#This Row],[Functional Loc.]],Table1[],2,0)</f>
        <v>1A</v>
      </c>
      <c r="R373" s="5"/>
    </row>
    <row r="374" spans="1:18" x14ac:dyDescent="0.3">
      <c r="A374" s="6">
        <v>44131</v>
      </c>
      <c r="B374" s="6">
        <v>43951</v>
      </c>
      <c r="C374" s="5" t="s">
        <v>5399</v>
      </c>
      <c r="D374" s="5" t="s">
        <v>5400</v>
      </c>
      <c r="E374" s="5" t="s">
        <v>194</v>
      </c>
      <c r="F374" s="5" t="s">
        <v>5401</v>
      </c>
      <c r="G374" s="5" t="s">
        <v>5402</v>
      </c>
      <c r="H374" s="5" t="s">
        <v>4070</v>
      </c>
      <c r="I374" s="5" t="s">
        <v>4053</v>
      </c>
      <c r="J374" s="5" t="s">
        <v>4115</v>
      </c>
      <c r="K374" s="5" t="s">
        <v>4215</v>
      </c>
      <c r="L374" s="5" t="s">
        <v>4056</v>
      </c>
      <c r="M374" s="5" t="s">
        <v>4138</v>
      </c>
      <c r="N374" s="5" t="s">
        <v>4058</v>
      </c>
      <c r="O374" s="5" t="s">
        <v>4059</v>
      </c>
      <c r="P374" s="5" t="s">
        <v>4060</v>
      </c>
      <c r="Q374" s="5" t="str">
        <f>VLOOKUP(Table2[[#This Row],[Functional Loc.]],Table1[],2,0)</f>
        <v>1A</v>
      </c>
      <c r="R374" s="5"/>
    </row>
    <row r="375" spans="1:18" x14ac:dyDescent="0.3">
      <c r="A375" s="6">
        <v>44131</v>
      </c>
      <c r="B375" s="6">
        <v>43951</v>
      </c>
      <c r="C375" s="5" t="s">
        <v>5403</v>
      </c>
      <c r="D375" s="5" t="s">
        <v>5404</v>
      </c>
      <c r="E375" s="5" t="s">
        <v>195</v>
      </c>
      <c r="F375" s="5" t="s">
        <v>5401</v>
      </c>
      <c r="G375" s="5" t="s">
        <v>5402</v>
      </c>
      <c r="H375" s="5" t="s">
        <v>4070</v>
      </c>
      <c r="I375" s="5" t="s">
        <v>4053</v>
      </c>
      <c r="J375" s="5" t="s">
        <v>4115</v>
      </c>
      <c r="K375" s="5" t="s">
        <v>4215</v>
      </c>
      <c r="L375" s="5" t="s">
        <v>4056</v>
      </c>
      <c r="M375" s="5" t="s">
        <v>4138</v>
      </c>
      <c r="N375" s="5" t="s">
        <v>4058</v>
      </c>
      <c r="O375" s="5" t="s">
        <v>4059</v>
      </c>
      <c r="P375" s="5" t="s">
        <v>4060</v>
      </c>
      <c r="Q375" s="5" t="str">
        <f>VLOOKUP(Table2[[#This Row],[Functional Loc.]],Table1[],2,0)</f>
        <v>1A</v>
      </c>
      <c r="R375" s="5"/>
    </row>
    <row r="376" spans="1:18" x14ac:dyDescent="0.3">
      <c r="A376" s="6">
        <v>44042</v>
      </c>
      <c r="B376" s="6">
        <v>43951</v>
      </c>
      <c r="C376" s="5" t="s">
        <v>5405</v>
      </c>
      <c r="D376" s="5" t="s">
        <v>5406</v>
      </c>
      <c r="E376" s="5" t="s">
        <v>7</v>
      </c>
      <c r="F376" s="5" t="s">
        <v>4645</v>
      </c>
      <c r="G376" s="5" t="s">
        <v>5407</v>
      </c>
      <c r="H376" s="5" t="s">
        <v>4058</v>
      </c>
      <c r="I376" s="5" t="s">
        <v>4053</v>
      </c>
      <c r="J376" s="5" t="s">
        <v>4233</v>
      </c>
      <c r="K376" s="5" t="s">
        <v>4058</v>
      </c>
      <c r="L376" s="5" t="s">
        <v>4122</v>
      </c>
      <c r="M376" s="5" t="s">
        <v>4138</v>
      </c>
      <c r="N376" s="5" t="s">
        <v>4058</v>
      </c>
      <c r="O376" s="5" t="s">
        <v>4127</v>
      </c>
      <c r="P376" s="5" t="s">
        <v>4058</v>
      </c>
      <c r="Q376" s="5" t="str">
        <f>VLOOKUP(Table2[[#This Row],[Functional Loc.]],Table1[],2,0)</f>
        <v>1A</v>
      </c>
      <c r="R376" s="5"/>
    </row>
    <row r="377" spans="1:18" x14ac:dyDescent="0.3">
      <c r="A377" s="6">
        <v>44010</v>
      </c>
      <c r="B377" s="6">
        <v>43950</v>
      </c>
      <c r="C377" s="5" t="s">
        <v>5408</v>
      </c>
      <c r="D377" s="5" t="s">
        <v>5409</v>
      </c>
      <c r="E377" s="5" t="s">
        <v>1893</v>
      </c>
      <c r="F377" s="5" t="s">
        <v>4240</v>
      </c>
      <c r="G377" s="5" t="s">
        <v>5410</v>
      </c>
      <c r="H377" s="5" t="s">
        <v>4052</v>
      </c>
      <c r="I377" s="5" t="s">
        <v>4053</v>
      </c>
      <c r="J377" s="5" t="s">
        <v>4115</v>
      </c>
      <c r="K377" s="5" t="s">
        <v>5411</v>
      </c>
      <c r="L377" s="5" t="s">
        <v>4056</v>
      </c>
      <c r="M377" s="5" t="s">
        <v>4138</v>
      </c>
      <c r="N377" s="5" t="s">
        <v>4117</v>
      </c>
      <c r="O377" s="5" t="s">
        <v>4059</v>
      </c>
      <c r="P377" s="5" t="s">
        <v>4060</v>
      </c>
      <c r="Q377" s="5" t="str">
        <f>VLOOKUP(Table2[[#This Row],[Functional Loc.]],Table1[],2,0)</f>
        <v>1H</v>
      </c>
      <c r="R377" s="5" t="s">
        <v>4030</v>
      </c>
    </row>
    <row r="378" spans="1:18" x14ac:dyDescent="0.3">
      <c r="A378" s="6">
        <v>43950</v>
      </c>
      <c r="B378" s="6">
        <v>43949</v>
      </c>
      <c r="C378" s="5" t="s">
        <v>5412</v>
      </c>
      <c r="D378" s="5" t="s">
        <v>5413</v>
      </c>
      <c r="E378" s="5" t="s">
        <v>1311</v>
      </c>
      <c r="F378" s="5" t="s">
        <v>5414</v>
      </c>
      <c r="G378" s="5" t="s">
        <v>5415</v>
      </c>
      <c r="H378" s="5" t="s">
        <v>4147</v>
      </c>
      <c r="I378" s="5" t="s">
        <v>4053</v>
      </c>
      <c r="J378" s="5" t="s">
        <v>4054</v>
      </c>
      <c r="K378" s="5" t="s">
        <v>5003</v>
      </c>
      <c r="L378" s="5" t="s">
        <v>4623</v>
      </c>
      <c r="M378" s="5" t="s">
        <v>4138</v>
      </c>
      <c r="N378" s="5" t="s">
        <v>4117</v>
      </c>
      <c r="O378" s="5" t="s">
        <v>4059</v>
      </c>
      <c r="P378" s="5" t="s">
        <v>4060</v>
      </c>
      <c r="Q378" s="5" t="str">
        <f>VLOOKUP(Table2[[#This Row],[Functional Loc.]],Table1[],2,0)</f>
        <v>1E</v>
      </c>
      <c r="R378" s="5"/>
    </row>
    <row r="379" spans="1:18" x14ac:dyDescent="0.3">
      <c r="A379" s="6">
        <v>43950</v>
      </c>
      <c r="B379" s="6">
        <v>43949</v>
      </c>
      <c r="C379" s="5" t="s">
        <v>5416</v>
      </c>
      <c r="D379" s="5" t="s">
        <v>5417</v>
      </c>
      <c r="E379" s="5" t="s">
        <v>3807</v>
      </c>
      <c r="F379" s="5" t="s">
        <v>5131</v>
      </c>
      <c r="G379" s="5" t="s">
        <v>5418</v>
      </c>
      <c r="H379" s="5" t="s">
        <v>4147</v>
      </c>
      <c r="I379" s="5" t="s">
        <v>4065</v>
      </c>
      <c r="J379" s="5" t="s">
        <v>4233</v>
      </c>
      <c r="K379" s="5" t="s">
        <v>5003</v>
      </c>
      <c r="L379" s="5" t="s">
        <v>4056</v>
      </c>
      <c r="M379" s="5" t="s">
        <v>4138</v>
      </c>
      <c r="N379" s="5" t="s">
        <v>4117</v>
      </c>
      <c r="O379" s="5" t="s">
        <v>4059</v>
      </c>
      <c r="P379" s="5" t="s">
        <v>4060</v>
      </c>
      <c r="Q379" s="5" t="str">
        <f>VLOOKUP(Table2[[#This Row],[Functional Loc.]],Table1[],2,0)</f>
        <v>2G</v>
      </c>
      <c r="R379" s="5"/>
    </row>
    <row r="380" spans="1:18" x14ac:dyDescent="0.3">
      <c r="A380" s="6">
        <v>44128</v>
      </c>
      <c r="B380" s="6">
        <v>43944</v>
      </c>
      <c r="C380" s="5" t="s">
        <v>5419</v>
      </c>
      <c r="D380" s="5" t="s">
        <v>5420</v>
      </c>
      <c r="E380" s="5" t="s">
        <v>2218</v>
      </c>
      <c r="F380" s="5" t="s">
        <v>4179</v>
      </c>
      <c r="G380" s="5" t="s">
        <v>5421</v>
      </c>
      <c r="H380" s="5" t="s">
        <v>4070</v>
      </c>
      <c r="I380" s="5" t="s">
        <v>4065</v>
      </c>
      <c r="J380" s="5" t="s">
        <v>4233</v>
      </c>
      <c r="K380" s="5" t="s">
        <v>4143</v>
      </c>
      <c r="L380" s="5" t="s">
        <v>4122</v>
      </c>
      <c r="M380" s="5" t="s">
        <v>4186</v>
      </c>
      <c r="N380" s="5" t="s">
        <v>4058</v>
      </c>
      <c r="O380" s="5" t="s">
        <v>4059</v>
      </c>
      <c r="P380" s="5" t="s">
        <v>4060</v>
      </c>
      <c r="Q380" s="5" t="str">
        <f>VLOOKUP(Table2[[#This Row],[Functional Loc.]],Table1[],2,0)</f>
        <v>2A</v>
      </c>
      <c r="R380" s="5"/>
    </row>
    <row r="381" spans="1:18" x14ac:dyDescent="0.3">
      <c r="A381" s="6">
        <v>44003</v>
      </c>
      <c r="B381" s="6">
        <v>43943</v>
      </c>
      <c r="C381" s="5" t="s">
        <v>5422</v>
      </c>
      <c r="D381" s="5" t="s">
        <v>5423</v>
      </c>
      <c r="E381" s="5" t="s">
        <v>2018</v>
      </c>
      <c r="F381" s="5" t="s">
        <v>5424</v>
      </c>
      <c r="G381" s="5" t="s">
        <v>5425</v>
      </c>
      <c r="H381" s="5" t="s">
        <v>4052</v>
      </c>
      <c r="I381" s="5" t="s">
        <v>4053</v>
      </c>
      <c r="J381" s="5" t="s">
        <v>4115</v>
      </c>
      <c r="K381" s="5" t="s">
        <v>4143</v>
      </c>
      <c r="L381" s="5" t="s">
        <v>4056</v>
      </c>
      <c r="M381" s="5" t="s">
        <v>4138</v>
      </c>
      <c r="N381" s="5" t="s">
        <v>4117</v>
      </c>
      <c r="O381" s="5" t="s">
        <v>4059</v>
      </c>
      <c r="P381" s="5" t="s">
        <v>4060</v>
      </c>
      <c r="Q381" s="5" t="str">
        <f>VLOOKUP(Table2[[#This Row],[Functional Loc.]],Table1[],2,0)</f>
        <v>1H</v>
      </c>
      <c r="R381" s="5"/>
    </row>
    <row r="382" spans="1:18" x14ac:dyDescent="0.3">
      <c r="A382" s="6">
        <v>44123</v>
      </c>
      <c r="B382" s="6">
        <v>43941</v>
      </c>
      <c r="C382" s="5" t="s">
        <v>5426</v>
      </c>
      <c r="D382" s="5" t="s">
        <v>5427</v>
      </c>
      <c r="E382" s="5" t="s">
        <v>1883</v>
      </c>
      <c r="F382" s="5" t="s">
        <v>4120</v>
      </c>
      <c r="G382" s="5" t="s">
        <v>5428</v>
      </c>
      <c r="H382" s="5" t="s">
        <v>4070</v>
      </c>
      <c r="I382" s="5" t="s">
        <v>4053</v>
      </c>
      <c r="J382" s="5" t="s">
        <v>4233</v>
      </c>
      <c r="K382" s="5" t="s">
        <v>4072</v>
      </c>
      <c r="L382" s="5" t="s">
        <v>4122</v>
      </c>
      <c r="M382" s="5" t="s">
        <v>4138</v>
      </c>
      <c r="N382" s="5" t="s">
        <v>4058</v>
      </c>
      <c r="O382" s="5" t="s">
        <v>4059</v>
      </c>
      <c r="P382" s="5" t="s">
        <v>4060</v>
      </c>
      <c r="Q382" s="5" t="str">
        <f>VLOOKUP(Table2[[#This Row],[Functional Loc.]],Table1[],2,0)</f>
        <v>1H</v>
      </c>
      <c r="R382" s="5"/>
    </row>
    <row r="383" spans="1:18" x14ac:dyDescent="0.3">
      <c r="A383" s="6">
        <v>44121</v>
      </c>
      <c r="B383" s="6">
        <v>43940</v>
      </c>
      <c r="C383" s="5" t="s">
        <v>5429</v>
      </c>
      <c r="D383" s="5" t="s">
        <v>5430</v>
      </c>
      <c r="E383" s="5" t="s">
        <v>2293</v>
      </c>
      <c r="F383" s="5" t="s">
        <v>4670</v>
      </c>
      <c r="G383" s="5" t="s">
        <v>5431</v>
      </c>
      <c r="H383" s="5" t="s">
        <v>4070</v>
      </c>
      <c r="I383" s="5" t="s">
        <v>4065</v>
      </c>
      <c r="J383" s="5" t="s">
        <v>4115</v>
      </c>
      <c r="K383" s="5" t="s">
        <v>4992</v>
      </c>
      <c r="L383" s="5" t="s">
        <v>4122</v>
      </c>
      <c r="M383" s="5" t="s">
        <v>4138</v>
      </c>
      <c r="N383" s="5" t="s">
        <v>4058</v>
      </c>
      <c r="O383" s="5" t="s">
        <v>4059</v>
      </c>
      <c r="P383" s="5" t="s">
        <v>4060</v>
      </c>
      <c r="Q383" s="5" t="str">
        <f>VLOOKUP(Table2[[#This Row],[Functional Loc.]],Table1[],2,0)</f>
        <v>2A</v>
      </c>
      <c r="R383" s="5"/>
    </row>
    <row r="384" spans="1:18" x14ac:dyDescent="0.3">
      <c r="A384" s="6">
        <v>44121</v>
      </c>
      <c r="B384" s="6">
        <v>43940</v>
      </c>
      <c r="C384" s="5" t="s">
        <v>5432</v>
      </c>
      <c r="D384" s="5" t="s">
        <v>5433</v>
      </c>
      <c r="E384" s="5" t="s">
        <v>3352</v>
      </c>
      <c r="F384" s="5" t="s">
        <v>4198</v>
      </c>
      <c r="G384" s="5" t="s">
        <v>5434</v>
      </c>
      <c r="H384" s="5" t="s">
        <v>4070</v>
      </c>
      <c r="I384" s="5" t="s">
        <v>4065</v>
      </c>
      <c r="J384" s="5" t="s">
        <v>4115</v>
      </c>
      <c r="K384" s="5" t="s">
        <v>4992</v>
      </c>
      <c r="L384" s="5" t="s">
        <v>4122</v>
      </c>
      <c r="M384" s="5" t="s">
        <v>4138</v>
      </c>
      <c r="N384" s="5" t="s">
        <v>4058</v>
      </c>
      <c r="O384" s="5" t="s">
        <v>4059</v>
      </c>
      <c r="P384" s="5" t="s">
        <v>4060</v>
      </c>
      <c r="Q384" s="5" t="str">
        <f>VLOOKUP(Table2[[#This Row],[Functional Loc.]],Table1[],2,0)</f>
        <v>2E</v>
      </c>
      <c r="R384" s="5"/>
    </row>
    <row r="385" spans="1:18" x14ac:dyDescent="0.3">
      <c r="A385" s="6">
        <v>43999</v>
      </c>
      <c r="B385" s="6">
        <v>43939</v>
      </c>
      <c r="C385" s="5" t="s">
        <v>5435</v>
      </c>
      <c r="D385" s="5" t="s">
        <v>5436</v>
      </c>
      <c r="E385" s="5" t="s">
        <v>610</v>
      </c>
      <c r="F385" s="5" t="s">
        <v>5437</v>
      </c>
      <c r="G385" s="5" t="s">
        <v>5438</v>
      </c>
      <c r="H385" s="5" t="s">
        <v>4052</v>
      </c>
      <c r="I385" s="5" t="s">
        <v>4053</v>
      </c>
      <c r="J385" s="5" t="s">
        <v>4071</v>
      </c>
      <c r="K385" s="5" t="s">
        <v>4251</v>
      </c>
      <c r="L385" s="5" t="s">
        <v>4056</v>
      </c>
      <c r="M385" s="5" t="s">
        <v>4138</v>
      </c>
      <c r="N385" s="5" t="s">
        <v>4058</v>
      </c>
      <c r="O385" s="5" t="s">
        <v>4059</v>
      </c>
      <c r="P385" s="5" t="s">
        <v>4060</v>
      </c>
      <c r="Q385" s="5" t="str">
        <f>VLOOKUP(Table2[[#This Row],[Functional Loc.]],Table1[],2,0)</f>
        <v>1C</v>
      </c>
      <c r="R385" s="5"/>
    </row>
    <row r="386" spans="1:18" x14ac:dyDescent="0.3">
      <c r="A386" s="6">
        <v>43948</v>
      </c>
      <c r="B386" s="6">
        <v>43937</v>
      </c>
      <c r="C386" s="5" t="s">
        <v>5439</v>
      </c>
      <c r="D386" s="5" t="s">
        <v>5440</v>
      </c>
      <c r="E386" s="5" t="s">
        <v>2329</v>
      </c>
      <c r="F386" s="5" t="s">
        <v>4847</v>
      </c>
      <c r="G386" s="5" t="s">
        <v>5407</v>
      </c>
      <c r="H386" s="5" t="s">
        <v>4058</v>
      </c>
      <c r="I386" s="5" t="s">
        <v>4065</v>
      </c>
      <c r="J386" s="5" t="s">
        <v>4233</v>
      </c>
      <c r="K386" s="5" t="s">
        <v>4058</v>
      </c>
      <c r="L386" s="5" t="s">
        <v>4122</v>
      </c>
      <c r="M386" s="5" t="s">
        <v>4138</v>
      </c>
      <c r="N386" s="5" t="s">
        <v>4058</v>
      </c>
      <c r="O386" s="5" t="s">
        <v>4127</v>
      </c>
      <c r="P386" s="5" t="s">
        <v>4058</v>
      </c>
      <c r="Q386" s="5" t="str">
        <f>VLOOKUP(Table2[[#This Row],[Functional Loc.]],Table1[],2,0)</f>
        <v>2A</v>
      </c>
      <c r="R386" s="5"/>
    </row>
    <row r="387" spans="1:18" x14ac:dyDescent="0.3">
      <c r="A387" s="6">
        <v>43996</v>
      </c>
      <c r="B387" s="6">
        <v>43936</v>
      </c>
      <c r="C387" s="5" t="s">
        <v>5441</v>
      </c>
      <c r="D387" s="5" t="s">
        <v>5442</v>
      </c>
      <c r="E387" s="5" t="s">
        <v>287</v>
      </c>
      <c r="F387" s="5" t="s">
        <v>4254</v>
      </c>
      <c r="G387" s="5" t="s">
        <v>5443</v>
      </c>
      <c r="H387" s="5" t="s">
        <v>4052</v>
      </c>
      <c r="I387" s="5" t="s">
        <v>4053</v>
      </c>
      <c r="J387" s="5" t="s">
        <v>4233</v>
      </c>
      <c r="K387" s="5" t="s">
        <v>5444</v>
      </c>
      <c r="L387" s="5" t="s">
        <v>4122</v>
      </c>
      <c r="M387" s="5" t="s">
        <v>4138</v>
      </c>
      <c r="N387" s="5" t="s">
        <v>4117</v>
      </c>
      <c r="O387" s="5" t="s">
        <v>4059</v>
      </c>
      <c r="P387" s="5" t="s">
        <v>4060</v>
      </c>
      <c r="Q387" s="5" t="str">
        <f>VLOOKUP(Table2[[#This Row],[Functional Loc.]],Table1[],2,0)</f>
        <v>1B</v>
      </c>
      <c r="R387" s="5"/>
    </row>
    <row r="388" spans="1:18" x14ac:dyDescent="0.3">
      <c r="A388" s="6">
        <v>43937</v>
      </c>
      <c r="B388" s="6">
        <v>43936</v>
      </c>
      <c r="C388" s="5" t="s">
        <v>5445</v>
      </c>
      <c r="D388" s="5" t="s">
        <v>5446</v>
      </c>
      <c r="E388" s="5" t="s">
        <v>1403</v>
      </c>
      <c r="F388" s="5" t="s">
        <v>5447</v>
      </c>
      <c r="G388" s="5" t="s">
        <v>5448</v>
      </c>
      <c r="H388" s="5" t="s">
        <v>4147</v>
      </c>
      <c r="I388" s="5" t="s">
        <v>4053</v>
      </c>
      <c r="J388" s="5" t="s">
        <v>4115</v>
      </c>
      <c r="K388" s="5" t="s">
        <v>4251</v>
      </c>
      <c r="L388" s="5" t="s">
        <v>4056</v>
      </c>
      <c r="M388" s="5" t="s">
        <v>4186</v>
      </c>
      <c r="N388" s="5" t="s">
        <v>4117</v>
      </c>
      <c r="O388" s="5" t="s">
        <v>4059</v>
      </c>
      <c r="P388" s="5" t="s">
        <v>4060</v>
      </c>
      <c r="Q388" s="5" t="str">
        <f>VLOOKUP(Table2[[#This Row],[Functional Loc.]],Table1[],2,0)</f>
        <v>1F</v>
      </c>
      <c r="R388" s="5"/>
    </row>
    <row r="389" spans="1:18" x14ac:dyDescent="0.3">
      <c r="A389" s="6">
        <v>43936</v>
      </c>
      <c r="B389" s="6">
        <v>43935</v>
      </c>
      <c r="C389" s="5" t="s">
        <v>5449</v>
      </c>
      <c r="D389" s="5" t="s">
        <v>5450</v>
      </c>
      <c r="E389" s="5" t="s">
        <v>1348</v>
      </c>
      <c r="F389" s="5" t="s">
        <v>4758</v>
      </c>
      <c r="G389" s="5" t="s">
        <v>5451</v>
      </c>
      <c r="H389" s="5" t="s">
        <v>4147</v>
      </c>
      <c r="I389" s="5" t="s">
        <v>4053</v>
      </c>
      <c r="J389" s="5" t="s">
        <v>4233</v>
      </c>
      <c r="K389" s="5" t="s">
        <v>4339</v>
      </c>
      <c r="L389" s="5" t="s">
        <v>4315</v>
      </c>
      <c r="M389" s="5" t="s">
        <v>4138</v>
      </c>
      <c r="N389" s="5" t="s">
        <v>4117</v>
      </c>
      <c r="O389" s="5" t="s">
        <v>4059</v>
      </c>
      <c r="P389" s="5" t="s">
        <v>4060</v>
      </c>
      <c r="Q389" s="5" t="str">
        <f>VLOOKUP(Table2[[#This Row],[Functional Loc.]],Table1[],2,0)</f>
        <v>1F</v>
      </c>
      <c r="R389" s="5"/>
    </row>
    <row r="390" spans="1:18" x14ac:dyDescent="0.3">
      <c r="A390" s="6">
        <v>43993</v>
      </c>
      <c r="B390" s="6">
        <v>43933</v>
      </c>
      <c r="C390" s="5" t="s">
        <v>5452</v>
      </c>
      <c r="D390" s="5" t="s">
        <v>5453</v>
      </c>
      <c r="E390" s="5" t="s">
        <v>302</v>
      </c>
      <c r="F390" s="5" t="s">
        <v>5454</v>
      </c>
      <c r="G390" s="5" t="s">
        <v>5455</v>
      </c>
      <c r="H390" s="5" t="s">
        <v>4052</v>
      </c>
      <c r="I390" s="5" t="s">
        <v>4053</v>
      </c>
      <c r="J390" s="5" t="s">
        <v>4233</v>
      </c>
      <c r="K390" s="5" t="s">
        <v>5347</v>
      </c>
      <c r="L390" s="5" t="s">
        <v>4056</v>
      </c>
      <c r="M390" s="5" t="s">
        <v>4138</v>
      </c>
      <c r="N390" s="5" t="s">
        <v>4058</v>
      </c>
      <c r="O390" s="5" t="s">
        <v>4059</v>
      </c>
      <c r="P390" s="5" t="s">
        <v>4405</v>
      </c>
      <c r="Q390" s="5" t="str">
        <f>VLOOKUP(Table2[[#This Row],[Functional Loc.]],Table1[],2,0)</f>
        <v>1B</v>
      </c>
      <c r="R390" s="5"/>
    </row>
    <row r="391" spans="1:18" x14ac:dyDescent="0.3">
      <c r="A391" s="6">
        <v>43932</v>
      </c>
      <c r="B391" s="6">
        <v>43932</v>
      </c>
      <c r="C391" s="5" t="s">
        <v>5456</v>
      </c>
      <c r="D391" s="5" t="s">
        <v>5457</v>
      </c>
      <c r="E391" s="5" t="s">
        <v>2512</v>
      </c>
      <c r="F391" s="5" t="s">
        <v>4218</v>
      </c>
      <c r="G391" s="5" t="s">
        <v>5458</v>
      </c>
      <c r="H391" s="5" t="s">
        <v>4147</v>
      </c>
      <c r="I391" s="5" t="s">
        <v>4065</v>
      </c>
      <c r="J391" s="5" t="s">
        <v>4071</v>
      </c>
      <c r="K391" s="5" t="s">
        <v>5459</v>
      </c>
      <c r="L391" s="5" t="s">
        <v>4056</v>
      </c>
      <c r="M391" s="5" t="s">
        <v>4138</v>
      </c>
      <c r="N391" s="5" t="s">
        <v>4117</v>
      </c>
      <c r="O391" s="5" t="s">
        <v>4059</v>
      </c>
      <c r="P391" s="5" t="s">
        <v>4060</v>
      </c>
      <c r="Q391" s="5" t="str">
        <f>VLOOKUP(Table2[[#This Row],[Functional Loc.]],Table1[],2,0)</f>
        <v>2B</v>
      </c>
      <c r="R391" s="5"/>
    </row>
    <row r="392" spans="1:18" x14ac:dyDescent="0.3">
      <c r="A392" s="6">
        <v>43991</v>
      </c>
      <c r="B392" s="6">
        <v>43931</v>
      </c>
      <c r="C392" s="5" t="s">
        <v>5460</v>
      </c>
      <c r="D392" s="5" t="s">
        <v>5461</v>
      </c>
      <c r="E392" s="5" t="s">
        <v>2329</v>
      </c>
      <c r="F392" s="5" t="s">
        <v>4847</v>
      </c>
      <c r="G392" s="5" t="s">
        <v>5462</v>
      </c>
      <c r="H392" s="5" t="s">
        <v>4052</v>
      </c>
      <c r="I392" s="5" t="s">
        <v>4065</v>
      </c>
      <c r="J392" s="5" t="s">
        <v>4233</v>
      </c>
      <c r="K392" s="5" t="s">
        <v>4153</v>
      </c>
      <c r="L392" s="5" t="s">
        <v>4056</v>
      </c>
      <c r="M392" s="5" t="s">
        <v>4138</v>
      </c>
      <c r="N392" s="5" t="s">
        <v>4117</v>
      </c>
      <c r="O392" s="5" t="s">
        <v>4059</v>
      </c>
      <c r="P392" s="5" t="s">
        <v>4060</v>
      </c>
      <c r="Q392" s="5" t="str">
        <f>VLOOKUP(Table2[[#This Row],[Functional Loc.]],Table1[],2,0)</f>
        <v>2A</v>
      </c>
      <c r="R392" s="5"/>
    </row>
    <row r="393" spans="1:18" x14ac:dyDescent="0.3">
      <c r="A393" s="6">
        <v>43936</v>
      </c>
      <c r="B393" s="6">
        <v>43929</v>
      </c>
      <c r="C393" s="5" t="s">
        <v>5463</v>
      </c>
      <c r="D393" s="5" t="s">
        <v>5464</v>
      </c>
      <c r="E393" s="5" t="s">
        <v>2775</v>
      </c>
      <c r="F393" s="5" t="s">
        <v>4885</v>
      </c>
      <c r="G393" s="5" t="s">
        <v>5465</v>
      </c>
      <c r="H393" s="5" t="s">
        <v>4158</v>
      </c>
      <c r="I393" s="5" t="s">
        <v>4065</v>
      </c>
      <c r="J393" s="5" t="s">
        <v>4071</v>
      </c>
      <c r="K393" s="5" t="s">
        <v>4251</v>
      </c>
      <c r="L393" s="5" t="s">
        <v>4122</v>
      </c>
      <c r="M393" s="5" t="s">
        <v>4138</v>
      </c>
      <c r="N393" s="5" t="s">
        <v>4117</v>
      </c>
      <c r="O393" s="5" t="s">
        <v>4059</v>
      </c>
      <c r="P393" s="5" t="s">
        <v>4060</v>
      </c>
      <c r="Q393" s="5" t="str">
        <f>VLOOKUP(Table2[[#This Row],[Functional Loc.]],Table1[],2,0)</f>
        <v>2C</v>
      </c>
      <c r="R393" s="5"/>
    </row>
    <row r="394" spans="1:18" x14ac:dyDescent="0.3">
      <c r="A394" s="6">
        <v>43988</v>
      </c>
      <c r="B394" s="6">
        <v>43928</v>
      </c>
      <c r="C394" s="5" t="s">
        <v>5466</v>
      </c>
      <c r="D394" s="5" t="s">
        <v>5467</v>
      </c>
      <c r="E394" s="5" t="s">
        <v>1394</v>
      </c>
      <c r="F394" s="5" t="s">
        <v>4291</v>
      </c>
      <c r="G394" s="5" t="s">
        <v>5468</v>
      </c>
      <c r="H394" s="5" t="s">
        <v>4052</v>
      </c>
      <c r="I394" s="5" t="s">
        <v>4053</v>
      </c>
      <c r="J394" s="5" t="s">
        <v>4071</v>
      </c>
      <c r="K394" s="5" t="s">
        <v>4159</v>
      </c>
      <c r="L394" s="5" t="s">
        <v>4122</v>
      </c>
      <c r="M394" s="5" t="s">
        <v>4138</v>
      </c>
      <c r="N394" s="5" t="s">
        <v>4058</v>
      </c>
      <c r="O394" s="5" t="s">
        <v>4059</v>
      </c>
      <c r="P394" s="5" t="s">
        <v>4060</v>
      </c>
      <c r="Q394" s="5" t="str">
        <f>VLOOKUP(Table2[[#This Row],[Functional Loc.]],Table1[],2,0)</f>
        <v>1F</v>
      </c>
      <c r="R394" s="5"/>
    </row>
    <row r="395" spans="1:18" x14ac:dyDescent="0.3">
      <c r="A395" s="6">
        <v>43987</v>
      </c>
      <c r="B395" s="6">
        <v>43927</v>
      </c>
      <c r="C395" s="5" t="s">
        <v>5469</v>
      </c>
      <c r="D395" s="5" t="s">
        <v>5470</v>
      </c>
      <c r="E395" s="5" t="s">
        <v>1613</v>
      </c>
      <c r="F395" s="5" t="s">
        <v>4171</v>
      </c>
      <c r="G395" s="5" t="s">
        <v>5471</v>
      </c>
      <c r="H395" s="5" t="s">
        <v>4052</v>
      </c>
      <c r="I395" s="5" t="s">
        <v>4053</v>
      </c>
      <c r="J395" s="5" t="s">
        <v>4233</v>
      </c>
      <c r="K395" s="5" t="s">
        <v>5472</v>
      </c>
      <c r="L395" s="5" t="s">
        <v>4122</v>
      </c>
      <c r="M395" s="5" t="s">
        <v>4186</v>
      </c>
      <c r="N395" s="5" t="s">
        <v>4058</v>
      </c>
      <c r="O395" s="5" t="s">
        <v>4059</v>
      </c>
      <c r="P395" s="5" t="s">
        <v>4060</v>
      </c>
      <c r="Q395" s="5" t="str">
        <f>VLOOKUP(Table2[[#This Row],[Functional Loc.]],Table1[],2,0)</f>
        <v>1G</v>
      </c>
      <c r="R395" s="5"/>
    </row>
    <row r="396" spans="1:18" x14ac:dyDescent="0.3">
      <c r="A396" s="6">
        <v>43987</v>
      </c>
      <c r="B396" s="6">
        <v>43927</v>
      </c>
      <c r="C396" s="5" t="s">
        <v>5473</v>
      </c>
      <c r="D396" s="5" t="s">
        <v>5474</v>
      </c>
      <c r="E396" s="5" t="s">
        <v>1613</v>
      </c>
      <c r="F396" s="5" t="s">
        <v>4171</v>
      </c>
      <c r="G396" s="5" t="s">
        <v>5475</v>
      </c>
      <c r="H396" s="5" t="s">
        <v>4052</v>
      </c>
      <c r="I396" s="5" t="s">
        <v>4053</v>
      </c>
      <c r="J396" s="5" t="s">
        <v>4233</v>
      </c>
      <c r="K396" s="5" t="s">
        <v>4251</v>
      </c>
      <c r="L396" s="5" t="s">
        <v>4122</v>
      </c>
      <c r="M396" s="5" t="s">
        <v>4138</v>
      </c>
      <c r="N396" s="5" t="s">
        <v>4117</v>
      </c>
      <c r="O396" s="5" t="s">
        <v>4059</v>
      </c>
      <c r="P396" s="5" t="s">
        <v>4060</v>
      </c>
      <c r="Q396" s="5" t="str">
        <f>VLOOKUP(Table2[[#This Row],[Functional Loc.]],Table1[],2,0)</f>
        <v>1G</v>
      </c>
      <c r="R396" s="5"/>
    </row>
    <row r="397" spans="1:18" x14ac:dyDescent="0.3">
      <c r="A397" s="6">
        <v>43987</v>
      </c>
      <c r="B397" s="6">
        <v>43926</v>
      </c>
      <c r="C397" s="5" t="s">
        <v>5476</v>
      </c>
      <c r="D397" s="5" t="s">
        <v>5477</v>
      </c>
      <c r="E397" s="5" t="s">
        <v>2580</v>
      </c>
      <c r="F397" s="5" t="s">
        <v>5478</v>
      </c>
      <c r="G397" s="5" t="s">
        <v>5479</v>
      </c>
      <c r="H397" s="5" t="s">
        <v>4052</v>
      </c>
      <c r="I397" s="5" t="s">
        <v>4065</v>
      </c>
      <c r="J397" s="5" t="s">
        <v>4115</v>
      </c>
      <c r="K397" s="5" t="s">
        <v>4246</v>
      </c>
      <c r="L397" s="5" t="s">
        <v>4056</v>
      </c>
      <c r="M397" s="5" t="s">
        <v>4186</v>
      </c>
      <c r="N397" s="5" t="s">
        <v>4117</v>
      </c>
      <c r="O397" s="5" t="s">
        <v>4059</v>
      </c>
      <c r="P397" s="5" t="s">
        <v>4060</v>
      </c>
      <c r="Q397" s="5" t="str">
        <f>VLOOKUP(Table2[[#This Row],[Functional Loc.]],Table1[],2,0)</f>
        <v>2B</v>
      </c>
      <c r="R397" s="5"/>
    </row>
    <row r="398" spans="1:18" x14ac:dyDescent="0.3">
      <c r="A398" s="6">
        <v>43982</v>
      </c>
      <c r="B398" s="6">
        <v>43922</v>
      </c>
      <c r="C398" s="5" t="s">
        <v>5480</v>
      </c>
      <c r="D398" s="5" t="s">
        <v>5481</v>
      </c>
      <c r="E398" s="5" t="s">
        <v>3807</v>
      </c>
      <c r="F398" s="5" t="s">
        <v>5131</v>
      </c>
      <c r="G398" s="5" t="s">
        <v>5482</v>
      </c>
      <c r="H398" s="5" t="s">
        <v>4052</v>
      </c>
      <c r="I398" s="5" t="s">
        <v>4065</v>
      </c>
      <c r="J398" s="5" t="s">
        <v>4233</v>
      </c>
      <c r="K398" s="5" t="s">
        <v>4246</v>
      </c>
      <c r="L398" s="5" t="s">
        <v>4056</v>
      </c>
      <c r="M398" s="5" t="s">
        <v>4138</v>
      </c>
      <c r="N398" s="5" t="s">
        <v>4117</v>
      </c>
      <c r="O398" s="5" t="s">
        <v>4059</v>
      </c>
      <c r="P398" s="5" t="s">
        <v>4060</v>
      </c>
      <c r="Q398" s="5" t="str">
        <f>VLOOKUP(Table2[[#This Row],[Functional Loc.]],Table1[],2,0)</f>
        <v>2G</v>
      </c>
      <c r="R398" s="5"/>
    </row>
    <row r="399" spans="1:18" x14ac:dyDescent="0.3">
      <c r="A399" s="6">
        <v>43927</v>
      </c>
      <c r="B399" s="6">
        <v>43919</v>
      </c>
      <c r="C399" s="5" t="s">
        <v>5483</v>
      </c>
      <c r="D399" s="5" t="s">
        <v>5484</v>
      </c>
      <c r="E399" s="5" t="s">
        <v>287</v>
      </c>
      <c r="F399" s="5" t="s">
        <v>4254</v>
      </c>
      <c r="G399" s="5" t="s">
        <v>5485</v>
      </c>
      <c r="H399" s="5" t="s">
        <v>4158</v>
      </c>
      <c r="I399" s="5" t="s">
        <v>4053</v>
      </c>
      <c r="J399" s="5" t="s">
        <v>4233</v>
      </c>
      <c r="K399" s="5" t="s">
        <v>4210</v>
      </c>
      <c r="L399" s="5" t="s">
        <v>4122</v>
      </c>
      <c r="M399" s="5" t="s">
        <v>4138</v>
      </c>
      <c r="N399" s="5" t="s">
        <v>4117</v>
      </c>
      <c r="O399" s="5" t="s">
        <v>4059</v>
      </c>
      <c r="P399" s="5" t="s">
        <v>4405</v>
      </c>
      <c r="Q399" s="5" t="str">
        <f>VLOOKUP(Table2[[#This Row],[Functional Loc.]],Table1[],2,0)</f>
        <v>1B</v>
      </c>
      <c r="R399" s="5"/>
    </row>
    <row r="400" spans="1:18" x14ac:dyDescent="0.3">
      <c r="A400" s="6">
        <v>44095</v>
      </c>
      <c r="B400" s="6">
        <v>43915</v>
      </c>
      <c r="C400" s="5" t="s">
        <v>5486</v>
      </c>
      <c r="D400" s="5" t="s">
        <v>5487</v>
      </c>
      <c r="E400" s="5" t="s">
        <v>1662</v>
      </c>
      <c r="F400" s="5" t="s">
        <v>4570</v>
      </c>
      <c r="G400" s="5" t="s">
        <v>5488</v>
      </c>
      <c r="H400" s="5" t="s">
        <v>4070</v>
      </c>
      <c r="I400" s="5" t="s">
        <v>4053</v>
      </c>
      <c r="J400" s="5" t="s">
        <v>4071</v>
      </c>
      <c r="K400" s="5" t="s">
        <v>4349</v>
      </c>
      <c r="L400" s="5" t="s">
        <v>4056</v>
      </c>
      <c r="M400" s="5" t="s">
        <v>4138</v>
      </c>
      <c r="N400" s="5" t="s">
        <v>4058</v>
      </c>
      <c r="O400" s="5" t="s">
        <v>4059</v>
      </c>
      <c r="P400" s="5" t="s">
        <v>4060</v>
      </c>
      <c r="Q400" s="5" t="str">
        <f>VLOOKUP(Table2[[#This Row],[Functional Loc.]],Table1[],2,0)</f>
        <v>1G</v>
      </c>
      <c r="R400" s="5"/>
    </row>
    <row r="401" spans="1:18" x14ac:dyDescent="0.3">
      <c r="A401" s="6">
        <v>44094</v>
      </c>
      <c r="B401" s="6">
        <v>43914</v>
      </c>
      <c r="C401" s="5" t="s">
        <v>5489</v>
      </c>
      <c r="D401" s="5" t="s">
        <v>5490</v>
      </c>
      <c r="E401" s="5" t="s">
        <v>3807</v>
      </c>
      <c r="F401" s="5" t="s">
        <v>5131</v>
      </c>
      <c r="G401" s="5" t="s">
        <v>5491</v>
      </c>
      <c r="H401" s="5" t="s">
        <v>4070</v>
      </c>
      <c r="I401" s="5" t="s">
        <v>4065</v>
      </c>
      <c r="J401" s="5" t="s">
        <v>4233</v>
      </c>
      <c r="K401" s="5" t="s">
        <v>4220</v>
      </c>
      <c r="L401" s="5" t="s">
        <v>4315</v>
      </c>
      <c r="M401" s="5" t="s">
        <v>4138</v>
      </c>
      <c r="N401" s="5" t="s">
        <v>4058</v>
      </c>
      <c r="O401" s="5" t="s">
        <v>4059</v>
      </c>
      <c r="P401" s="5" t="s">
        <v>4060</v>
      </c>
      <c r="Q401" s="5" t="str">
        <f>VLOOKUP(Table2[[#This Row],[Functional Loc.]],Table1[],2,0)</f>
        <v>2G</v>
      </c>
      <c r="R401" s="5"/>
    </row>
    <row r="402" spans="1:18" x14ac:dyDescent="0.3">
      <c r="A402" s="6">
        <v>44094</v>
      </c>
      <c r="B402" s="6">
        <v>43910</v>
      </c>
      <c r="C402" s="5" t="s">
        <v>5492</v>
      </c>
      <c r="D402" s="5" t="s">
        <v>5493</v>
      </c>
      <c r="E402" s="5" t="s">
        <v>3015</v>
      </c>
      <c r="F402" s="5" t="s">
        <v>4183</v>
      </c>
      <c r="G402" s="5" t="s">
        <v>5494</v>
      </c>
      <c r="H402" s="5" t="s">
        <v>4070</v>
      </c>
      <c r="I402" s="5" t="s">
        <v>4065</v>
      </c>
      <c r="J402" s="5" t="s">
        <v>4233</v>
      </c>
      <c r="K402" s="5" t="s">
        <v>4806</v>
      </c>
      <c r="L402" s="5" t="s">
        <v>4122</v>
      </c>
      <c r="M402" s="5" t="s">
        <v>4186</v>
      </c>
      <c r="N402" s="5" t="s">
        <v>4058</v>
      </c>
      <c r="O402" s="5" t="s">
        <v>4059</v>
      </c>
      <c r="P402" s="5" t="s">
        <v>5495</v>
      </c>
      <c r="Q402" s="5" t="str">
        <f>VLOOKUP(Table2[[#This Row],[Functional Loc.]],Table1[],2,0)</f>
        <v>2D</v>
      </c>
      <c r="R402" s="5"/>
    </row>
    <row r="403" spans="1:18" x14ac:dyDescent="0.3">
      <c r="A403" s="6">
        <v>43970</v>
      </c>
      <c r="B403" s="6">
        <v>43910</v>
      </c>
      <c r="C403" s="5" t="s">
        <v>5496</v>
      </c>
      <c r="D403" s="5" t="s">
        <v>5497</v>
      </c>
      <c r="E403" s="5" t="s">
        <v>3568</v>
      </c>
      <c r="F403" s="5" t="s">
        <v>5498</v>
      </c>
      <c r="G403" s="5" t="s">
        <v>5499</v>
      </c>
      <c r="H403" s="5" t="s">
        <v>4052</v>
      </c>
      <c r="I403" s="5" t="s">
        <v>4065</v>
      </c>
      <c r="J403" s="5" t="s">
        <v>4071</v>
      </c>
      <c r="K403" s="5" t="s">
        <v>4246</v>
      </c>
      <c r="L403" s="5" t="s">
        <v>4056</v>
      </c>
      <c r="M403" s="5" t="s">
        <v>4186</v>
      </c>
      <c r="N403" s="5" t="s">
        <v>4117</v>
      </c>
      <c r="O403" s="5" t="s">
        <v>4059</v>
      </c>
      <c r="P403" s="5" t="s">
        <v>4060</v>
      </c>
      <c r="Q403" s="5" t="str">
        <f>VLOOKUP(Table2[[#This Row],[Functional Loc.]],Table1[],2,0)</f>
        <v>2F</v>
      </c>
      <c r="R403" s="5"/>
    </row>
    <row r="404" spans="1:18" x14ac:dyDescent="0.3">
      <c r="A404" s="6">
        <v>43969</v>
      </c>
      <c r="B404" s="6">
        <v>43909</v>
      </c>
      <c r="C404" s="5" t="s">
        <v>5500</v>
      </c>
      <c r="D404" s="5" t="s">
        <v>5501</v>
      </c>
      <c r="E404" s="5" t="s">
        <v>1115</v>
      </c>
      <c r="F404" s="5" t="s">
        <v>5502</v>
      </c>
      <c r="G404" s="5" t="s">
        <v>5503</v>
      </c>
      <c r="H404" s="5" t="s">
        <v>4052</v>
      </c>
      <c r="I404" s="5" t="s">
        <v>4053</v>
      </c>
      <c r="J404" s="5" t="s">
        <v>4071</v>
      </c>
      <c r="K404" s="5" t="s">
        <v>5504</v>
      </c>
      <c r="L404" s="5" t="s">
        <v>4122</v>
      </c>
      <c r="M404" s="5" t="s">
        <v>4138</v>
      </c>
      <c r="N404" s="5" t="s">
        <v>4117</v>
      </c>
      <c r="O404" s="5" t="s">
        <v>4059</v>
      </c>
      <c r="P404" s="5" t="s">
        <v>4060</v>
      </c>
      <c r="Q404" s="5" t="str">
        <f>VLOOKUP(Table2[[#This Row],[Functional Loc.]],Table1[],2,0)</f>
        <v>1E</v>
      </c>
      <c r="R404" s="5"/>
    </row>
    <row r="405" spans="1:18" x14ac:dyDescent="0.3">
      <c r="A405" s="6">
        <v>43969</v>
      </c>
      <c r="B405" s="6">
        <v>43909</v>
      </c>
      <c r="C405" s="5" t="s">
        <v>5505</v>
      </c>
      <c r="D405" s="5" t="s">
        <v>5506</v>
      </c>
      <c r="E405" s="5" t="s">
        <v>1613</v>
      </c>
      <c r="F405" s="5" t="s">
        <v>4171</v>
      </c>
      <c r="G405" s="5" t="s">
        <v>5507</v>
      </c>
      <c r="H405" s="5" t="s">
        <v>4052</v>
      </c>
      <c r="I405" s="5" t="s">
        <v>4053</v>
      </c>
      <c r="J405" s="5" t="s">
        <v>4233</v>
      </c>
      <c r="K405" s="5" t="s">
        <v>4143</v>
      </c>
      <c r="L405" s="5" t="s">
        <v>4056</v>
      </c>
      <c r="M405" s="5" t="s">
        <v>4138</v>
      </c>
      <c r="N405" s="5" t="s">
        <v>4117</v>
      </c>
      <c r="O405" s="5" t="s">
        <v>4059</v>
      </c>
      <c r="P405" s="5" t="s">
        <v>4060</v>
      </c>
      <c r="Q405" s="5" t="str">
        <f>VLOOKUP(Table2[[#This Row],[Functional Loc.]],Table1[],2,0)</f>
        <v>1G</v>
      </c>
      <c r="R405" s="5"/>
    </row>
    <row r="406" spans="1:18" x14ac:dyDescent="0.3">
      <c r="A406" s="6">
        <v>43964</v>
      </c>
      <c r="B406" s="6">
        <v>43903</v>
      </c>
      <c r="C406" s="5" t="s">
        <v>5508</v>
      </c>
      <c r="D406" s="5" t="s">
        <v>5509</v>
      </c>
      <c r="E406" s="5" t="s">
        <v>1883</v>
      </c>
      <c r="F406" s="5" t="s">
        <v>4120</v>
      </c>
      <c r="G406" s="5" t="s">
        <v>5510</v>
      </c>
      <c r="H406" s="5" t="s">
        <v>4052</v>
      </c>
      <c r="I406" s="5" t="s">
        <v>4053</v>
      </c>
      <c r="J406" s="5" t="s">
        <v>4233</v>
      </c>
      <c r="K406" s="5" t="s">
        <v>4072</v>
      </c>
      <c r="L406" s="5" t="s">
        <v>4122</v>
      </c>
      <c r="M406" s="5" t="s">
        <v>4138</v>
      </c>
      <c r="N406" s="5" t="s">
        <v>4058</v>
      </c>
      <c r="O406" s="5" t="s">
        <v>4059</v>
      </c>
      <c r="P406" s="5" t="s">
        <v>4060</v>
      </c>
      <c r="Q406" s="5" t="str">
        <f>VLOOKUP(Table2[[#This Row],[Functional Loc.]],Table1[],2,0)</f>
        <v>1H</v>
      </c>
      <c r="R406" s="5"/>
    </row>
    <row r="407" spans="1:18" x14ac:dyDescent="0.3">
      <c r="A407" s="6">
        <v>43900</v>
      </c>
      <c r="B407" s="6">
        <v>43897</v>
      </c>
      <c r="C407" s="5" t="s">
        <v>5511</v>
      </c>
      <c r="D407" s="5" t="s">
        <v>5512</v>
      </c>
      <c r="E407" s="5" t="s">
        <v>1883</v>
      </c>
      <c r="F407" s="5" t="s">
        <v>4120</v>
      </c>
      <c r="G407" s="5" t="s">
        <v>5407</v>
      </c>
      <c r="H407" s="5" t="s">
        <v>4058</v>
      </c>
      <c r="I407" s="5" t="s">
        <v>4053</v>
      </c>
      <c r="J407" s="5" t="s">
        <v>4233</v>
      </c>
      <c r="K407" s="5" t="s">
        <v>4058</v>
      </c>
      <c r="L407" s="5" t="s">
        <v>4122</v>
      </c>
      <c r="M407" s="5" t="s">
        <v>4138</v>
      </c>
      <c r="N407" s="5" t="s">
        <v>4058</v>
      </c>
      <c r="O407" s="5" t="s">
        <v>4127</v>
      </c>
      <c r="P407" s="5" t="s">
        <v>4058</v>
      </c>
      <c r="Q407" s="5" t="str">
        <f>VLOOKUP(Table2[[#This Row],[Functional Loc.]],Table1[],2,0)</f>
        <v>1H</v>
      </c>
      <c r="R407" s="5"/>
    </row>
    <row r="408" spans="1:18" x14ac:dyDescent="0.3">
      <c r="A408" s="6">
        <v>43903</v>
      </c>
      <c r="B408" s="6">
        <v>43896</v>
      </c>
      <c r="C408" s="5" t="s">
        <v>5513</v>
      </c>
      <c r="D408" s="5" t="s">
        <v>5514</v>
      </c>
      <c r="E408" s="5" t="s">
        <v>556</v>
      </c>
      <c r="F408" s="5" t="s">
        <v>4621</v>
      </c>
      <c r="G408" s="5" t="s">
        <v>5407</v>
      </c>
      <c r="H408" s="5" t="s">
        <v>4058</v>
      </c>
      <c r="I408" s="5" t="s">
        <v>4053</v>
      </c>
      <c r="J408" s="5" t="s">
        <v>4233</v>
      </c>
      <c r="K408" s="5" t="s">
        <v>4058</v>
      </c>
      <c r="L408" s="5" t="s">
        <v>4122</v>
      </c>
      <c r="M408" s="5" t="s">
        <v>4138</v>
      </c>
      <c r="N408" s="5" t="s">
        <v>4058</v>
      </c>
      <c r="O408" s="5" t="s">
        <v>4127</v>
      </c>
      <c r="P408" s="5" t="s">
        <v>4058</v>
      </c>
      <c r="Q408" s="5" t="str">
        <f>VLOOKUP(Table2[[#This Row],[Functional Loc.]],Table1[],2,0)</f>
        <v>1C</v>
      </c>
      <c r="R408" s="5"/>
    </row>
    <row r="409" spans="1:18" x14ac:dyDescent="0.3">
      <c r="A409" s="6">
        <v>43955</v>
      </c>
      <c r="B409" s="6">
        <v>43895</v>
      </c>
      <c r="C409" s="5" t="s">
        <v>5515</v>
      </c>
      <c r="D409" s="5" t="s">
        <v>5516</v>
      </c>
      <c r="E409" s="5" t="s">
        <v>2495</v>
      </c>
      <c r="F409" s="5" t="s">
        <v>5454</v>
      </c>
      <c r="G409" s="5" t="s">
        <v>5517</v>
      </c>
      <c r="H409" s="5" t="s">
        <v>4052</v>
      </c>
      <c r="I409" s="5" t="s">
        <v>4065</v>
      </c>
      <c r="J409" s="5" t="s">
        <v>4233</v>
      </c>
      <c r="K409" s="5" t="s">
        <v>4210</v>
      </c>
      <c r="L409" s="5" t="s">
        <v>4056</v>
      </c>
      <c r="M409" s="5" t="s">
        <v>4138</v>
      </c>
      <c r="N409" s="5" t="s">
        <v>4058</v>
      </c>
      <c r="O409" s="5" t="s">
        <v>4059</v>
      </c>
      <c r="P409" s="5" t="s">
        <v>4060</v>
      </c>
      <c r="Q409" s="5" t="str">
        <f>VLOOKUP(Table2[[#This Row],[Functional Loc.]],Table1[],2,0)</f>
        <v>2B</v>
      </c>
      <c r="R409" s="5"/>
    </row>
    <row r="410" spans="1:18" x14ac:dyDescent="0.3">
      <c r="A410" s="6">
        <v>44074</v>
      </c>
      <c r="B410" s="6">
        <v>43894</v>
      </c>
      <c r="C410" s="5" t="s">
        <v>5518</v>
      </c>
      <c r="D410" s="5" t="s">
        <v>5519</v>
      </c>
      <c r="E410" s="5" t="s">
        <v>2225</v>
      </c>
      <c r="F410" s="5" t="s">
        <v>4305</v>
      </c>
      <c r="G410" s="5" t="s">
        <v>5520</v>
      </c>
      <c r="H410" s="5" t="s">
        <v>4070</v>
      </c>
      <c r="I410" s="5" t="s">
        <v>4065</v>
      </c>
      <c r="J410" s="5" t="s">
        <v>4115</v>
      </c>
      <c r="K410" s="5" t="s">
        <v>4535</v>
      </c>
      <c r="L410" s="5" t="s">
        <v>4056</v>
      </c>
      <c r="M410" s="5" t="s">
        <v>4138</v>
      </c>
      <c r="N410" s="5" t="s">
        <v>4058</v>
      </c>
      <c r="O410" s="5" t="s">
        <v>4059</v>
      </c>
      <c r="P410" s="5" t="s">
        <v>4060</v>
      </c>
      <c r="Q410" s="5" t="str">
        <f>VLOOKUP(Table2[[#This Row],[Functional Loc.]],Table1[],2,0)</f>
        <v>2A</v>
      </c>
      <c r="R410" s="5" t="s">
        <v>4030</v>
      </c>
    </row>
    <row r="411" spans="1:18" x14ac:dyDescent="0.3">
      <c r="A411" s="6">
        <v>43897</v>
      </c>
      <c r="B411" s="6">
        <v>43893</v>
      </c>
      <c r="C411" s="5" t="s">
        <v>5521</v>
      </c>
      <c r="D411" s="5" t="s">
        <v>5522</v>
      </c>
      <c r="E411" s="5" t="s">
        <v>2561</v>
      </c>
      <c r="F411" s="5" t="s">
        <v>4673</v>
      </c>
      <c r="G411" s="5" t="s">
        <v>4195</v>
      </c>
      <c r="H411" s="5" t="s">
        <v>4058</v>
      </c>
      <c r="I411" s="5" t="s">
        <v>4065</v>
      </c>
      <c r="J411" s="5" t="s">
        <v>4115</v>
      </c>
      <c r="K411" s="5" t="s">
        <v>4058</v>
      </c>
      <c r="L411" s="5" t="s">
        <v>4199</v>
      </c>
      <c r="M411" s="5" t="s">
        <v>4138</v>
      </c>
      <c r="N411" s="5" t="s">
        <v>4058</v>
      </c>
      <c r="O411" s="5" t="s">
        <v>4127</v>
      </c>
      <c r="P411" s="5" t="s">
        <v>4058</v>
      </c>
      <c r="Q411" s="5" t="str">
        <f>VLOOKUP(Table2[[#This Row],[Functional Loc.]],Table1[],2,0)</f>
        <v>2B</v>
      </c>
      <c r="R411" s="5"/>
    </row>
    <row r="412" spans="1:18" x14ac:dyDescent="0.3">
      <c r="A412" s="6">
        <v>43918</v>
      </c>
      <c r="B412" s="6">
        <v>43893</v>
      </c>
      <c r="C412" s="5" t="s">
        <v>5523</v>
      </c>
      <c r="D412" s="5" t="s">
        <v>5524</v>
      </c>
      <c r="E412" s="5" t="s">
        <v>3881</v>
      </c>
      <c r="F412" s="5" t="s">
        <v>4804</v>
      </c>
      <c r="G412" s="5" t="s">
        <v>4195</v>
      </c>
      <c r="H412" s="5" t="s">
        <v>4058</v>
      </c>
      <c r="I412" s="5" t="s">
        <v>4065</v>
      </c>
      <c r="J412" s="5" t="s">
        <v>4115</v>
      </c>
      <c r="K412" s="5" t="s">
        <v>4058</v>
      </c>
      <c r="L412" s="5" t="s">
        <v>4199</v>
      </c>
      <c r="M412" s="5" t="s">
        <v>4138</v>
      </c>
      <c r="N412" s="5" t="s">
        <v>4058</v>
      </c>
      <c r="O412" s="5" t="s">
        <v>4127</v>
      </c>
      <c r="P412" s="5" t="s">
        <v>4058</v>
      </c>
      <c r="Q412" s="5" t="str">
        <f>VLOOKUP(Table2[[#This Row],[Functional Loc.]],Table1[],2,0)</f>
        <v>2G</v>
      </c>
      <c r="R412" s="5"/>
    </row>
    <row r="413" spans="1:18" x14ac:dyDescent="0.3">
      <c r="A413" s="6">
        <v>43952</v>
      </c>
      <c r="B413" s="6">
        <v>43892</v>
      </c>
      <c r="C413" s="5" t="s">
        <v>5525</v>
      </c>
      <c r="D413" s="5" t="s">
        <v>5526</v>
      </c>
      <c r="E413" s="5" t="s">
        <v>864</v>
      </c>
      <c r="F413" s="5" t="s">
        <v>4835</v>
      </c>
      <c r="G413" s="5" t="s">
        <v>4372</v>
      </c>
      <c r="H413" s="5" t="s">
        <v>4052</v>
      </c>
      <c r="I413" s="5" t="s">
        <v>4053</v>
      </c>
      <c r="J413" s="5" t="s">
        <v>4071</v>
      </c>
      <c r="K413" s="5" t="s">
        <v>4210</v>
      </c>
      <c r="L413" s="5" t="s">
        <v>4056</v>
      </c>
      <c r="M413" s="5" t="s">
        <v>4138</v>
      </c>
      <c r="N413" s="5" t="s">
        <v>4058</v>
      </c>
      <c r="O413" s="5" t="s">
        <v>4059</v>
      </c>
      <c r="P413" s="5" t="s">
        <v>4405</v>
      </c>
      <c r="Q413" s="5" t="str">
        <f>VLOOKUP(Table2[[#This Row],[Functional Loc.]],Table1[],2,0)</f>
        <v>1D</v>
      </c>
      <c r="R413" s="5"/>
    </row>
    <row r="414" spans="1:18" x14ac:dyDescent="0.3">
      <c r="A414" s="6">
        <v>43952</v>
      </c>
      <c r="B414" s="6">
        <v>43892</v>
      </c>
      <c r="C414" s="5" t="s">
        <v>5527</v>
      </c>
      <c r="D414" s="5" t="s">
        <v>5528</v>
      </c>
      <c r="E414" s="5" t="s">
        <v>1777</v>
      </c>
      <c r="F414" s="5" t="s">
        <v>4430</v>
      </c>
      <c r="G414" s="5" t="s">
        <v>5529</v>
      </c>
      <c r="H414" s="5" t="s">
        <v>4052</v>
      </c>
      <c r="I414" s="5" t="s">
        <v>4053</v>
      </c>
      <c r="J414" s="5" t="s">
        <v>4115</v>
      </c>
      <c r="K414" s="5" t="s">
        <v>4246</v>
      </c>
      <c r="L414" s="5" t="s">
        <v>4122</v>
      </c>
      <c r="M414" s="5" t="s">
        <v>4186</v>
      </c>
      <c r="N414" s="5" t="s">
        <v>4058</v>
      </c>
      <c r="O414" s="5" t="s">
        <v>4059</v>
      </c>
      <c r="P414" s="5" t="s">
        <v>4060</v>
      </c>
      <c r="Q414" s="5" t="str">
        <f>VLOOKUP(Table2[[#This Row],[Functional Loc.]],Table1[],2,0)</f>
        <v>1G</v>
      </c>
      <c r="R414" s="5"/>
    </row>
    <row r="415" spans="1:18" x14ac:dyDescent="0.3">
      <c r="A415" s="6">
        <v>43893</v>
      </c>
      <c r="B415" s="6">
        <v>43892</v>
      </c>
      <c r="C415" s="5" t="s">
        <v>5530</v>
      </c>
      <c r="D415" s="5" t="s">
        <v>5531</v>
      </c>
      <c r="E415" s="5" t="s">
        <v>3286</v>
      </c>
      <c r="F415" s="5" t="s">
        <v>5532</v>
      </c>
      <c r="G415" s="5" t="s">
        <v>5533</v>
      </c>
      <c r="H415" s="5" t="s">
        <v>4147</v>
      </c>
      <c r="I415" s="5" t="s">
        <v>4065</v>
      </c>
      <c r="J415" s="5" t="s">
        <v>4233</v>
      </c>
      <c r="K415" s="5" t="s">
        <v>4210</v>
      </c>
      <c r="L415" s="5" t="s">
        <v>4056</v>
      </c>
      <c r="M415" s="5" t="s">
        <v>4138</v>
      </c>
      <c r="N415" s="5" t="s">
        <v>4117</v>
      </c>
      <c r="O415" s="5" t="s">
        <v>4059</v>
      </c>
      <c r="P415" s="5" t="s">
        <v>4060</v>
      </c>
      <c r="Q415" s="5" t="str">
        <f>VLOOKUP(Table2[[#This Row],[Functional Loc.]],Table1[],2,0)</f>
        <v>2E</v>
      </c>
      <c r="R415" s="5"/>
    </row>
    <row r="416" spans="1:18" x14ac:dyDescent="0.3">
      <c r="A416" s="6">
        <v>44069</v>
      </c>
      <c r="B416" s="6">
        <v>43889</v>
      </c>
      <c r="C416" s="5" t="s">
        <v>5534</v>
      </c>
      <c r="D416" s="5" t="s">
        <v>5535</v>
      </c>
      <c r="E416" s="5" t="s">
        <v>2293</v>
      </c>
      <c r="F416" s="5" t="s">
        <v>4670</v>
      </c>
      <c r="G416" s="5" t="s">
        <v>5431</v>
      </c>
      <c r="H416" s="5" t="s">
        <v>4070</v>
      </c>
      <c r="I416" s="5" t="s">
        <v>4065</v>
      </c>
      <c r="J416" s="5" t="s">
        <v>4115</v>
      </c>
      <c r="K416" s="5" t="s">
        <v>5003</v>
      </c>
      <c r="L416" s="5" t="s">
        <v>4122</v>
      </c>
      <c r="M416" s="5" t="s">
        <v>4186</v>
      </c>
      <c r="N416" s="5" t="s">
        <v>4117</v>
      </c>
      <c r="O416" s="5" t="s">
        <v>4059</v>
      </c>
      <c r="P416" s="5" t="s">
        <v>4060</v>
      </c>
      <c r="Q416" s="5" t="str">
        <f>VLOOKUP(Table2[[#This Row],[Functional Loc.]],Table1[],2,0)</f>
        <v>2A</v>
      </c>
      <c r="R416" s="5"/>
    </row>
    <row r="417" spans="1:18" x14ac:dyDescent="0.3">
      <c r="A417" s="6">
        <v>44069</v>
      </c>
      <c r="B417" s="6">
        <v>43889</v>
      </c>
      <c r="C417" s="5" t="s">
        <v>5536</v>
      </c>
      <c r="D417" s="5" t="s">
        <v>5537</v>
      </c>
      <c r="E417" s="5" t="s">
        <v>3352</v>
      </c>
      <c r="F417" s="5" t="s">
        <v>4198</v>
      </c>
      <c r="G417" s="5" t="s">
        <v>5434</v>
      </c>
      <c r="H417" s="5" t="s">
        <v>4070</v>
      </c>
      <c r="I417" s="5" t="s">
        <v>4065</v>
      </c>
      <c r="J417" s="5" t="s">
        <v>4115</v>
      </c>
      <c r="K417" s="5" t="s">
        <v>5003</v>
      </c>
      <c r="L417" s="5" t="s">
        <v>4122</v>
      </c>
      <c r="M417" s="5" t="s">
        <v>4186</v>
      </c>
      <c r="N417" s="5" t="s">
        <v>4117</v>
      </c>
      <c r="O417" s="5" t="s">
        <v>4059</v>
      </c>
      <c r="P417" s="5" t="s">
        <v>4060</v>
      </c>
      <c r="Q417" s="5" t="str">
        <f>VLOOKUP(Table2[[#This Row],[Functional Loc.]],Table1[],2,0)</f>
        <v>2E</v>
      </c>
      <c r="R417" s="5"/>
    </row>
    <row r="418" spans="1:18" x14ac:dyDescent="0.3">
      <c r="A418" s="6">
        <v>43905</v>
      </c>
      <c r="B418" s="6">
        <v>43889</v>
      </c>
      <c r="C418" s="5" t="s">
        <v>5538</v>
      </c>
      <c r="D418" s="5" t="s">
        <v>5539</v>
      </c>
      <c r="E418" s="5" t="s">
        <v>3352</v>
      </c>
      <c r="F418" s="5" t="s">
        <v>4198</v>
      </c>
      <c r="G418" s="5" t="s">
        <v>4195</v>
      </c>
      <c r="H418" s="5" t="s">
        <v>4058</v>
      </c>
      <c r="I418" s="5" t="s">
        <v>4065</v>
      </c>
      <c r="J418" s="5" t="s">
        <v>4115</v>
      </c>
      <c r="K418" s="5" t="s">
        <v>4058</v>
      </c>
      <c r="L418" s="5" t="s">
        <v>4199</v>
      </c>
      <c r="M418" s="5" t="s">
        <v>4138</v>
      </c>
      <c r="N418" s="5" t="s">
        <v>4058</v>
      </c>
      <c r="O418" s="5" t="s">
        <v>4127</v>
      </c>
      <c r="P418" s="5" t="s">
        <v>4058</v>
      </c>
      <c r="Q418" s="5" t="str">
        <f>VLOOKUP(Table2[[#This Row],[Functional Loc.]],Table1[],2,0)</f>
        <v>2E</v>
      </c>
      <c r="R418" s="5"/>
    </row>
    <row r="419" spans="1:18" x14ac:dyDescent="0.3">
      <c r="A419" s="6">
        <v>43889</v>
      </c>
      <c r="B419" s="6">
        <v>43888</v>
      </c>
      <c r="C419" s="5" t="s">
        <v>5540</v>
      </c>
      <c r="D419" s="5" t="s">
        <v>5541</v>
      </c>
      <c r="E419" s="5" t="s">
        <v>2293</v>
      </c>
      <c r="F419" s="5" t="s">
        <v>4670</v>
      </c>
      <c r="G419" s="5" t="s">
        <v>5542</v>
      </c>
      <c r="H419" s="5" t="s">
        <v>4147</v>
      </c>
      <c r="I419" s="5" t="s">
        <v>4065</v>
      </c>
      <c r="J419" s="5" t="s">
        <v>4115</v>
      </c>
      <c r="K419" s="5" t="s">
        <v>5543</v>
      </c>
      <c r="L419" s="5" t="s">
        <v>4122</v>
      </c>
      <c r="M419" s="5" t="s">
        <v>4138</v>
      </c>
      <c r="N419" s="5" t="s">
        <v>4117</v>
      </c>
      <c r="O419" s="5" t="s">
        <v>4059</v>
      </c>
      <c r="P419" s="5" t="s">
        <v>4060</v>
      </c>
      <c r="Q419" s="5" t="str">
        <f>VLOOKUP(Table2[[#This Row],[Functional Loc.]],Table1[],2,0)</f>
        <v>2A</v>
      </c>
      <c r="R419" s="5"/>
    </row>
    <row r="420" spans="1:18" x14ac:dyDescent="0.3">
      <c r="A420" s="6">
        <v>43922</v>
      </c>
      <c r="B420" s="6">
        <v>43887</v>
      </c>
      <c r="C420" s="5" t="s">
        <v>5544</v>
      </c>
      <c r="D420" s="5" t="s">
        <v>5545</v>
      </c>
      <c r="E420" s="5" t="s">
        <v>1618</v>
      </c>
      <c r="F420" s="5" t="s">
        <v>4649</v>
      </c>
      <c r="G420" s="5" t="s">
        <v>5407</v>
      </c>
      <c r="H420" s="5" t="s">
        <v>4058</v>
      </c>
      <c r="I420" s="5" t="s">
        <v>4053</v>
      </c>
      <c r="J420" s="5" t="s">
        <v>4233</v>
      </c>
      <c r="K420" s="5" t="s">
        <v>4058</v>
      </c>
      <c r="L420" s="5" t="s">
        <v>4122</v>
      </c>
      <c r="M420" s="5" t="s">
        <v>4138</v>
      </c>
      <c r="N420" s="5" t="s">
        <v>4058</v>
      </c>
      <c r="O420" s="5" t="s">
        <v>4127</v>
      </c>
      <c r="P420" s="5" t="s">
        <v>4058</v>
      </c>
      <c r="Q420" s="5" t="str">
        <f>VLOOKUP(Table2[[#This Row],[Functional Loc.]],Table1[],2,0)</f>
        <v>1G</v>
      </c>
      <c r="R420" s="5"/>
    </row>
    <row r="421" spans="1:18" x14ac:dyDescent="0.3">
      <c r="A421" s="6">
        <v>43887</v>
      </c>
      <c r="B421" s="6">
        <v>43886</v>
      </c>
      <c r="C421" s="5" t="s">
        <v>5546</v>
      </c>
      <c r="D421" s="5" t="s">
        <v>5547</v>
      </c>
      <c r="E421" s="5" t="s">
        <v>864</v>
      </c>
      <c r="F421" s="5" t="s">
        <v>4835</v>
      </c>
      <c r="G421" s="5" t="s">
        <v>5548</v>
      </c>
      <c r="H421" s="5" t="s">
        <v>4147</v>
      </c>
      <c r="I421" s="5" t="s">
        <v>4053</v>
      </c>
      <c r="J421" s="5" t="s">
        <v>4071</v>
      </c>
      <c r="K421" s="5" t="s">
        <v>4691</v>
      </c>
      <c r="L421" s="5" t="s">
        <v>4056</v>
      </c>
      <c r="M421" s="5" t="s">
        <v>4138</v>
      </c>
      <c r="N421" s="5" t="s">
        <v>4117</v>
      </c>
      <c r="O421" s="5" t="s">
        <v>4059</v>
      </c>
      <c r="P421" s="5" t="s">
        <v>4060</v>
      </c>
      <c r="Q421" s="5" t="str">
        <f>VLOOKUP(Table2[[#This Row],[Functional Loc.]],Table1[],2,0)</f>
        <v>1D</v>
      </c>
      <c r="R421" s="5"/>
    </row>
    <row r="422" spans="1:18" x14ac:dyDescent="0.3">
      <c r="A422" s="6">
        <v>43889</v>
      </c>
      <c r="B422" s="6">
        <v>43882</v>
      </c>
      <c r="C422" s="5" t="s">
        <v>5549</v>
      </c>
      <c r="D422" s="5" t="s">
        <v>5550</v>
      </c>
      <c r="E422" s="5" t="s">
        <v>1893</v>
      </c>
      <c r="F422" s="5" t="s">
        <v>4240</v>
      </c>
      <c r="G422" s="5" t="s">
        <v>5551</v>
      </c>
      <c r="H422" s="5" t="s">
        <v>4158</v>
      </c>
      <c r="I422" s="5" t="s">
        <v>4053</v>
      </c>
      <c r="J422" s="5" t="s">
        <v>4115</v>
      </c>
      <c r="K422" s="5" t="s">
        <v>4159</v>
      </c>
      <c r="L422" s="5" t="s">
        <v>4056</v>
      </c>
      <c r="M422" s="5" t="s">
        <v>4138</v>
      </c>
      <c r="N422" s="5" t="s">
        <v>4058</v>
      </c>
      <c r="O422" s="5" t="s">
        <v>4059</v>
      </c>
      <c r="P422" s="5" t="s">
        <v>4060</v>
      </c>
      <c r="Q422" s="5" t="str">
        <f>VLOOKUP(Table2[[#This Row],[Functional Loc.]],Table1[],2,0)</f>
        <v>1H</v>
      </c>
      <c r="R422" s="5" t="s">
        <v>4030</v>
      </c>
    </row>
    <row r="423" spans="1:18" x14ac:dyDescent="0.3">
      <c r="A423" s="6">
        <v>43878</v>
      </c>
      <c r="B423" s="6">
        <v>43880</v>
      </c>
      <c r="C423" s="5" t="s">
        <v>5552</v>
      </c>
      <c r="D423" s="5" t="s">
        <v>5553</v>
      </c>
      <c r="E423" s="5" t="s">
        <v>3388</v>
      </c>
      <c r="F423" s="5" t="s">
        <v>5554</v>
      </c>
      <c r="G423" s="5" t="s">
        <v>5555</v>
      </c>
      <c r="H423" s="5" t="s">
        <v>4058</v>
      </c>
      <c r="I423" s="5" t="s">
        <v>4065</v>
      </c>
      <c r="J423" s="5" t="s">
        <v>4233</v>
      </c>
      <c r="K423" s="5" t="s">
        <v>4058</v>
      </c>
      <c r="L423" s="5" t="s">
        <v>4122</v>
      </c>
      <c r="M423" s="5" t="s">
        <v>4186</v>
      </c>
      <c r="N423" s="5" t="s">
        <v>4058</v>
      </c>
      <c r="O423" s="5" t="s">
        <v>4127</v>
      </c>
      <c r="P423" s="5" t="s">
        <v>4058</v>
      </c>
      <c r="Q423" s="5" t="str">
        <f>VLOOKUP(Table2[[#This Row],[Functional Loc.]],Table1[],2,0)</f>
        <v>2E</v>
      </c>
      <c r="R423" s="5"/>
    </row>
    <row r="424" spans="1:18" x14ac:dyDescent="0.3">
      <c r="A424" s="6">
        <v>43939</v>
      </c>
      <c r="B424" s="6">
        <v>43879</v>
      </c>
      <c r="C424" s="5" t="s">
        <v>5556</v>
      </c>
      <c r="D424" s="5" t="s">
        <v>5557</v>
      </c>
      <c r="E424" s="5" t="s">
        <v>2225</v>
      </c>
      <c r="F424" s="5" t="s">
        <v>4305</v>
      </c>
      <c r="G424" s="5" t="s">
        <v>5558</v>
      </c>
      <c r="H424" s="5" t="s">
        <v>4052</v>
      </c>
      <c r="I424" s="5" t="s">
        <v>4065</v>
      </c>
      <c r="J424" s="5" t="s">
        <v>4115</v>
      </c>
      <c r="K424" s="5" t="s">
        <v>4703</v>
      </c>
      <c r="L424" s="5" t="s">
        <v>4056</v>
      </c>
      <c r="M424" s="5" t="s">
        <v>4138</v>
      </c>
      <c r="N424" s="5" t="s">
        <v>4058</v>
      </c>
      <c r="O424" s="5" t="s">
        <v>4059</v>
      </c>
      <c r="P424" s="5" t="s">
        <v>4060</v>
      </c>
      <c r="Q424" s="5" t="str">
        <f>VLOOKUP(Table2[[#This Row],[Functional Loc.]],Table1[],2,0)</f>
        <v>2A</v>
      </c>
      <c r="R424" s="5" t="s">
        <v>4030</v>
      </c>
    </row>
    <row r="425" spans="1:18" x14ac:dyDescent="0.3">
      <c r="A425" s="6">
        <v>43939</v>
      </c>
      <c r="B425" s="6">
        <v>43879</v>
      </c>
      <c r="C425" s="5" t="s">
        <v>5559</v>
      </c>
      <c r="D425" s="5" t="s">
        <v>5560</v>
      </c>
      <c r="E425" s="5" t="s">
        <v>1883</v>
      </c>
      <c r="F425" s="5" t="s">
        <v>4120</v>
      </c>
      <c r="G425" s="5" t="s">
        <v>5561</v>
      </c>
      <c r="H425" s="5" t="s">
        <v>4052</v>
      </c>
      <c r="I425" s="5" t="s">
        <v>4053</v>
      </c>
      <c r="J425" s="5" t="s">
        <v>4233</v>
      </c>
      <c r="K425" s="5" t="s">
        <v>4072</v>
      </c>
      <c r="L425" s="5" t="s">
        <v>4122</v>
      </c>
      <c r="M425" s="5" t="s">
        <v>4138</v>
      </c>
      <c r="N425" s="5" t="s">
        <v>4058</v>
      </c>
      <c r="O425" s="5" t="s">
        <v>4059</v>
      </c>
      <c r="P425" s="5" t="s">
        <v>4060</v>
      </c>
      <c r="Q425" s="5" t="str">
        <f>VLOOKUP(Table2[[#This Row],[Functional Loc.]],Table1[],2,0)</f>
        <v>1H</v>
      </c>
      <c r="R425" s="5"/>
    </row>
    <row r="426" spans="1:18" x14ac:dyDescent="0.3">
      <c r="A426" s="6">
        <v>43939</v>
      </c>
      <c r="B426" s="6">
        <v>43879</v>
      </c>
      <c r="C426" s="5" t="s">
        <v>5562</v>
      </c>
      <c r="D426" s="5" t="s">
        <v>5563</v>
      </c>
      <c r="E426" s="5" t="s">
        <v>3652</v>
      </c>
      <c r="F426" s="5" t="s">
        <v>4801</v>
      </c>
      <c r="G426" s="5" t="s">
        <v>5561</v>
      </c>
      <c r="H426" s="5" t="s">
        <v>4052</v>
      </c>
      <c r="I426" s="5" t="s">
        <v>4065</v>
      </c>
      <c r="J426" s="5" t="s">
        <v>4233</v>
      </c>
      <c r="K426" s="5" t="s">
        <v>4072</v>
      </c>
      <c r="L426" s="5" t="s">
        <v>4122</v>
      </c>
      <c r="M426" s="5" t="s">
        <v>4138</v>
      </c>
      <c r="N426" s="5" t="s">
        <v>4058</v>
      </c>
      <c r="O426" s="5" t="s">
        <v>4059</v>
      </c>
      <c r="P426" s="5" t="s">
        <v>4060</v>
      </c>
      <c r="Q426" s="5" t="str">
        <f>VLOOKUP(Table2[[#This Row],[Functional Loc.]],Table1[],2,0)</f>
        <v>2F</v>
      </c>
      <c r="R426" s="5"/>
    </row>
    <row r="427" spans="1:18" x14ac:dyDescent="0.3">
      <c r="A427" s="6">
        <v>43905</v>
      </c>
      <c r="B427" s="6">
        <v>43878</v>
      </c>
      <c r="C427" s="5" t="s">
        <v>5564</v>
      </c>
      <c r="D427" s="5" t="s">
        <v>5565</v>
      </c>
      <c r="E427" s="5" t="s">
        <v>3388</v>
      </c>
      <c r="F427" s="5" t="s">
        <v>5554</v>
      </c>
      <c r="G427" s="5" t="s">
        <v>5407</v>
      </c>
      <c r="H427" s="5" t="s">
        <v>4058</v>
      </c>
      <c r="I427" s="5" t="s">
        <v>4065</v>
      </c>
      <c r="J427" s="5" t="s">
        <v>4233</v>
      </c>
      <c r="K427" s="5" t="s">
        <v>4058</v>
      </c>
      <c r="L427" s="5" t="s">
        <v>4122</v>
      </c>
      <c r="M427" s="5" t="s">
        <v>4138</v>
      </c>
      <c r="N427" s="5" t="s">
        <v>4058</v>
      </c>
      <c r="O427" s="5" t="s">
        <v>4127</v>
      </c>
      <c r="P427" s="5" t="s">
        <v>4058</v>
      </c>
      <c r="Q427" s="5" t="str">
        <f>VLOOKUP(Table2[[#This Row],[Functional Loc.]],Table1[],2,0)</f>
        <v>2E</v>
      </c>
      <c r="R427" s="5"/>
    </row>
    <row r="428" spans="1:18" x14ac:dyDescent="0.3">
      <c r="A428" s="6">
        <v>43885</v>
      </c>
      <c r="B428" s="6">
        <v>43878</v>
      </c>
      <c r="C428" s="5" t="s">
        <v>5566</v>
      </c>
      <c r="D428" s="5" t="s">
        <v>5567</v>
      </c>
      <c r="E428" s="5" t="s">
        <v>3916</v>
      </c>
      <c r="F428" s="5" t="s">
        <v>5568</v>
      </c>
      <c r="G428" s="5" t="s">
        <v>5407</v>
      </c>
      <c r="H428" s="5" t="s">
        <v>4058</v>
      </c>
      <c r="I428" s="5" t="s">
        <v>4065</v>
      </c>
      <c r="J428" s="5" t="s">
        <v>4233</v>
      </c>
      <c r="K428" s="5" t="s">
        <v>4058</v>
      </c>
      <c r="L428" s="5" t="s">
        <v>4122</v>
      </c>
      <c r="M428" s="5" t="s">
        <v>4138</v>
      </c>
      <c r="N428" s="5" t="s">
        <v>4058</v>
      </c>
      <c r="O428" s="5" t="s">
        <v>4127</v>
      </c>
      <c r="P428" s="5" t="s">
        <v>4058</v>
      </c>
      <c r="Q428" s="5" t="str">
        <f>VLOOKUP(Table2[[#This Row],[Functional Loc.]],Table1[],2,0)</f>
        <v>2G</v>
      </c>
      <c r="R428" s="5"/>
    </row>
    <row r="429" spans="1:18" x14ac:dyDescent="0.3">
      <c r="A429" s="6">
        <v>43937</v>
      </c>
      <c r="B429" s="6">
        <v>43877</v>
      </c>
      <c r="C429" s="5" t="s">
        <v>5569</v>
      </c>
      <c r="D429" s="5" t="s">
        <v>5570</v>
      </c>
      <c r="E429" s="5" t="s">
        <v>913</v>
      </c>
      <c r="F429" s="5" t="s">
        <v>5571</v>
      </c>
      <c r="G429" s="5" t="s">
        <v>5572</v>
      </c>
      <c r="H429" s="5" t="s">
        <v>4052</v>
      </c>
      <c r="I429" s="5" t="s">
        <v>4053</v>
      </c>
      <c r="J429" s="5" t="s">
        <v>4071</v>
      </c>
      <c r="K429" s="5" t="s">
        <v>4153</v>
      </c>
      <c r="L429" s="5" t="s">
        <v>4056</v>
      </c>
      <c r="M429" s="5" t="s">
        <v>4138</v>
      </c>
      <c r="N429" s="5" t="s">
        <v>4058</v>
      </c>
      <c r="O429" s="5" t="s">
        <v>4059</v>
      </c>
      <c r="P429" s="5" t="s">
        <v>4060</v>
      </c>
      <c r="Q429" s="5" t="str">
        <f>VLOOKUP(Table2[[#This Row],[Functional Loc.]],Table1[],2,0)</f>
        <v>1D</v>
      </c>
      <c r="R429" s="5"/>
    </row>
    <row r="430" spans="1:18" x14ac:dyDescent="0.3">
      <c r="A430" s="6">
        <v>43905</v>
      </c>
      <c r="B430" s="6">
        <v>43873</v>
      </c>
      <c r="C430" s="5" t="s">
        <v>5573</v>
      </c>
      <c r="D430" s="5" t="s">
        <v>5574</v>
      </c>
      <c r="E430" s="5" t="s">
        <v>3332</v>
      </c>
      <c r="F430" s="5" t="s">
        <v>5575</v>
      </c>
      <c r="G430" s="5" t="s">
        <v>4195</v>
      </c>
      <c r="H430" s="5" t="s">
        <v>4058</v>
      </c>
      <c r="I430" s="5" t="s">
        <v>4065</v>
      </c>
      <c r="J430" s="5" t="s">
        <v>4115</v>
      </c>
      <c r="K430" s="5" t="s">
        <v>4058</v>
      </c>
      <c r="L430" s="5" t="s">
        <v>4199</v>
      </c>
      <c r="M430" s="5" t="s">
        <v>4138</v>
      </c>
      <c r="N430" s="5" t="s">
        <v>4058</v>
      </c>
      <c r="O430" s="5" t="s">
        <v>4127</v>
      </c>
      <c r="P430" s="5" t="s">
        <v>4058</v>
      </c>
      <c r="Q430" s="5" t="str">
        <f>VLOOKUP(Table2[[#This Row],[Functional Loc.]],Table1[],2,0)</f>
        <v>2E</v>
      </c>
      <c r="R430" s="5"/>
    </row>
    <row r="431" spans="1:18" x14ac:dyDescent="0.3">
      <c r="A431" s="6">
        <v>43931</v>
      </c>
      <c r="B431" s="6">
        <v>43872</v>
      </c>
      <c r="C431" s="5" t="s">
        <v>5576</v>
      </c>
      <c r="D431" s="5" t="s">
        <v>5577</v>
      </c>
      <c r="E431" s="5" t="s">
        <v>3279</v>
      </c>
      <c r="F431" s="5" t="s">
        <v>4063</v>
      </c>
      <c r="G431" s="5" t="s">
        <v>5578</v>
      </c>
      <c r="H431" s="5" t="s">
        <v>4052</v>
      </c>
      <c r="I431" s="5" t="s">
        <v>4065</v>
      </c>
      <c r="J431" s="5" t="s">
        <v>4233</v>
      </c>
      <c r="K431" s="5" t="s">
        <v>5472</v>
      </c>
      <c r="L431" s="5" t="s">
        <v>4185</v>
      </c>
      <c r="M431" s="5" t="s">
        <v>4138</v>
      </c>
      <c r="N431" s="5" t="s">
        <v>4117</v>
      </c>
      <c r="O431" s="5" t="s">
        <v>4059</v>
      </c>
      <c r="P431" s="5" t="s">
        <v>4060</v>
      </c>
      <c r="Q431" s="5" t="str">
        <f>VLOOKUP(Table2[[#This Row],[Functional Loc.]],Table1[],2,0)</f>
        <v>2E</v>
      </c>
      <c r="R431" s="5"/>
    </row>
    <row r="432" spans="1:18" x14ac:dyDescent="0.3">
      <c r="A432" s="6">
        <v>43891</v>
      </c>
      <c r="B432" s="6">
        <v>43871</v>
      </c>
      <c r="C432" s="5" t="s">
        <v>5579</v>
      </c>
      <c r="D432" s="5" t="s">
        <v>5580</v>
      </c>
      <c r="E432" s="5" t="s">
        <v>3596</v>
      </c>
      <c r="F432" s="5" t="s">
        <v>5581</v>
      </c>
      <c r="G432" s="5" t="s">
        <v>4195</v>
      </c>
      <c r="H432" s="5" t="s">
        <v>4058</v>
      </c>
      <c r="I432" s="5" t="s">
        <v>4065</v>
      </c>
      <c r="J432" s="5" t="s">
        <v>4115</v>
      </c>
      <c r="K432" s="5" t="s">
        <v>4058</v>
      </c>
      <c r="L432" s="5" t="s">
        <v>4199</v>
      </c>
      <c r="M432" s="5" t="s">
        <v>4138</v>
      </c>
      <c r="N432" s="5" t="s">
        <v>4058</v>
      </c>
      <c r="O432" s="5" t="s">
        <v>4127</v>
      </c>
      <c r="P432" s="5" t="s">
        <v>4058</v>
      </c>
      <c r="Q432" s="5" t="str">
        <f>VLOOKUP(Table2[[#This Row],[Functional Loc.]],Table1[],2,0)</f>
        <v>2F</v>
      </c>
      <c r="R432" s="5"/>
    </row>
    <row r="433" spans="1:18" x14ac:dyDescent="0.3">
      <c r="A433" s="6">
        <v>43878</v>
      </c>
      <c r="B433" s="6">
        <v>43870</v>
      </c>
      <c r="C433" s="5" t="s">
        <v>5582</v>
      </c>
      <c r="D433" s="5" t="s">
        <v>5583</v>
      </c>
      <c r="E433" s="5" t="s">
        <v>1893</v>
      </c>
      <c r="F433" s="5" t="s">
        <v>4240</v>
      </c>
      <c r="G433" s="5" t="s">
        <v>5584</v>
      </c>
      <c r="H433" s="5" t="s">
        <v>4158</v>
      </c>
      <c r="I433" s="5" t="s">
        <v>4053</v>
      </c>
      <c r="J433" s="5" t="s">
        <v>4115</v>
      </c>
      <c r="K433" s="5" t="s">
        <v>4210</v>
      </c>
      <c r="L433" s="5" t="s">
        <v>4056</v>
      </c>
      <c r="M433" s="5" t="s">
        <v>4138</v>
      </c>
      <c r="N433" s="5" t="s">
        <v>4058</v>
      </c>
      <c r="O433" s="5" t="s">
        <v>4059</v>
      </c>
      <c r="P433" s="5" t="s">
        <v>4060</v>
      </c>
      <c r="Q433" s="5" t="str">
        <f>VLOOKUP(Table2[[#This Row],[Functional Loc.]],Table1[],2,0)</f>
        <v>1H</v>
      </c>
      <c r="R433" s="5" t="s">
        <v>4030</v>
      </c>
    </row>
    <row r="434" spans="1:18" x14ac:dyDescent="0.3">
      <c r="A434" s="6">
        <v>43867</v>
      </c>
      <c r="B434" s="6">
        <v>43866</v>
      </c>
      <c r="C434" s="5" t="s">
        <v>5585</v>
      </c>
      <c r="D434" s="5" t="s">
        <v>5586</v>
      </c>
      <c r="E434" s="5" t="s">
        <v>1081</v>
      </c>
      <c r="F434" s="5" t="s">
        <v>4313</v>
      </c>
      <c r="G434" s="5" t="s">
        <v>5587</v>
      </c>
      <c r="H434" s="5" t="s">
        <v>4147</v>
      </c>
      <c r="I434" s="5" t="s">
        <v>4053</v>
      </c>
      <c r="J434" s="5" t="s">
        <v>4233</v>
      </c>
      <c r="K434" s="5" t="s">
        <v>4691</v>
      </c>
      <c r="L434" s="5" t="s">
        <v>4056</v>
      </c>
      <c r="M434" s="5" t="s">
        <v>4138</v>
      </c>
      <c r="N434" s="5" t="s">
        <v>4117</v>
      </c>
      <c r="O434" s="5" t="s">
        <v>4059</v>
      </c>
      <c r="P434" s="5" t="s">
        <v>4060</v>
      </c>
      <c r="Q434" s="5" t="str">
        <f>VLOOKUP(Table2[[#This Row],[Functional Loc.]],Table1[],2,0)</f>
        <v>1E</v>
      </c>
      <c r="R434" s="5"/>
    </row>
    <row r="435" spans="1:18" x14ac:dyDescent="0.3">
      <c r="A435" s="6">
        <v>43866</v>
      </c>
      <c r="B435" s="6">
        <v>43866</v>
      </c>
      <c r="C435" s="5" t="s">
        <v>5588</v>
      </c>
      <c r="D435" s="5" t="s">
        <v>5589</v>
      </c>
      <c r="E435" s="5" t="s">
        <v>1348</v>
      </c>
      <c r="F435" s="5" t="s">
        <v>4758</v>
      </c>
      <c r="G435" s="5" t="s">
        <v>5590</v>
      </c>
      <c r="H435" s="5" t="s">
        <v>4147</v>
      </c>
      <c r="I435" s="5" t="s">
        <v>4053</v>
      </c>
      <c r="J435" s="5" t="s">
        <v>4233</v>
      </c>
      <c r="K435" s="5" t="s">
        <v>4210</v>
      </c>
      <c r="L435" s="5" t="s">
        <v>4056</v>
      </c>
      <c r="M435" s="5" t="s">
        <v>4138</v>
      </c>
      <c r="N435" s="5" t="s">
        <v>4117</v>
      </c>
      <c r="O435" s="5" t="s">
        <v>4059</v>
      </c>
      <c r="P435" s="5" t="s">
        <v>4060</v>
      </c>
      <c r="Q435" s="5" t="str">
        <f>VLOOKUP(Table2[[#This Row],[Functional Loc.]],Table1[],2,0)</f>
        <v>1F</v>
      </c>
      <c r="R435" s="5"/>
    </row>
    <row r="436" spans="1:18" x14ac:dyDescent="0.3">
      <c r="A436" s="6">
        <v>43781</v>
      </c>
      <c r="B436" s="6">
        <v>43866</v>
      </c>
      <c r="C436" s="5" t="s">
        <v>5591</v>
      </c>
      <c r="D436" s="5" t="s">
        <v>5592</v>
      </c>
      <c r="E436" s="5" t="s">
        <v>287</v>
      </c>
      <c r="F436" s="5" t="s">
        <v>4254</v>
      </c>
      <c r="G436" s="5" t="s">
        <v>5593</v>
      </c>
      <c r="H436" s="5" t="s">
        <v>4058</v>
      </c>
      <c r="I436" s="5" t="s">
        <v>4053</v>
      </c>
      <c r="J436" s="5" t="s">
        <v>4233</v>
      </c>
      <c r="K436" s="5" t="s">
        <v>4058</v>
      </c>
      <c r="L436" s="5" t="s">
        <v>4199</v>
      </c>
      <c r="M436" s="5" t="s">
        <v>4138</v>
      </c>
      <c r="N436" s="5" t="s">
        <v>4058</v>
      </c>
      <c r="O436" s="5" t="s">
        <v>4127</v>
      </c>
      <c r="P436" s="5" t="s">
        <v>4058</v>
      </c>
      <c r="Q436" s="5" t="str">
        <f>VLOOKUP(Table2[[#This Row],[Functional Loc.]],Table1[],2,0)</f>
        <v>1B</v>
      </c>
      <c r="R436" s="5"/>
    </row>
    <row r="437" spans="1:18" x14ac:dyDescent="0.3">
      <c r="A437" s="6">
        <v>43878</v>
      </c>
      <c r="B437" s="6">
        <v>43865</v>
      </c>
      <c r="C437" s="5" t="s">
        <v>5594</v>
      </c>
      <c r="D437" s="5" t="s">
        <v>5595</v>
      </c>
      <c r="E437" s="5" t="s">
        <v>1086</v>
      </c>
      <c r="F437" s="5" t="s">
        <v>4791</v>
      </c>
      <c r="G437" s="5" t="s">
        <v>5407</v>
      </c>
      <c r="H437" s="5" t="s">
        <v>4058</v>
      </c>
      <c r="I437" s="5" t="s">
        <v>4053</v>
      </c>
      <c r="J437" s="5" t="s">
        <v>4233</v>
      </c>
      <c r="K437" s="5" t="s">
        <v>4058</v>
      </c>
      <c r="L437" s="5" t="s">
        <v>4122</v>
      </c>
      <c r="M437" s="5" t="s">
        <v>4138</v>
      </c>
      <c r="N437" s="5" t="s">
        <v>4058</v>
      </c>
      <c r="O437" s="5" t="s">
        <v>4127</v>
      </c>
      <c r="P437" s="5" t="s">
        <v>4058</v>
      </c>
      <c r="Q437" s="5" t="str">
        <f>VLOOKUP(Table2[[#This Row],[Functional Loc.]],Table1[],2,0)</f>
        <v>1E</v>
      </c>
      <c r="R437" s="5"/>
    </row>
    <row r="438" spans="1:18" x14ac:dyDescent="0.3">
      <c r="A438" s="6">
        <v>43865</v>
      </c>
      <c r="B438" s="6">
        <v>43864</v>
      </c>
      <c r="C438" s="5" t="s">
        <v>5596</v>
      </c>
      <c r="D438" s="5" t="s">
        <v>5597</v>
      </c>
      <c r="E438" s="5" t="s">
        <v>2</v>
      </c>
      <c r="F438" s="5" t="s">
        <v>4166</v>
      </c>
      <c r="G438" s="5" t="s">
        <v>5598</v>
      </c>
      <c r="H438" s="5" t="s">
        <v>4147</v>
      </c>
      <c r="I438" s="5" t="s">
        <v>4053</v>
      </c>
      <c r="J438" s="5" t="s">
        <v>4233</v>
      </c>
      <c r="K438" s="5" t="s">
        <v>4210</v>
      </c>
      <c r="L438" s="5" t="s">
        <v>4056</v>
      </c>
      <c r="M438" s="5" t="s">
        <v>4186</v>
      </c>
      <c r="N438" s="5" t="s">
        <v>4058</v>
      </c>
      <c r="O438" s="5" t="s">
        <v>4059</v>
      </c>
      <c r="P438" s="5" t="s">
        <v>4060</v>
      </c>
      <c r="Q438" s="5" t="str">
        <f>VLOOKUP(Table2[[#This Row],[Functional Loc.]],Table1[],2,0)</f>
        <v>1A</v>
      </c>
      <c r="R438" s="5"/>
    </row>
    <row r="439" spans="1:18" x14ac:dyDescent="0.3">
      <c r="A439" s="6">
        <v>43861</v>
      </c>
      <c r="B439" s="6">
        <v>43861</v>
      </c>
      <c r="C439" s="5" t="s">
        <v>5599</v>
      </c>
      <c r="D439" s="5" t="s">
        <v>5600</v>
      </c>
      <c r="E439" s="5" t="s">
        <v>1396</v>
      </c>
      <c r="F439" s="5" t="s">
        <v>4213</v>
      </c>
      <c r="G439" s="5" t="s">
        <v>5601</v>
      </c>
      <c r="H439" s="5" t="s">
        <v>4147</v>
      </c>
      <c r="I439" s="5" t="s">
        <v>4053</v>
      </c>
      <c r="J439" s="5" t="s">
        <v>4071</v>
      </c>
      <c r="K439" s="5" t="s">
        <v>4159</v>
      </c>
      <c r="L439" s="5" t="s">
        <v>4056</v>
      </c>
      <c r="M439" s="5" t="s">
        <v>4138</v>
      </c>
      <c r="N439" s="5" t="s">
        <v>4117</v>
      </c>
      <c r="O439" s="5" t="s">
        <v>4059</v>
      </c>
      <c r="P439" s="5" t="s">
        <v>4060</v>
      </c>
      <c r="Q439" s="5" t="str">
        <f>VLOOKUP(Table2[[#This Row],[Functional Loc.]],Table1[],2,0)</f>
        <v>1F</v>
      </c>
      <c r="R439" s="5"/>
    </row>
    <row r="440" spans="1:18" x14ac:dyDescent="0.3">
      <c r="A440" s="6">
        <v>43918</v>
      </c>
      <c r="B440" s="6">
        <v>43858</v>
      </c>
      <c r="C440" s="5" t="s">
        <v>5602</v>
      </c>
      <c r="D440" s="5" t="s">
        <v>5603</v>
      </c>
      <c r="E440" s="5" t="s">
        <v>1393</v>
      </c>
      <c r="F440" s="5" t="s">
        <v>5604</v>
      </c>
      <c r="G440" s="5" t="s">
        <v>5605</v>
      </c>
      <c r="H440" s="5" t="s">
        <v>4052</v>
      </c>
      <c r="I440" s="5" t="s">
        <v>4053</v>
      </c>
      <c r="J440" s="5" t="s">
        <v>4233</v>
      </c>
      <c r="K440" s="5" t="s">
        <v>4220</v>
      </c>
      <c r="L440" s="5" t="s">
        <v>4056</v>
      </c>
      <c r="M440" s="5" t="s">
        <v>4138</v>
      </c>
      <c r="N440" s="5" t="s">
        <v>4117</v>
      </c>
      <c r="O440" s="5" t="s">
        <v>4059</v>
      </c>
      <c r="P440" s="5" t="s">
        <v>4060</v>
      </c>
      <c r="Q440" s="5" t="str">
        <f>VLOOKUP(Table2[[#This Row],[Functional Loc.]],Table1[],2,0)</f>
        <v>1F</v>
      </c>
      <c r="R440" s="5"/>
    </row>
    <row r="441" spans="1:18" x14ac:dyDescent="0.3">
      <c r="A441" s="6">
        <v>43918</v>
      </c>
      <c r="B441" s="6">
        <v>43858</v>
      </c>
      <c r="C441" s="5" t="s">
        <v>5606</v>
      </c>
      <c r="D441" s="5" t="s">
        <v>5607</v>
      </c>
      <c r="E441" s="5" t="s">
        <v>1661</v>
      </c>
      <c r="F441" s="5" t="s">
        <v>4574</v>
      </c>
      <c r="G441" s="5" t="s">
        <v>5608</v>
      </c>
      <c r="H441" s="5" t="s">
        <v>4052</v>
      </c>
      <c r="I441" s="5" t="s">
        <v>4053</v>
      </c>
      <c r="J441" s="5" t="s">
        <v>4071</v>
      </c>
      <c r="K441" s="5" t="s">
        <v>4246</v>
      </c>
      <c r="L441" s="5" t="s">
        <v>4056</v>
      </c>
      <c r="M441" s="5" t="s">
        <v>4138</v>
      </c>
      <c r="N441" s="5" t="s">
        <v>4117</v>
      </c>
      <c r="O441" s="5" t="s">
        <v>4059</v>
      </c>
      <c r="P441" s="5" t="s">
        <v>4060</v>
      </c>
      <c r="Q441" s="5" t="str">
        <f>VLOOKUP(Table2[[#This Row],[Functional Loc.]],Table1[],2,0)</f>
        <v>1G</v>
      </c>
      <c r="R441" s="5"/>
    </row>
    <row r="442" spans="1:18" x14ac:dyDescent="0.3">
      <c r="A442" s="6">
        <v>43918</v>
      </c>
      <c r="B442" s="6">
        <v>43857</v>
      </c>
      <c r="C442" s="5" t="s">
        <v>5609</v>
      </c>
      <c r="D442" s="5" t="s">
        <v>5610</v>
      </c>
      <c r="E442" s="5" t="s">
        <v>1930</v>
      </c>
      <c r="F442" s="5" t="s">
        <v>4371</v>
      </c>
      <c r="G442" s="5" t="s">
        <v>5611</v>
      </c>
      <c r="H442" s="5" t="s">
        <v>4052</v>
      </c>
      <c r="I442" s="5" t="s">
        <v>4053</v>
      </c>
      <c r="J442" s="5" t="s">
        <v>4071</v>
      </c>
      <c r="K442" s="5" t="s">
        <v>4251</v>
      </c>
      <c r="L442" s="5" t="s">
        <v>4056</v>
      </c>
      <c r="M442" s="5" t="s">
        <v>4138</v>
      </c>
      <c r="N442" s="5" t="s">
        <v>4058</v>
      </c>
      <c r="O442" s="5" t="s">
        <v>4059</v>
      </c>
      <c r="P442" s="5" t="s">
        <v>4060</v>
      </c>
      <c r="Q442" s="5" t="str">
        <f>VLOOKUP(Table2[[#This Row],[Functional Loc.]],Table1[],2,0)</f>
        <v>1H</v>
      </c>
      <c r="R442" s="5"/>
    </row>
    <row r="443" spans="1:18" x14ac:dyDescent="0.3">
      <c r="A443" s="6">
        <v>43853</v>
      </c>
      <c r="B443" s="6">
        <v>43852</v>
      </c>
      <c r="C443" s="5" t="s">
        <v>5612</v>
      </c>
      <c r="D443" s="5" t="s">
        <v>5613</v>
      </c>
      <c r="E443" s="5" t="s">
        <v>1893</v>
      </c>
      <c r="F443" s="5" t="s">
        <v>4240</v>
      </c>
      <c r="G443" s="5" t="s">
        <v>5614</v>
      </c>
      <c r="H443" s="5" t="s">
        <v>4147</v>
      </c>
      <c r="I443" s="5" t="s">
        <v>4053</v>
      </c>
      <c r="J443" s="5" t="s">
        <v>4115</v>
      </c>
      <c r="K443" s="5" t="s">
        <v>4159</v>
      </c>
      <c r="L443" s="5" t="s">
        <v>4056</v>
      </c>
      <c r="M443" s="5" t="s">
        <v>4138</v>
      </c>
      <c r="N443" s="5" t="s">
        <v>4117</v>
      </c>
      <c r="O443" s="5" t="s">
        <v>4059</v>
      </c>
      <c r="P443" s="5" t="s">
        <v>4060</v>
      </c>
      <c r="Q443" s="5" t="str">
        <f>VLOOKUP(Table2[[#This Row],[Functional Loc.]],Table1[],2,0)</f>
        <v>1H</v>
      </c>
      <c r="R443" s="5" t="s">
        <v>4030</v>
      </c>
    </row>
    <row r="444" spans="1:18" x14ac:dyDescent="0.3">
      <c r="A444" s="6">
        <v>43911</v>
      </c>
      <c r="B444" s="6">
        <v>43851</v>
      </c>
      <c r="C444" s="5" t="s">
        <v>5615</v>
      </c>
      <c r="D444" s="5" t="s">
        <v>5616</v>
      </c>
      <c r="E444" s="5" t="s">
        <v>2516</v>
      </c>
      <c r="F444" s="5" t="s">
        <v>5447</v>
      </c>
      <c r="G444" s="5" t="s">
        <v>5617</v>
      </c>
      <c r="H444" s="5" t="s">
        <v>4052</v>
      </c>
      <c r="I444" s="5" t="s">
        <v>4065</v>
      </c>
      <c r="J444" s="5" t="s">
        <v>4115</v>
      </c>
      <c r="K444" s="5" t="s">
        <v>4251</v>
      </c>
      <c r="L444" s="5" t="s">
        <v>4056</v>
      </c>
      <c r="M444" s="5" t="s">
        <v>4138</v>
      </c>
      <c r="N444" s="5" t="s">
        <v>4058</v>
      </c>
      <c r="O444" s="5" t="s">
        <v>4059</v>
      </c>
      <c r="P444" s="5" t="s">
        <v>4060</v>
      </c>
      <c r="Q444" s="5" t="str">
        <f>VLOOKUP(Table2[[#This Row],[Functional Loc.]],Table1[],2,0)</f>
        <v>2B</v>
      </c>
      <c r="R444" s="5"/>
    </row>
    <row r="445" spans="1:18" x14ac:dyDescent="0.3">
      <c r="A445" s="6">
        <v>43850</v>
      </c>
      <c r="B445" s="6">
        <v>43850</v>
      </c>
      <c r="C445" s="5" t="s">
        <v>5618</v>
      </c>
      <c r="D445" s="5" t="s">
        <v>5619</v>
      </c>
      <c r="E445" s="5" t="s">
        <v>1878</v>
      </c>
      <c r="F445" s="5" t="s">
        <v>4050</v>
      </c>
      <c r="G445" s="5" t="s">
        <v>5036</v>
      </c>
      <c r="H445" s="5" t="s">
        <v>4147</v>
      </c>
      <c r="I445" s="5" t="s">
        <v>4053</v>
      </c>
      <c r="J445" s="5" t="s">
        <v>4115</v>
      </c>
      <c r="K445" s="5" t="s">
        <v>4251</v>
      </c>
      <c r="L445" s="5" t="s">
        <v>4056</v>
      </c>
      <c r="M445" s="5" t="s">
        <v>4186</v>
      </c>
      <c r="N445" s="5" t="s">
        <v>4117</v>
      </c>
      <c r="O445" s="5" t="s">
        <v>4059</v>
      </c>
      <c r="P445" s="5" t="s">
        <v>4060</v>
      </c>
      <c r="Q445" s="5" t="str">
        <f>VLOOKUP(Table2[[#This Row],[Functional Loc.]],Table1[],2,0)</f>
        <v>1H</v>
      </c>
      <c r="R445" s="5"/>
    </row>
    <row r="446" spans="1:18" x14ac:dyDescent="0.3">
      <c r="A446" s="6">
        <v>44030</v>
      </c>
      <c r="B446" s="6">
        <v>43849</v>
      </c>
      <c r="C446" s="5" t="s">
        <v>5620</v>
      </c>
      <c r="D446" s="5" t="s">
        <v>5621</v>
      </c>
      <c r="E446" s="5" t="s">
        <v>458</v>
      </c>
      <c r="F446" s="5" t="s">
        <v>5622</v>
      </c>
      <c r="G446" s="5" t="s">
        <v>5623</v>
      </c>
      <c r="H446" s="5" t="s">
        <v>4070</v>
      </c>
      <c r="I446" s="5" t="s">
        <v>4053</v>
      </c>
      <c r="J446" s="5" t="s">
        <v>4115</v>
      </c>
      <c r="K446" s="5" t="s">
        <v>4210</v>
      </c>
      <c r="L446" s="5" t="s">
        <v>4056</v>
      </c>
      <c r="M446" s="5" t="s">
        <v>4186</v>
      </c>
      <c r="N446" s="5" t="s">
        <v>4058</v>
      </c>
      <c r="O446" s="5" t="s">
        <v>4059</v>
      </c>
      <c r="P446" s="5" t="s">
        <v>4060</v>
      </c>
      <c r="Q446" s="5" t="str">
        <f>VLOOKUP(Table2[[#This Row],[Functional Loc.]],Table1[],2,0)</f>
        <v>1B</v>
      </c>
      <c r="R446" s="5"/>
    </row>
    <row r="447" spans="1:18" x14ac:dyDescent="0.3">
      <c r="A447" s="6">
        <v>43848</v>
      </c>
      <c r="B447" s="6">
        <v>43848</v>
      </c>
      <c r="C447" s="5" t="s">
        <v>5624</v>
      </c>
      <c r="D447" s="5" t="s">
        <v>5625</v>
      </c>
      <c r="E447" s="5" t="s">
        <v>1348</v>
      </c>
      <c r="F447" s="5" t="s">
        <v>4758</v>
      </c>
      <c r="G447" s="5" t="s">
        <v>5626</v>
      </c>
      <c r="H447" s="5" t="s">
        <v>4147</v>
      </c>
      <c r="I447" s="5" t="s">
        <v>4053</v>
      </c>
      <c r="J447" s="5" t="s">
        <v>4233</v>
      </c>
      <c r="K447" s="5" t="s">
        <v>4153</v>
      </c>
      <c r="L447" s="5" t="s">
        <v>4056</v>
      </c>
      <c r="M447" s="5" t="s">
        <v>4138</v>
      </c>
      <c r="N447" s="5" t="s">
        <v>4117</v>
      </c>
      <c r="O447" s="5" t="s">
        <v>4059</v>
      </c>
      <c r="P447" s="5" t="s">
        <v>4060</v>
      </c>
      <c r="Q447" s="5" t="str">
        <f>VLOOKUP(Table2[[#This Row],[Functional Loc.]],Table1[],2,0)</f>
        <v>1F</v>
      </c>
      <c r="R447" s="5"/>
    </row>
    <row r="448" spans="1:18" x14ac:dyDescent="0.3">
      <c r="A448" s="6">
        <v>43851</v>
      </c>
      <c r="B448" s="6">
        <v>43844</v>
      </c>
      <c r="C448" s="5" t="s">
        <v>5627</v>
      </c>
      <c r="D448" s="5" t="s">
        <v>5628</v>
      </c>
      <c r="E448" s="5" t="s">
        <v>3124</v>
      </c>
      <c r="F448" s="5" t="s">
        <v>4798</v>
      </c>
      <c r="G448" s="5" t="s">
        <v>5629</v>
      </c>
      <c r="H448" s="5" t="s">
        <v>4158</v>
      </c>
      <c r="I448" s="5" t="s">
        <v>4065</v>
      </c>
      <c r="J448" s="5" t="s">
        <v>4233</v>
      </c>
      <c r="K448" s="5" t="s">
        <v>4116</v>
      </c>
      <c r="L448" s="5" t="s">
        <v>5630</v>
      </c>
      <c r="M448" s="5" t="s">
        <v>4138</v>
      </c>
      <c r="N448" s="5" t="s">
        <v>4117</v>
      </c>
      <c r="O448" s="5" t="s">
        <v>4059</v>
      </c>
      <c r="P448" s="5" t="s">
        <v>4060</v>
      </c>
      <c r="Q448" s="5" t="str">
        <f>VLOOKUP(Table2[[#This Row],[Functional Loc.]],Table1[],2,0)</f>
        <v>2D</v>
      </c>
      <c r="R448" s="5"/>
    </row>
    <row r="449" spans="1:18" x14ac:dyDescent="0.3">
      <c r="A449" s="6">
        <v>43902</v>
      </c>
      <c r="B449" s="6">
        <v>43842</v>
      </c>
      <c r="C449" s="5" t="s">
        <v>5631</v>
      </c>
      <c r="D449" s="5" t="s">
        <v>5632</v>
      </c>
      <c r="E449" s="5" t="s">
        <v>1893</v>
      </c>
      <c r="F449" s="5" t="s">
        <v>4240</v>
      </c>
      <c r="G449" s="5" t="s">
        <v>5633</v>
      </c>
      <c r="H449" s="5" t="s">
        <v>4052</v>
      </c>
      <c r="I449" s="5" t="s">
        <v>4053</v>
      </c>
      <c r="J449" s="5" t="s">
        <v>4115</v>
      </c>
      <c r="K449" s="5" t="s">
        <v>4058</v>
      </c>
      <c r="L449" s="5" t="s">
        <v>4056</v>
      </c>
      <c r="M449" s="5" t="s">
        <v>4138</v>
      </c>
      <c r="N449" s="5" t="s">
        <v>4058</v>
      </c>
      <c r="O449" s="5" t="s">
        <v>4059</v>
      </c>
      <c r="P449" s="5" t="s">
        <v>4060</v>
      </c>
      <c r="Q449" s="5" t="str">
        <f>VLOOKUP(Table2[[#This Row],[Functional Loc.]],Table1[],2,0)</f>
        <v>1H</v>
      </c>
      <c r="R449" s="5" t="s">
        <v>4030</v>
      </c>
    </row>
    <row r="450" spans="1:18" x14ac:dyDescent="0.3">
      <c r="A450" s="6">
        <v>43898</v>
      </c>
      <c r="B450" s="6">
        <v>43838</v>
      </c>
      <c r="C450" s="5" t="s">
        <v>5634</v>
      </c>
      <c r="D450" s="5" t="s">
        <v>5635</v>
      </c>
      <c r="E450" s="5" t="s">
        <v>1407</v>
      </c>
      <c r="F450" s="5" t="s">
        <v>5636</v>
      </c>
      <c r="G450" s="5" t="s">
        <v>5637</v>
      </c>
      <c r="H450" s="5" t="s">
        <v>4052</v>
      </c>
      <c r="I450" s="5" t="s">
        <v>4053</v>
      </c>
      <c r="J450" s="5" t="s">
        <v>4071</v>
      </c>
      <c r="K450" s="5" t="s">
        <v>4137</v>
      </c>
      <c r="L450" s="5" t="s">
        <v>4056</v>
      </c>
      <c r="M450" s="5" t="s">
        <v>4138</v>
      </c>
      <c r="N450" s="5" t="s">
        <v>4058</v>
      </c>
      <c r="O450" s="5" t="s">
        <v>4059</v>
      </c>
      <c r="P450" s="5" t="s">
        <v>4060</v>
      </c>
      <c r="Q450" s="5" t="str">
        <f>VLOOKUP(Table2[[#This Row],[Functional Loc.]],Table1[],2,0)</f>
        <v>1F</v>
      </c>
      <c r="R450" s="5"/>
    </row>
    <row r="451" spans="1:18" x14ac:dyDescent="0.3">
      <c r="A451" s="6">
        <v>43898</v>
      </c>
      <c r="B451" s="6">
        <v>43838</v>
      </c>
      <c r="C451" s="5" t="s">
        <v>5638</v>
      </c>
      <c r="D451" s="5" t="s">
        <v>5639</v>
      </c>
      <c r="E451" s="5" t="s">
        <v>3484</v>
      </c>
      <c r="F451" s="5" t="s">
        <v>5640</v>
      </c>
      <c r="G451" s="5" t="s">
        <v>5641</v>
      </c>
      <c r="H451" s="5" t="s">
        <v>4052</v>
      </c>
      <c r="I451" s="5" t="s">
        <v>4065</v>
      </c>
      <c r="J451" s="5" t="s">
        <v>4115</v>
      </c>
      <c r="K451" s="5" t="s">
        <v>5642</v>
      </c>
      <c r="L451" s="5" t="s">
        <v>4056</v>
      </c>
      <c r="M451" s="5" t="s">
        <v>4186</v>
      </c>
      <c r="N451" s="5" t="s">
        <v>4058</v>
      </c>
      <c r="O451" s="5" t="s">
        <v>4059</v>
      </c>
      <c r="P451" s="5" t="s">
        <v>4060</v>
      </c>
      <c r="Q451" s="5" t="str">
        <f>VLOOKUP(Table2[[#This Row],[Functional Loc.]],Table1[],2,0)</f>
        <v>2F</v>
      </c>
      <c r="R451" s="5"/>
    </row>
    <row r="452" spans="1:18" x14ac:dyDescent="0.3">
      <c r="A452" s="6">
        <v>43844</v>
      </c>
      <c r="B452" s="6">
        <v>43837</v>
      </c>
      <c r="C452" s="5" t="s">
        <v>5643</v>
      </c>
      <c r="D452" s="5" t="s">
        <v>5644</v>
      </c>
      <c r="E452" s="5" t="s">
        <v>864</v>
      </c>
      <c r="F452" s="5" t="s">
        <v>4835</v>
      </c>
      <c r="G452" s="5" t="s">
        <v>5608</v>
      </c>
      <c r="H452" s="5" t="s">
        <v>4158</v>
      </c>
      <c r="I452" s="5" t="s">
        <v>4053</v>
      </c>
      <c r="J452" s="5" t="s">
        <v>4071</v>
      </c>
      <c r="K452" s="5" t="s">
        <v>4251</v>
      </c>
      <c r="L452" s="5" t="s">
        <v>4056</v>
      </c>
      <c r="M452" s="5" t="s">
        <v>4138</v>
      </c>
      <c r="N452" s="5" t="s">
        <v>4117</v>
      </c>
      <c r="O452" s="5" t="s">
        <v>4059</v>
      </c>
      <c r="P452" s="5" t="s">
        <v>4060</v>
      </c>
      <c r="Q452" s="5" t="str">
        <f>VLOOKUP(Table2[[#This Row],[Functional Loc.]],Table1[],2,0)</f>
        <v>1D</v>
      </c>
      <c r="R452" s="5"/>
    </row>
    <row r="453" spans="1:18" x14ac:dyDescent="0.3">
      <c r="A453" s="6">
        <v>44017</v>
      </c>
      <c r="B453" s="6">
        <v>43837</v>
      </c>
      <c r="C453" s="5" t="s">
        <v>5645</v>
      </c>
      <c r="D453" s="5" t="s">
        <v>5646</v>
      </c>
      <c r="E453" s="5" t="s">
        <v>3388</v>
      </c>
      <c r="F453" s="5" t="s">
        <v>5554</v>
      </c>
      <c r="G453" s="5" t="s">
        <v>5647</v>
      </c>
      <c r="H453" s="5" t="s">
        <v>4070</v>
      </c>
      <c r="I453" s="5" t="s">
        <v>4065</v>
      </c>
      <c r="J453" s="5" t="s">
        <v>4233</v>
      </c>
      <c r="K453" s="5" t="s">
        <v>5648</v>
      </c>
      <c r="L453" s="5" t="s">
        <v>4122</v>
      </c>
      <c r="M453" s="5" t="s">
        <v>4186</v>
      </c>
      <c r="N453" s="5" t="s">
        <v>4058</v>
      </c>
      <c r="O453" s="5" t="s">
        <v>4059</v>
      </c>
      <c r="P453" s="5" t="s">
        <v>4060</v>
      </c>
      <c r="Q453" s="5" t="str">
        <f>VLOOKUP(Table2[[#This Row],[Functional Loc.]],Table1[],2,0)</f>
        <v>2E</v>
      </c>
      <c r="R453" s="5"/>
    </row>
    <row r="454" spans="1:18" x14ac:dyDescent="0.3">
      <c r="A454" s="6">
        <v>43892</v>
      </c>
      <c r="B454" s="6">
        <v>43832</v>
      </c>
      <c r="C454" s="5" t="s">
        <v>5649</v>
      </c>
      <c r="D454" s="5" t="s">
        <v>5650</v>
      </c>
      <c r="E454" s="5" t="s">
        <v>3279</v>
      </c>
      <c r="F454" s="5" t="s">
        <v>4063</v>
      </c>
      <c r="G454" s="5" t="s">
        <v>5651</v>
      </c>
      <c r="H454" s="5" t="s">
        <v>4052</v>
      </c>
      <c r="I454" s="5" t="s">
        <v>4065</v>
      </c>
      <c r="J454" s="5" t="s">
        <v>4233</v>
      </c>
      <c r="K454" s="5" t="s">
        <v>4246</v>
      </c>
      <c r="L454" s="5" t="s">
        <v>4315</v>
      </c>
      <c r="M454" s="5" t="s">
        <v>4138</v>
      </c>
      <c r="N454" s="5" t="s">
        <v>4058</v>
      </c>
      <c r="O454" s="5" t="s">
        <v>4059</v>
      </c>
      <c r="P454" s="5" t="s">
        <v>4060</v>
      </c>
      <c r="Q454" s="5" t="str">
        <f>VLOOKUP(Table2[[#This Row],[Functional Loc.]],Table1[],2,0)</f>
        <v>2E</v>
      </c>
      <c r="R454" s="5"/>
    </row>
    <row r="455" spans="1:18" x14ac:dyDescent="0.3">
      <c r="A455" s="6">
        <v>43861</v>
      </c>
      <c r="B455" s="6">
        <v>43832</v>
      </c>
      <c r="C455" s="5" t="s">
        <v>5652</v>
      </c>
      <c r="D455" s="5" t="s">
        <v>5653</v>
      </c>
      <c r="E455" s="5" t="s">
        <v>7</v>
      </c>
      <c r="F455" s="5" t="s">
        <v>4645</v>
      </c>
      <c r="G455" s="5" t="s">
        <v>5654</v>
      </c>
      <c r="H455" s="5" t="s">
        <v>4052</v>
      </c>
      <c r="I455" s="5" t="s">
        <v>4053</v>
      </c>
      <c r="J455" s="5" t="s">
        <v>4233</v>
      </c>
      <c r="K455" s="5" t="s">
        <v>4072</v>
      </c>
      <c r="L455" s="5" t="s">
        <v>4122</v>
      </c>
      <c r="M455" s="5" t="s">
        <v>4186</v>
      </c>
      <c r="N455" s="5" t="s">
        <v>4058</v>
      </c>
      <c r="O455" s="5" t="s">
        <v>4059</v>
      </c>
      <c r="P455" s="5" t="s">
        <v>4060</v>
      </c>
      <c r="Q455" s="5" t="str">
        <f>VLOOKUP(Table2[[#This Row],[Functional Loc.]],Table1[],2,0)</f>
        <v>1A</v>
      </c>
      <c r="R455" s="5"/>
    </row>
    <row r="456" spans="1:18" x14ac:dyDescent="0.3">
      <c r="A456" s="6">
        <v>43892</v>
      </c>
      <c r="B456" s="6">
        <v>43832</v>
      </c>
      <c r="C456" s="5" t="s">
        <v>5655</v>
      </c>
      <c r="D456" s="5" t="s">
        <v>5656</v>
      </c>
      <c r="E456" s="5" t="s">
        <v>556</v>
      </c>
      <c r="F456" s="5" t="s">
        <v>4621</v>
      </c>
      <c r="G456" s="5" t="s">
        <v>5654</v>
      </c>
      <c r="H456" s="5" t="s">
        <v>4052</v>
      </c>
      <c r="I456" s="5" t="s">
        <v>4053</v>
      </c>
      <c r="J456" s="5" t="s">
        <v>4233</v>
      </c>
      <c r="K456" s="5" t="s">
        <v>4072</v>
      </c>
      <c r="L456" s="5" t="s">
        <v>4122</v>
      </c>
      <c r="M456" s="5" t="s">
        <v>4186</v>
      </c>
      <c r="N456" s="5" t="s">
        <v>4058</v>
      </c>
      <c r="O456" s="5" t="s">
        <v>4059</v>
      </c>
      <c r="P456" s="5" t="s">
        <v>4060</v>
      </c>
      <c r="Q456" s="5" t="str">
        <f>VLOOKUP(Table2[[#This Row],[Functional Loc.]],Table1[],2,0)</f>
        <v>1C</v>
      </c>
      <c r="R456" s="5"/>
    </row>
    <row r="457" spans="1:18" x14ac:dyDescent="0.3">
      <c r="A457" s="6">
        <v>43892</v>
      </c>
      <c r="B457" s="6">
        <v>43832</v>
      </c>
      <c r="C457" s="5" t="s">
        <v>5657</v>
      </c>
      <c r="D457" s="5" t="s">
        <v>5658</v>
      </c>
      <c r="E457" s="5" t="s">
        <v>1091</v>
      </c>
      <c r="F457" s="5" t="s">
        <v>5659</v>
      </c>
      <c r="G457" s="5" t="s">
        <v>5660</v>
      </c>
      <c r="H457" s="5" t="s">
        <v>4052</v>
      </c>
      <c r="I457" s="5" t="s">
        <v>4053</v>
      </c>
      <c r="J457" s="5" t="s">
        <v>4233</v>
      </c>
      <c r="K457" s="5" t="s">
        <v>4191</v>
      </c>
      <c r="L457" s="5" t="s">
        <v>4623</v>
      </c>
      <c r="M457" s="5" t="s">
        <v>4138</v>
      </c>
      <c r="N457" s="5" t="s">
        <v>4058</v>
      </c>
      <c r="O457" s="5" t="s">
        <v>4059</v>
      </c>
      <c r="P457" s="5" t="s">
        <v>4060</v>
      </c>
      <c r="Q457" s="5" t="str">
        <f>VLOOKUP(Table2[[#This Row],[Functional Loc.]],Table1[],2,0)</f>
        <v>1E</v>
      </c>
      <c r="R457" s="5"/>
    </row>
    <row r="458" spans="1:18" x14ac:dyDescent="0.3">
      <c r="A458" s="6">
        <v>43891</v>
      </c>
      <c r="B458" s="6">
        <v>43831</v>
      </c>
      <c r="C458" s="5" t="s">
        <v>5661</v>
      </c>
      <c r="D458" s="5" t="s">
        <v>5662</v>
      </c>
      <c r="E458" s="5" t="s">
        <v>1393</v>
      </c>
      <c r="F458" s="5" t="s">
        <v>5604</v>
      </c>
      <c r="G458" s="5" t="s">
        <v>5663</v>
      </c>
      <c r="H458" s="5" t="s">
        <v>4052</v>
      </c>
      <c r="I458" s="5" t="s">
        <v>4053</v>
      </c>
      <c r="J458" s="5" t="s">
        <v>4233</v>
      </c>
      <c r="K458" s="5" t="s">
        <v>5664</v>
      </c>
      <c r="L458" s="5" t="s">
        <v>4056</v>
      </c>
      <c r="M458" s="5" t="s">
        <v>4186</v>
      </c>
      <c r="N458" s="5" t="s">
        <v>4117</v>
      </c>
      <c r="O458" s="5" t="s">
        <v>4059</v>
      </c>
      <c r="P458" s="5" t="s">
        <v>4060</v>
      </c>
      <c r="Q458" s="5" t="str">
        <f>VLOOKUP(Table2[[#This Row],[Functional Loc.]],Table1[],2,0)</f>
        <v>1F</v>
      </c>
      <c r="R458" s="5"/>
    </row>
    <row r="459" spans="1:18" x14ac:dyDescent="0.3">
      <c r="A459" s="6">
        <v>43889</v>
      </c>
      <c r="B459" s="6">
        <v>43829</v>
      </c>
      <c r="C459" s="5" t="s">
        <v>5665</v>
      </c>
      <c r="D459" s="5" t="s">
        <v>5666</v>
      </c>
      <c r="E459" s="5" t="s">
        <v>2752</v>
      </c>
      <c r="F459" s="5" t="s">
        <v>4473</v>
      </c>
      <c r="G459" s="5" t="s">
        <v>5667</v>
      </c>
      <c r="H459" s="5" t="s">
        <v>4052</v>
      </c>
      <c r="I459" s="5" t="s">
        <v>4065</v>
      </c>
      <c r="J459" s="5" t="s">
        <v>4233</v>
      </c>
      <c r="K459" s="5" t="s">
        <v>4191</v>
      </c>
      <c r="L459" s="5" t="s">
        <v>4122</v>
      </c>
      <c r="M459" s="5" t="s">
        <v>4186</v>
      </c>
      <c r="N459" s="5" t="s">
        <v>4117</v>
      </c>
      <c r="O459" s="5" t="s">
        <v>4059</v>
      </c>
      <c r="P459" s="5" t="s">
        <v>4060</v>
      </c>
      <c r="Q459" s="5" t="str">
        <f>VLOOKUP(Table2[[#This Row],[Functional Loc.]],Table1[],2,0)</f>
        <v>2C</v>
      </c>
      <c r="R459" s="5"/>
    </row>
    <row r="460" spans="1:18" x14ac:dyDescent="0.3">
      <c r="A460" s="6">
        <v>43889</v>
      </c>
      <c r="B460" s="6">
        <v>43829</v>
      </c>
      <c r="C460" s="5" t="s">
        <v>5668</v>
      </c>
      <c r="D460" s="5" t="s">
        <v>5669</v>
      </c>
      <c r="E460" s="5" t="s">
        <v>2760</v>
      </c>
      <c r="F460" s="5" t="s">
        <v>5009</v>
      </c>
      <c r="G460" s="5" t="s">
        <v>5670</v>
      </c>
      <c r="H460" s="5" t="s">
        <v>4052</v>
      </c>
      <c r="I460" s="5" t="s">
        <v>4065</v>
      </c>
      <c r="J460" s="5" t="s">
        <v>4233</v>
      </c>
      <c r="K460" s="5" t="s">
        <v>4191</v>
      </c>
      <c r="L460" s="5" t="s">
        <v>4056</v>
      </c>
      <c r="M460" s="5" t="s">
        <v>4138</v>
      </c>
      <c r="N460" s="5" t="s">
        <v>4117</v>
      </c>
      <c r="O460" s="5" t="s">
        <v>4059</v>
      </c>
      <c r="P460" s="5" t="s">
        <v>4060</v>
      </c>
      <c r="Q460" s="5" t="str">
        <f>VLOOKUP(Table2[[#This Row],[Functional Loc.]],Table1[],2,0)</f>
        <v>2C</v>
      </c>
      <c r="R460" s="5"/>
    </row>
    <row r="461" spans="1:18" x14ac:dyDescent="0.3">
      <c r="A461" s="6">
        <v>43888</v>
      </c>
      <c r="B461" s="6">
        <v>43828</v>
      </c>
      <c r="C461" s="5" t="s">
        <v>5671</v>
      </c>
      <c r="D461" s="5" t="s">
        <v>5672</v>
      </c>
      <c r="E461" s="5" t="s">
        <v>3015</v>
      </c>
      <c r="F461" s="5" t="s">
        <v>4183</v>
      </c>
      <c r="G461" s="5" t="s">
        <v>5673</v>
      </c>
      <c r="H461" s="5" t="s">
        <v>4052</v>
      </c>
      <c r="I461" s="5" t="s">
        <v>4065</v>
      </c>
      <c r="J461" s="5" t="s">
        <v>4233</v>
      </c>
      <c r="K461" s="5" t="s">
        <v>4191</v>
      </c>
      <c r="L461" s="5" t="s">
        <v>4755</v>
      </c>
      <c r="M461" s="5" t="s">
        <v>4186</v>
      </c>
      <c r="N461" s="5" t="s">
        <v>4058</v>
      </c>
      <c r="O461" s="5" t="s">
        <v>4059</v>
      </c>
      <c r="P461" s="5" t="s">
        <v>4060</v>
      </c>
      <c r="Q461" s="5" t="str">
        <f>VLOOKUP(Table2[[#This Row],[Functional Loc.]],Table1[],2,0)</f>
        <v>2D</v>
      </c>
      <c r="R461" s="5"/>
    </row>
    <row r="462" spans="1:18" x14ac:dyDescent="0.3">
      <c r="A462" s="6">
        <v>43886</v>
      </c>
      <c r="B462" s="6">
        <v>43826</v>
      </c>
      <c r="C462" s="5" t="s">
        <v>5674</v>
      </c>
      <c r="D462" s="5" t="s">
        <v>5675</v>
      </c>
      <c r="E462" s="5" t="s">
        <v>3301</v>
      </c>
      <c r="F462" s="5" t="s">
        <v>5676</v>
      </c>
      <c r="G462" s="5" t="s">
        <v>5677</v>
      </c>
      <c r="H462" s="5" t="s">
        <v>4052</v>
      </c>
      <c r="I462" s="5" t="s">
        <v>4065</v>
      </c>
      <c r="J462" s="5" t="s">
        <v>4233</v>
      </c>
      <c r="K462" s="5" t="s">
        <v>4116</v>
      </c>
      <c r="L462" s="5" t="s">
        <v>4056</v>
      </c>
      <c r="M462" s="5" t="s">
        <v>4138</v>
      </c>
      <c r="N462" s="5" t="s">
        <v>4117</v>
      </c>
      <c r="O462" s="5" t="s">
        <v>4059</v>
      </c>
      <c r="P462" s="5" t="s">
        <v>4060</v>
      </c>
      <c r="Q462" s="5" t="str">
        <f>VLOOKUP(Table2[[#This Row],[Functional Loc.]],Table1[],2,0)</f>
        <v>2E</v>
      </c>
      <c r="R462" s="5"/>
    </row>
    <row r="463" spans="1:18" x14ac:dyDescent="0.3">
      <c r="A463" s="6">
        <v>43817</v>
      </c>
      <c r="B463" s="6">
        <v>43826</v>
      </c>
      <c r="C463" s="5" t="s">
        <v>5678</v>
      </c>
      <c r="D463" s="5" t="s">
        <v>5679</v>
      </c>
      <c r="E463" s="5" t="s">
        <v>3353</v>
      </c>
      <c r="F463" s="5" t="s">
        <v>4198</v>
      </c>
      <c r="G463" s="5" t="s">
        <v>4195</v>
      </c>
      <c r="H463" s="5" t="s">
        <v>4058</v>
      </c>
      <c r="I463" s="5" t="s">
        <v>4065</v>
      </c>
      <c r="J463" s="5" t="s">
        <v>4115</v>
      </c>
      <c r="K463" s="5" t="s">
        <v>4058</v>
      </c>
      <c r="L463" s="5" t="s">
        <v>4199</v>
      </c>
      <c r="M463" s="5" t="s">
        <v>4138</v>
      </c>
      <c r="N463" s="5" t="s">
        <v>4058</v>
      </c>
      <c r="O463" s="5" t="s">
        <v>4127</v>
      </c>
      <c r="P463" s="5" t="s">
        <v>4058</v>
      </c>
      <c r="Q463" s="5" t="str">
        <f>VLOOKUP(Table2[[#This Row],[Functional Loc.]],Table1[],2,0)</f>
        <v>2E</v>
      </c>
      <c r="R463" s="5"/>
    </row>
    <row r="464" spans="1:18" x14ac:dyDescent="0.3">
      <c r="A464" s="6">
        <v>43819</v>
      </c>
      <c r="B464" s="6">
        <v>43822</v>
      </c>
      <c r="C464" s="5" t="s">
        <v>5680</v>
      </c>
      <c r="D464" s="5" t="s">
        <v>5681</v>
      </c>
      <c r="E464" s="5" t="s">
        <v>3617</v>
      </c>
      <c r="F464" s="5" t="s">
        <v>4383</v>
      </c>
      <c r="G464" s="5" t="s">
        <v>4195</v>
      </c>
      <c r="H464" s="5" t="s">
        <v>4058</v>
      </c>
      <c r="I464" s="5" t="s">
        <v>4065</v>
      </c>
      <c r="J464" s="5" t="s">
        <v>4115</v>
      </c>
      <c r="K464" s="5" t="s">
        <v>4058</v>
      </c>
      <c r="L464" s="5" t="s">
        <v>4199</v>
      </c>
      <c r="M464" s="5" t="s">
        <v>4138</v>
      </c>
      <c r="N464" s="5" t="s">
        <v>4058</v>
      </c>
      <c r="O464" s="5" t="s">
        <v>4127</v>
      </c>
      <c r="P464" s="5" t="s">
        <v>4058</v>
      </c>
      <c r="Q464" s="5" t="str">
        <f>VLOOKUP(Table2[[#This Row],[Functional Loc.]],Table1[],2,0)</f>
        <v>2F</v>
      </c>
      <c r="R464" s="5"/>
    </row>
    <row r="465" spans="1:18" x14ac:dyDescent="0.3">
      <c r="A465" s="6">
        <v>44009</v>
      </c>
      <c r="B465" s="6">
        <v>43820</v>
      </c>
      <c r="C465" s="5" t="s">
        <v>5682</v>
      </c>
      <c r="D465" s="5" t="s">
        <v>5683</v>
      </c>
      <c r="E465" s="5" t="s">
        <v>1125</v>
      </c>
      <c r="F465" s="5" t="s">
        <v>5684</v>
      </c>
      <c r="G465" s="5" t="s">
        <v>5685</v>
      </c>
      <c r="H465" s="5" t="s">
        <v>4070</v>
      </c>
      <c r="I465" s="5" t="s">
        <v>4053</v>
      </c>
      <c r="J465" s="5" t="s">
        <v>4233</v>
      </c>
      <c r="K465" s="5" t="s">
        <v>4251</v>
      </c>
      <c r="L465" s="5" t="s">
        <v>4056</v>
      </c>
      <c r="M465" s="5" t="s">
        <v>4138</v>
      </c>
      <c r="N465" s="5" t="s">
        <v>4058</v>
      </c>
      <c r="O465" s="5" t="s">
        <v>4059</v>
      </c>
      <c r="P465" s="5" t="s">
        <v>4060</v>
      </c>
      <c r="Q465" s="5" t="str">
        <f>VLOOKUP(Table2[[#This Row],[Functional Loc.]],Table1[],2,0)</f>
        <v>1E</v>
      </c>
      <c r="R465" s="5"/>
    </row>
    <row r="466" spans="1:18" x14ac:dyDescent="0.3">
      <c r="A466" s="6">
        <v>43998</v>
      </c>
      <c r="B466" s="6">
        <v>43818</v>
      </c>
      <c r="C466" s="5" t="s">
        <v>5686</v>
      </c>
      <c r="D466" s="5" t="s">
        <v>5687</v>
      </c>
      <c r="E466" s="5" t="s">
        <v>2488</v>
      </c>
      <c r="F466" s="5" t="s">
        <v>4272</v>
      </c>
      <c r="G466" s="5" t="s">
        <v>5688</v>
      </c>
      <c r="H466" s="5" t="s">
        <v>4070</v>
      </c>
      <c r="I466" s="5" t="s">
        <v>4065</v>
      </c>
      <c r="J466" s="5" t="s">
        <v>4233</v>
      </c>
      <c r="K466" s="5" t="s">
        <v>4691</v>
      </c>
      <c r="L466" s="5" t="s">
        <v>4122</v>
      </c>
      <c r="M466" s="5" t="s">
        <v>4138</v>
      </c>
      <c r="N466" s="5" t="s">
        <v>4058</v>
      </c>
      <c r="O466" s="5" t="s">
        <v>4059</v>
      </c>
      <c r="P466" s="5" t="s">
        <v>4060</v>
      </c>
      <c r="Q466" s="5" t="str">
        <f>VLOOKUP(Table2[[#This Row],[Functional Loc.]],Table1[],2,0)</f>
        <v>2B</v>
      </c>
      <c r="R466" s="5"/>
    </row>
    <row r="467" spans="1:18" x14ac:dyDescent="0.3">
      <c r="A467" s="6">
        <v>43817</v>
      </c>
      <c r="B467" s="6">
        <v>43816</v>
      </c>
      <c r="C467" s="5" t="s">
        <v>5689</v>
      </c>
      <c r="D467" s="5" t="s">
        <v>5690</v>
      </c>
      <c r="E467" s="5" t="s">
        <v>1348</v>
      </c>
      <c r="F467" s="5" t="s">
        <v>4758</v>
      </c>
      <c r="G467" s="5" t="s">
        <v>5691</v>
      </c>
      <c r="H467" s="5" t="s">
        <v>4147</v>
      </c>
      <c r="I467" s="5" t="s">
        <v>4053</v>
      </c>
      <c r="J467" s="5" t="s">
        <v>4233</v>
      </c>
      <c r="K467" s="5" t="s">
        <v>4691</v>
      </c>
      <c r="L467" s="5" t="s">
        <v>4056</v>
      </c>
      <c r="M467" s="5" t="s">
        <v>4138</v>
      </c>
      <c r="N467" s="5" t="s">
        <v>4058</v>
      </c>
      <c r="O467" s="5" t="s">
        <v>4059</v>
      </c>
      <c r="P467" s="5" t="s">
        <v>4060</v>
      </c>
      <c r="Q467" s="5" t="str">
        <f>VLOOKUP(Table2[[#This Row],[Functional Loc.]],Table1[],2,0)</f>
        <v>1F</v>
      </c>
      <c r="R467" s="5"/>
    </row>
    <row r="468" spans="1:18" x14ac:dyDescent="0.3">
      <c r="A468" s="6">
        <v>43812</v>
      </c>
      <c r="B468" s="6">
        <v>43812</v>
      </c>
      <c r="C468" s="5" t="s">
        <v>5692</v>
      </c>
      <c r="D468" s="5" t="s">
        <v>5693</v>
      </c>
      <c r="E468" s="5" t="s">
        <v>1482</v>
      </c>
      <c r="F468" s="5" t="s">
        <v>5694</v>
      </c>
      <c r="G468" s="5" t="s">
        <v>5695</v>
      </c>
      <c r="H468" s="5" t="s">
        <v>4147</v>
      </c>
      <c r="I468" s="5" t="s">
        <v>4053</v>
      </c>
      <c r="J468" s="5" t="s">
        <v>4233</v>
      </c>
      <c r="K468" s="5" t="s">
        <v>4137</v>
      </c>
      <c r="L468" s="5" t="s">
        <v>4056</v>
      </c>
      <c r="M468" s="5" t="s">
        <v>4138</v>
      </c>
      <c r="N468" s="5" t="s">
        <v>4058</v>
      </c>
      <c r="O468" s="5" t="s">
        <v>4059</v>
      </c>
      <c r="P468" s="5" t="s">
        <v>4060</v>
      </c>
      <c r="Q468" s="5" t="str">
        <f>VLOOKUP(Table2[[#This Row],[Functional Loc.]],Table1[],2,0)</f>
        <v>1F</v>
      </c>
      <c r="R468" s="5"/>
    </row>
    <row r="469" spans="1:18" x14ac:dyDescent="0.3">
      <c r="A469" s="6">
        <v>43812</v>
      </c>
      <c r="B469" s="6">
        <v>43812</v>
      </c>
      <c r="C469" s="5" t="s">
        <v>5696</v>
      </c>
      <c r="D469" s="5" t="s">
        <v>5697</v>
      </c>
      <c r="E469" s="5" t="s">
        <v>1747</v>
      </c>
      <c r="F469" s="5" t="s">
        <v>5698</v>
      </c>
      <c r="G469" s="5" t="s">
        <v>5695</v>
      </c>
      <c r="H469" s="5" t="s">
        <v>4147</v>
      </c>
      <c r="I469" s="5" t="s">
        <v>4053</v>
      </c>
      <c r="J469" s="5" t="s">
        <v>4233</v>
      </c>
      <c r="K469" s="5" t="s">
        <v>4137</v>
      </c>
      <c r="L469" s="5" t="s">
        <v>4056</v>
      </c>
      <c r="M469" s="5" t="s">
        <v>4138</v>
      </c>
      <c r="N469" s="5" t="s">
        <v>4058</v>
      </c>
      <c r="O469" s="5" t="s">
        <v>4059</v>
      </c>
      <c r="P469" s="5" t="s">
        <v>4060</v>
      </c>
      <c r="Q469" s="5" t="str">
        <f>VLOOKUP(Table2[[#This Row],[Functional Loc.]],Table1[],2,0)</f>
        <v>1G</v>
      </c>
      <c r="R469" s="5"/>
    </row>
    <row r="470" spans="1:18" x14ac:dyDescent="0.3">
      <c r="A470" s="6">
        <v>43864</v>
      </c>
      <c r="B470" s="6">
        <v>43804</v>
      </c>
      <c r="C470" s="5" t="s">
        <v>5699</v>
      </c>
      <c r="D470" s="5" t="s">
        <v>5700</v>
      </c>
      <c r="E470" s="5" t="s">
        <v>45</v>
      </c>
      <c r="F470" s="5" t="s">
        <v>5186</v>
      </c>
      <c r="G470" s="5" t="s">
        <v>5701</v>
      </c>
      <c r="H470" s="5" t="s">
        <v>4052</v>
      </c>
      <c r="I470" s="5" t="s">
        <v>4053</v>
      </c>
      <c r="J470" s="5" t="s">
        <v>4233</v>
      </c>
      <c r="K470" s="5" t="s">
        <v>4215</v>
      </c>
      <c r="L470" s="5" t="s">
        <v>4315</v>
      </c>
      <c r="M470" s="5" t="s">
        <v>4138</v>
      </c>
      <c r="N470" s="5" t="s">
        <v>4058</v>
      </c>
      <c r="O470" s="5" t="s">
        <v>4059</v>
      </c>
      <c r="P470" s="5" t="s">
        <v>4060</v>
      </c>
      <c r="Q470" s="5" t="str">
        <f>VLOOKUP(Table2[[#This Row],[Functional Loc.]],Table1[],2,0)</f>
        <v>1A</v>
      </c>
      <c r="R470" s="5"/>
    </row>
    <row r="471" spans="1:18" x14ac:dyDescent="0.3">
      <c r="A471" s="6">
        <v>43802</v>
      </c>
      <c r="B471" s="6">
        <v>43801</v>
      </c>
      <c r="C471" s="5" t="s">
        <v>5702</v>
      </c>
      <c r="D471" s="5" t="s">
        <v>5703</v>
      </c>
      <c r="E471" s="5" t="s">
        <v>1130</v>
      </c>
      <c r="F471" s="5" t="s">
        <v>4768</v>
      </c>
      <c r="G471" s="5" t="s">
        <v>5704</v>
      </c>
      <c r="H471" s="5" t="s">
        <v>4147</v>
      </c>
      <c r="I471" s="5" t="s">
        <v>4053</v>
      </c>
      <c r="J471" s="5" t="s">
        <v>4071</v>
      </c>
      <c r="K471" s="5" t="s">
        <v>4058</v>
      </c>
      <c r="L471" s="5" t="s">
        <v>4056</v>
      </c>
      <c r="M471" s="5" t="s">
        <v>4138</v>
      </c>
      <c r="N471" s="5" t="s">
        <v>4117</v>
      </c>
      <c r="O471" s="5" t="s">
        <v>4059</v>
      </c>
      <c r="P471" s="5" t="s">
        <v>4060</v>
      </c>
      <c r="Q471" s="5" t="str">
        <f>VLOOKUP(Table2[[#This Row],[Functional Loc.]],Table1[],2,0)</f>
        <v>1E</v>
      </c>
      <c r="R471" s="5"/>
    </row>
    <row r="472" spans="1:18" x14ac:dyDescent="0.3">
      <c r="A472" s="6">
        <v>43981</v>
      </c>
      <c r="B472" s="6">
        <v>43800</v>
      </c>
      <c r="C472" s="5" t="s">
        <v>5705</v>
      </c>
      <c r="D472" s="5" t="s">
        <v>5706</v>
      </c>
      <c r="E472" s="5" t="s">
        <v>551</v>
      </c>
      <c r="F472" s="5" t="s">
        <v>5093</v>
      </c>
      <c r="G472" s="5" t="s">
        <v>5707</v>
      </c>
      <c r="H472" s="5" t="s">
        <v>4070</v>
      </c>
      <c r="I472" s="5" t="s">
        <v>4053</v>
      </c>
      <c r="J472" s="5" t="s">
        <v>4233</v>
      </c>
      <c r="K472" s="5" t="s">
        <v>4153</v>
      </c>
      <c r="L472" s="5" t="s">
        <v>4122</v>
      </c>
      <c r="M472" s="5" t="s">
        <v>4138</v>
      </c>
      <c r="N472" s="5" t="s">
        <v>4058</v>
      </c>
      <c r="O472" s="5" t="s">
        <v>4059</v>
      </c>
      <c r="P472" s="5" t="s">
        <v>4060</v>
      </c>
      <c r="Q472" s="5" t="str">
        <f>VLOOKUP(Table2[[#This Row],[Functional Loc.]],Table1[],2,0)</f>
        <v>1C</v>
      </c>
      <c r="R472" s="5"/>
    </row>
    <row r="473" spans="1:18" x14ac:dyDescent="0.3">
      <c r="A473" s="6">
        <v>43858</v>
      </c>
      <c r="B473" s="6">
        <v>43798</v>
      </c>
      <c r="C473" s="5" t="s">
        <v>5708</v>
      </c>
      <c r="D473" s="5" t="s">
        <v>5709</v>
      </c>
      <c r="E473" s="5" t="s">
        <v>3220</v>
      </c>
      <c r="F473" s="5" t="s">
        <v>5710</v>
      </c>
      <c r="G473" s="5" t="s">
        <v>5711</v>
      </c>
      <c r="H473" s="5" t="s">
        <v>4052</v>
      </c>
      <c r="I473" s="5" t="s">
        <v>4065</v>
      </c>
      <c r="J473" s="5" t="s">
        <v>4115</v>
      </c>
      <c r="K473" s="5" t="s">
        <v>5712</v>
      </c>
      <c r="L473" s="5" t="s">
        <v>4056</v>
      </c>
      <c r="M473" s="5" t="s">
        <v>4186</v>
      </c>
      <c r="N473" s="5" t="s">
        <v>4058</v>
      </c>
      <c r="O473" s="5" t="s">
        <v>4059</v>
      </c>
      <c r="P473" s="5" t="s">
        <v>4060</v>
      </c>
      <c r="Q473" s="5" t="str">
        <f>VLOOKUP(Table2[[#This Row],[Functional Loc.]],Table1[],2,0)</f>
        <v>2E</v>
      </c>
      <c r="R473" s="5"/>
    </row>
    <row r="474" spans="1:18" x14ac:dyDescent="0.3">
      <c r="A474" s="6">
        <v>43848</v>
      </c>
      <c r="B474" s="6">
        <v>43795</v>
      </c>
      <c r="C474" s="5" t="s">
        <v>5713</v>
      </c>
      <c r="D474" s="5" t="s">
        <v>5714</v>
      </c>
      <c r="E474" s="5" t="s">
        <v>2805</v>
      </c>
      <c r="F474" s="5" t="s">
        <v>5715</v>
      </c>
      <c r="G474" s="5" t="s">
        <v>4195</v>
      </c>
      <c r="H474" s="5" t="s">
        <v>4058</v>
      </c>
      <c r="I474" s="5" t="s">
        <v>4065</v>
      </c>
      <c r="J474" s="5" t="s">
        <v>4115</v>
      </c>
      <c r="K474" s="5" t="s">
        <v>4058</v>
      </c>
      <c r="L474" s="5" t="s">
        <v>4199</v>
      </c>
      <c r="M474" s="5" t="s">
        <v>4138</v>
      </c>
      <c r="N474" s="5" t="s">
        <v>4058</v>
      </c>
      <c r="O474" s="5" t="s">
        <v>4127</v>
      </c>
      <c r="P474" s="5" t="s">
        <v>4058</v>
      </c>
      <c r="Q474" s="5" t="str">
        <f>VLOOKUP(Table2[[#This Row],[Functional Loc.]],Table1[],2,0)</f>
        <v>2C</v>
      </c>
      <c r="R474" s="5"/>
    </row>
    <row r="475" spans="1:18" x14ac:dyDescent="0.3">
      <c r="A475" s="6">
        <v>43848</v>
      </c>
      <c r="B475" s="6">
        <v>43795</v>
      </c>
      <c r="C475" s="5" t="s">
        <v>5716</v>
      </c>
      <c r="D475" s="5" t="s">
        <v>5717</v>
      </c>
      <c r="E475" s="5" t="s">
        <v>2825</v>
      </c>
      <c r="F475" s="5" t="s">
        <v>4194</v>
      </c>
      <c r="G475" s="5" t="s">
        <v>5718</v>
      </c>
      <c r="H475" s="5" t="s">
        <v>4058</v>
      </c>
      <c r="I475" s="5" t="s">
        <v>4065</v>
      </c>
      <c r="J475" s="5" t="s">
        <v>4115</v>
      </c>
      <c r="K475" s="5" t="s">
        <v>4058</v>
      </c>
      <c r="L475" s="5" t="s">
        <v>4199</v>
      </c>
      <c r="M475" s="5" t="s">
        <v>4138</v>
      </c>
      <c r="N475" s="5" t="s">
        <v>4058</v>
      </c>
      <c r="O475" s="5" t="s">
        <v>4127</v>
      </c>
      <c r="P475" s="5" t="s">
        <v>4058</v>
      </c>
      <c r="Q475" s="5" t="str">
        <f>VLOOKUP(Table2[[#This Row],[Functional Loc.]],Table1[],2,0)</f>
        <v>2C</v>
      </c>
      <c r="R475" s="5"/>
    </row>
    <row r="476" spans="1:18" x14ac:dyDescent="0.3">
      <c r="A476" s="6">
        <v>43854</v>
      </c>
      <c r="B476" s="6">
        <v>43794</v>
      </c>
      <c r="C476" s="5" t="s">
        <v>5719</v>
      </c>
      <c r="D476" s="5" t="s">
        <v>5720</v>
      </c>
      <c r="E476" s="5" t="s">
        <v>1893</v>
      </c>
      <c r="F476" s="5" t="s">
        <v>4240</v>
      </c>
      <c r="G476" s="5" t="s">
        <v>5721</v>
      </c>
      <c r="H476" s="5" t="s">
        <v>4052</v>
      </c>
      <c r="I476" s="5" t="s">
        <v>4053</v>
      </c>
      <c r="J476" s="5" t="s">
        <v>4115</v>
      </c>
      <c r="K476" s="5" t="s">
        <v>5722</v>
      </c>
      <c r="L476" s="5" t="s">
        <v>4056</v>
      </c>
      <c r="M476" s="5" t="s">
        <v>4138</v>
      </c>
      <c r="N476" s="5" t="s">
        <v>4058</v>
      </c>
      <c r="O476" s="5" t="s">
        <v>4059</v>
      </c>
      <c r="P476" s="5" t="s">
        <v>4060</v>
      </c>
      <c r="Q476" s="5" t="str">
        <f>VLOOKUP(Table2[[#This Row],[Functional Loc.]],Table1[],2,0)</f>
        <v>1H</v>
      </c>
      <c r="R476" s="5" t="s">
        <v>4030</v>
      </c>
    </row>
    <row r="477" spans="1:18" x14ac:dyDescent="0.3">
      <c r="A477" s="6">
        <v>43791</v>
      </c>
      <c r="B477" s="6">
        <v>43788</v>
      </c>
      <c r="C477" s="5" t="s">
        <v>5723</v>
      </c>
      <c r="D477" s="5" t="s">
        <v>5724</v>
      </c>
      <c r="E477" s="5" t="s">
        <v>1353</v>
      </c>
      <c r="F477" s="5" t="s">
        <v>5325</v>
      </c>
      <c r="G477" s="5" t="s">
        <v>5407</v>
      </c>
      <c r="H477" s="5" t="s">
        <v>4058</v>
      </c>
      <c r="I477" s="5" t="s">
        <v>4053</v>
      </c>
      <c r="J477" s="5" t="s">
        <v>4233</v>
      </c>
      <c r="K477" s="5" t="s">
        <v>4058</v>
      </c>
      <c r="L477" s="5" t="s">
        <v>4122</v>
      </c>
      <c r="M477" s="5" t="s">
        <v>4138</v>
      </c>
      <c r="N477" s="5" t="s">
        <v>4058</v>
      </c>
      <c r="O477" s="5" t="s">
        <v>4127</v>
      </c>
      <c r="P477" s="5" t="s">
        <v>4058</v>
      </c>
      <c r="Q477" s="5" t="str">
        <f>VLOOKUP(Table2[[#This Row],[Functional Loc.]],Table1[],2,0)</f>
        <v>1F</v>
      </c>
      <c r="R477" s="5"/>
    </row>
    <row r="478" spans="1:18" x14ac:dyDescent="0.3">
      <c r="A478" s="6">
        <v>43768</v>
      </c>
      <c r="B478" s="6">
        <v>43788</v>
      </c>
      <c r="C478" s="5" t="s">
        <v>5725</v>
      </c>
      <c r="D478" s="5" t="s">
        <v>5726</v>
      </c>
      <c r="E478" s="5" t="s">
        <v>1512</v>
      </c>
      <c r="F478" s="5" t="s">
        <v>4236</v>
      </c>
      <c r="G478" s="5" t="s">
        <v>4237</v>
      </c>
      <c r="H478" s="5" t="s">
        <v>4058</v>
      </c>
      <c r="I478" s="5" t="s">
        <v>4053</v>
      </c>
      <c r="J478" s="5" t="s">
        <v>4115</v>
      </c>
      <c r="K478" s="5" t="s">
        <v>4058</v>
      </c>
      <c r="L478" s="5" t="s">
        <v>4199</v>
      </c>
      <c r="M478" s="5" t="s">
        <v>4138</v>
      </c>
      <c r="N478" s="5" t="s">
        <v>4058</v>
      </c>
      <c r="O478" s="5" t="s">
        <v>4127</v>
      </c>
      <c r="P478" s="5" t="s">
        <v>4058</v>
      </c>
      <c r="Q478" s="5" t="str">
        <f>VLOOKUP(Table2[[#This Row],[Functional Loc.]],Table1[],2,0)</f>
        <v>1F</v>
      </c>
      <c r="R478" s="5"/>
    </row>
    <row r="479" spans="1:18" x14ac:dyDescent="0.3">
      <c r="A479" s="6">
        <v>43787</v>
      </c>
      <c r="B479" s="6">
        <v>43787</v>
      </c>
      <c r="C479" s="5" t="s">
        <v>5727</v>
      </c>
      <c r="D479" s="5" t="s">
        <v>5728</v>
      </c>
      <c r="E479" s="5" t="s">
        <v>1661</v>
      </c>
      <c r="F479" s="5" t="s">
        <v>4574</v>
      </c>
      <c r="G479" s="5" t="s">
        <v>5729</v>
      </c>
      <c r="H479" s="5" t="s">
        <v>4147</v>
      </c>
      <c r="I479" s="5" t="s">
        <v>4053</v>
      </c>
      <c r="J479" s="5" t="s">
        <v>4071</v>
      </c>
      <c r="K479" s="5" t="s">
        <v>4143</v>
      </c>
      <c r="L479" s="5" t="s">
        <v>4056</v>
      </c>
      <c r="M479" s="5" t="s">
        <v>4138</v>
      </c>
      <c r="N479" s="5" t="s">
        <v>4117</v>
      </c>
      <c r="O479" s="5" t="s">
        <v>4059</v>
      </c>
      <c r="P479" s="5" t="s">
        <v>4060</v>
      </c>
      <c r="Q479" s="5" t="str">
        <f>VLOOKUP(Table2[[#This Row],[Functional Loc.]],Table1[],2,0)</f>
        <v>1G</v>
      </c>
      <c r="R479" s="5"/>
    </row>
    <row r="480" spans="1:18" x14ac:dyDescent="0.3">
      <c r="A480" s="6">
        <v>43964</v>
      </c>
      <c r="B480" s="6">
        <v>43784</v>
      </c>
      <c r="C480" s="5" t="s">
        <v>5730</v>
      </c>
      <c r="D480" s="5" t="s">
        <v>5731</v>
      </c>
      <c r="E480" s="5" t="s">
        <v>2863</v>
      </c>
      <c r="F480" s="5" t="s">
        <v>4593</v>
      </c>
      <c r="G480" s="5" t="s">
        <v>5732</v>
      </c>
      <c r="H480" s="5" t="s">
        <v>4052</v>
      </c>
      <c r="I480" s="5" t="s">
        <v>4065</v>
      </c>
      <c r="J480" s="5" t="s">
        <v>4233</v>
      </c>
      <c r="K480" s="5" t="s">
        <v>4072</v>
      </c>
      <c r="L480" s="5" t="s">
        <v>4122</v>
      </c>
      <c r="M480" s="5" t="s">
        <v>4186</v>
      </c>
      <c r="N480" s="5" t="s">
        <v>4058</v>
      </c>
      <c r="O480" s="5" t="s">
        <v>4059</v>
      </c>
      <c r="P480" s="5" t="s">
        <v>4060</v>
      </c>
      <c r="Q480" s="5" t="str">
        <f>VLOOKUP(Table2[[#This Row],[Functional Loc.]],Table1[],2,0)</f>
        <v>2C</v>
      </c>
      <c r="R480" s="5"/>
    </row>
    <row r="481" spans="1:18" x14ac:dyDescent="0.3">
      <c r="A481" s="6">
        <v>43840</v>
      </c>
      <c r="B481" s="6">
        <v>43780</v>
      </c>
      <c r="C481" s="5" t="s">
        <v>5733</v>
      </c>
      <c r="D481" s="5" t="s">
        <v>5734</v>
      </c>
      <c r="E481" s="5" t="s">
        <v>287</v>
      </c>
      <c r="F481" s="5" t="s">
        <v>4254</v>
      </c>
      <c r="G481" s="5" t="s">
        <v>5735</v>
      </c>
      <c r="H481" s="5" t="s">
        <v>4052</v>
      </c>
      <c r="I481" s="5" t="s">
        <v>4053</v>
      </c>
      <c r="J481" s="5" t="s">
        <v>4233</v>
      </c>
      <c r="K481" s="5" t="s">
        <v>4251</v>
      </c>
      <c r="L481" s="5" t="s">
        <v>4056</v>
      </c>
      <c r="M481" s="5" t="s">
        <v>4138</v>
      </c>
      <c r="N481" s="5" t="s">
        <v>4058</v>
      </c>
      <c r="O481" s="5" t="s">
        <v>4059</v>
      </c>
      <c r="P481" s="5" t="s">
        <v>4060</v>
      </c>
      <c r="Q481" s="5" t="str">
        <f>VLOOKUP(Table2[[#This Row],[Functional Loc.]],Table1[],2,0)</f>
        <v>1B</v>
      </c>
      <c r="R481" s="5"/>
    </row>
    <row r="482" spans="1:18" x14ac:dyDescent="0.3">
      <c r="A482" s="6">
        <v>43780</v>
      </c>
      <c r="B482" s="6">
        <v>43780</v>
      </c>
      <c r="C482" s="5" t="s">
        <v>5736</v>
      </c>
      <c r="D482" s="5" t="s">
        <v>5737</v>
      </c>
      <c r="E482" s="5" t="s">
        <v>1930</v>
      </c>
      <c r="F482" s="5" t="s">
        <v>4371</v>
      </c>
      <c r="G482" s="5" t="s">
        <v>5738</v>
      </c>
      <c r="H482" s="5" t="s">
        <v>4147</v>
      </c>
      <c r="I482" s="5" t="s">
        <v>4053</v>
      </c>
      <c r="J482" s="5" t="s">
        <v>4071</v>
      </c>
      <c r="K482" s="5" t="s">
        <v>4137</v>
      </c>
      <c r="L482" s="5" t="s">
        <v>4056</v>
      </c>
      <c r="M482" s="5" t="s">
        <v>4138</v>
      </c>
      <c r="N482" s="5" t="s">
        <v>4117</v>
      </c>
      <c r="O482" s="5" t="s">
        <v>4059</v>
      </c>
      <c r="P482" s="5" t="s">
        <v>4060</v>
      </c>
      <c r="Q482" s="5" t="str">
        <f>VLOOKUP(Table2[[#This Row],[Functional Loc.]],Table1[],2,0)</f>
        <v>1H</v>
      </c>
      <c r="R482" s="5"/>
    </row>
    <row r="483" spans="1:18" x14ac:dyDescent="0.3">
      <c r="A483" s="6">
        <v>43787</v>
      </c>
      <c r="B483" s="6">
        <v>43780</v>
      </c>
      <c r="C483" s="5" t="s">
        <v>5739</v>
      </c>
      <c r="D483" s="5" t="s">
        <v>5740</v>
      </c>
      <c r="E483" s="5" t="s">
        <v>2752</v>
      </c>
      <c r="F483" s="5" t="s">
        <v>4473</v>
      </c>
      <c r="G483" s="5" t="s">
        <v>5741</v>
      </c>
      <c r="H483" s="5" t="s">
        <v>4158</v>
      </c>
      <c r="I483" s="5" t="s">
        <v>4065</v>
      </c>
      <c r="J483" s="5" t="s">
        <v>4233</v>
      </c>
      <c r="K483" s="5" t="s">
        <v>4210</v>
      </c>
      <c r="L483" s="5" t="s">
        <v>4623</v>
      </c>
      <c r="M483" s="5" t="s">
        <v>4138</v>
      </c>
      <c r="N483" s="5" t="s">
        <v>4117</v>
      </c>
      <c r="O483" s="5" t="s">
        <v>4059</v>
      </c>
      <c r="P483" s="5" t="s">
        <v>4060</v>
      </c>
      <c r="Q483" s="5" t="str">
        <f>VLOOKUP(Table2[[#This Row],[Functional Loc.]],Table1[],2,0)</f>
        <v>2C</v>
      </c>
      <c r="R483" s="5"/>
    </row>
    <row r="484" spans="1:18" x14ac:dyDescent="0.3">
      <c r="A484" s="6">
        <v>43840</v>
      </c>
      <c r="B484" s="6">
        <v>43780</v>
      </c>
      <c r="C484" s="5" t="s">
        <v>5742</v>
      </c>
      <c r="D484" s="5" t="s">
        <v>5743</v>
      </c>
      <c r="E484" s="5" t="s">
        <v>1883</v>
      </c>
      <c r="F484" s="5" t="s">
        <v>4120</v>
      </c>
      <c r="G484" s="5" t="s">
        <v>5744</v>
      </c>
      <c r="H484" s="5" t="s">
        <v>4052</v>
      </c>
      <c r="I484" s="5" t="s">
        <v>4053</v>
      </c>
      <c r="J484" s="5" t="s">
        <v>4233</v>
      </c>
      <c r="K484" s="5" t="s">
        <v>4191</v>
      </c>
      <c r="L484" s="5" t="s">
        <v>4122</v>
      </c>
      <c r="M484" s="5" t="s">
        <v>4138</v>
      </c>
      <c r="N484" s="5" t="s">
        <v>4058</v>
      </c>
      <c r="O484" s="5" t="s">
        <v>4059</v>
      </c>
      <c r="P484" s="5" t="s">
        <v>4060</v>
      </c>
      <c r="Q484" s="5" t="str">
        <f>VLOOKUP(Table2[[#This Row],[Functional Loc.]],Table1[],2,0)</f>
        <v>1H</v>
      </c>
      <c r="R484" s="5"/>
    </row>
    <row r="485" spans="1:18" x14ac:dyDescent="0.3">
      <c r="A485" s="6">
        <v>43840</v>
      </c>
      <c r="B485" s="6">
        <v>43780</v>
      </c>
      <c r="C485" s="5" t="s">
        <v>5745</v>
      </c>
      <c r="D485" s="5" t="s">
        <v>5746</v>
      </c>
      <c r="E485" s="5" t="s">
        <v>3124</v>
      </c>
      <c r="F485" s="5" t="s">
        <v>4798</v>
      </c>
      <c r="G485" s="5" t="s">
        <v>5747</v>
      </c>
      <c r="H485" s="5" t="s">
        <v>4052</v>
      </c>
      <c r="I485" s="5" t="s">
        <v>4065</v>
      </c>
      <c r="J485" s="5" t="s">
        <v>4233</v>
      </c>
      <c r="K485" s="5" t="s">
        <v>4246</v>
      </c>
      <c r="L485" s="5" t="s">
        <v>4122</v>
      </c>
      <c r="M485" s="5" t="s">
        <v>4138</v>
      </c>
      <c r="N485" s="5" t="s">
        <v>4058</v>
      </c>
      <c r="O485" s="5" t="s">
        <v>4059</v>
      </c>
      <c r="P485" s="5" t="s">
        <v>4060</v>
      </c>
      <c r="Q485" s="5" t="str">
        <f>VLOOKUP(Table2[[#This Row],[Functional Loc.]],Table1[],2,0)</f>
        <v>2D</v>
      </c>
      <c r="R485" s="5"/>
    </row>
    <row r="486" spans="1:18" x14ac:dyDescent="0.3">
      <c r="A486" s="6">
        <v>43777</v>
      </c>
      <c r="B486" s="6">
        <v>43777</v>
      </c>
      <c r="C486" s="5" t="s">
        <v>5748</v>
      </c>
      <c r="D486" s="5" t="s">
        <v>5749</v>
      </c>
      <c r="E486" s="5" t="s">
        <v>864</v>
      </c>
      <c r="F486" s="5" t="s">
        <v>4835</v>
      </c>
      <c r="G486" s="5" t="s">
        <v>5750</v>
      </c>
      <c r="H486" s="5" t="s">
        <v>4147</v>
      </c>
      <c r="I486" s="5" t="s">
        <v>4053</v>
      </c>
      <c r="J486" s="5" t="s">
        <v>4071</v>
      </c>
      <c r="K486" s="5" t="s">
        <v>4137</v>
      </c>
      <c r="L486" s="5" t="s">
        <v>4056</v>
      </c>
      <c r="M486" s="5" t="s">
        <v>4138</v>
      </c>
      <c r="N486" s="5" t="s">
        <v>4117</v>
      </c>
      <c r="O486" s="5" t="s">
        <v>4059</v>
      </c>
      <c r="P486" s="5" t="s">
        <v>4058</v>
      </c>
      <c r="Q486" s="5" t="str">
        <f>VLOOKUP(Table2[[#This Row],[Functional Loc.]],Table1[],2,0)</f>
        <v>1D</v>
      </c>
      <c r="R486" s="5"/>
    </row>
    <row r="487" spans="1:18" x14ac:dyDescent="0.3">
      <c r="A487" s="6">
        <v>43777</v>
      </c>
      <c r="B487" s="6">
        <v>43777</v>
      </c>
      <c r="C487" s="5" t="s">
        <v>5751</v>
      </c>
      <c r="D487" s="5" t="s">
        <v>5752</v>
      </c>
      <c r="E487" s="5" t="s">
        <v>599</v>
      </c>
      <c r="F487" s="5" t="s">
        <v>4287</v>
      </c>
      <c r="G487" s="5" t="s">
        <v>5750</v>
      </c>
      <c r="H487" s="5" t="s">
        <v>4147</v>
      </c>
      <c r="I487" s="5" t="s">
        <v>4053</v>
      </c>
      <c r="J487" s="5" t="s">
        <v>4071</v>
      </c>
      <c r="K487" s="5" t="s">
        <v>4137</v>
      </c>
      <c r="L487" s="5" t="s">
        <v>4056</v>
      </c>
      <c r="M487" s="5" t="s">
        <v>4138</v>
      </c>
      <c r="N487" s="5" t="s">
        <v>4117</v>
      </c>
      <c r="O487" s="5" t="s">
        <v>4059</v>
      </c>
      <c r="P487" s="5" t="s">
        <v>4060</v>
      </c>
      <c r="Q487" s="5" t="str">
        <f>VLOOKUP(Table2[[#This Row],[Functional Loc.]],Table1[],2,0)</f>
        <v>1C</v>
      </c>
      <c r="R487" s="5"/>
    </row>
    <row r="488" spans="1:18" x14ac:dyDescent="0.3">
      <c r="A488" s="6">
        <v>43776</v>
      </c>
      <c r="B488" s="6">
        <v>43776</v>
      </c>
      <c r="C488" s="5" t="s">
        <v>5753</v>
      </c>
      <c r="D488" s="5" t="s">
        <v>5754</v>
      </c>
      <c r="E488" s="5" t="s">
        <v>865</v>
      </c>
      <c r="F488" s="5" t="s">
        <v>5755</v>
      </c>
      <c r="G488" s="5" t="s">
        <v>5756</v>
      </c>
      <c r="H488" s="5" t="s">
        <v>4147</v>
      </c>
      <c r="I488" s="5" t="s">
        <v>4053</v>
      </c>
      <c r="J488" s="5" t="s">
        <v>4071</v>
      </c>
      <c r="K488" s="5" t="s">
        <v>4246</v>
      </c>
      <c r="L488" s="5" t="s">
        <v>4056</v>
      </c>
      <c r="M488" s="5" t="s">
        <v>4138</v>
      </c>
      <c r="N488" s="5" t="s">
        <v>4117</v>
      </c>
      <c r="O488" s="5" t="s">
        <v>4059</v>
      </c>
      <c r="P488" s="5" t="s">
        <v>4060</v>
      </c>
      <c r="Q488" s="5" t="str">
        <f>VLOOKUP(Table2[[#This Row],[Functional Loc.]],Table1[],2,0)</f>
        <v>1D</v>
      </c>
      <c r="R488" s="5"/>
    </row>
    <row r="489" spans="1:18" x14ac:dyDescent="0.3">
      <c r="A489" s="6">
        <v>43784</v>
      </c>
      <c r="B489" s="6">
        <v>43776</v>
      </c>
      <c r="C489" s="5" t="s">
        <v>5757</v>
      </c>
      <c r="D489" s="5" t="s">
        <v>5758</v>
      </c>
      <c r="E489" s="5" t="s">
        <v>1248</v>
      </c>
      <c r="F489" s="5" t="s">
        <v>5183</v>
      </c>
      <c r="G489" s="5" t="s">
        <v>4237</v>
      </c>
      <c r="H489" s="5" t="s">
        <v>4058</v>
      </c>
      <c r="I489" s="5" t="s">
        <v>4053</v>
      </c>
      <c r="J489" s="5" t="s">
        <v>4115</v>
      </c>
      <c r="K489" s="5" t="s">
        <v>4058</v>
      </c>
      <c r="L489" s="5" t="s">
        <v>4199</v>
      </c>
      <c r="M489" s="5" t="s">
        <v>4138</v>
      </c>
      <c r="N489" s="5" t="s">
        <v>4058</v>
      </c>
      <c r="O489" s="5" t="s">
        <v>4127</v>
      </c>
      <c r="P489" s="5" t="s">
        <v>4058</v>
      </c>
      <c r="Q489" s="5" t="str">
        <f>VLOOKUP(Table2[[#This Row],[Functional Loc.]],Table1[],2,0)</f>
        <v>1E</v>
      </c>
      <c r="R489" s="5"/>
    </row>
    <row r="490" spans="1:18" x14ac:dyDescent="0.3">
      <c r="A490" s="6">
        <v>43834</v>
      </c>
      <c r="B490" s="6">
        <v>43774</v>
      </c>
      <c r="C490" s="5" t="s">
        <v>5759</v>
      </c>
      <c r="D490" s="5" t="s">
        <v>5760</v>
      </c>
      <c r="E490" s="5" t="s">
        <v>3279</v>
      </c>
      <c r="F490" s="5" t="s">
        <v>4063</v>
      </c>
      <c r="G490" s="5" t="s">
        <v>5761</v>
      </c>
      <c r="H490" s="5" t="s">
        <v>4052</v>
      </c>
      <c r="I490" s="5" t="s">
        <v>4065</v>
      </c>
      <c r="J490" s="5" t="s">
        <v>4233</v>
      </c>
      <c r="K490" s="5" t="s">
        <v>4984</v>
      </c>
      <c r="L490" s="5" t="s">
        <v>4122</v>
      </c>
      <c r="M490" s="5" t="s">
        <v>4186</v>
      </c>
      <c r="N490" s="5" t="s">
        <v>4058</v>
      </c>
      <c r="O490" s="5" t="s">
        <v>4059</v>
      </c>
      <c r="P490" s="5" t="s">
        <v>4060</v>
      </c>
      <c r="Q490" s="5" t="str">
        <f>VLOOKUP(Table2[[#This Row],[Functional Loc.]],Table1[],2,0)</f>
        <v>2E</v>
      </c>
      <c r="R490" s="5"/>
    </row>
    <row r="491" spans="1:18" x14ac:dyDescent="0.3">
      <c r="A491" s="6">
        <v>43780</v>
      </c>
      <c r="B491" s="6">
        <v>43773</v>
      </c>
      <c r="C491" s="5" t="s">
        <v>5762</v>
      </c>
      <c r="D491" s="5" t="s">
        <v>5763</v>
      </c>
      <c r="E491" s="5" t="s">
        <v>50</v>
      </c>
      <c r="F491" s="5" t="s">
        <v>4726</v>
      </c>
      <c r="G491" s="5" t="s">
        <v>5764</v>
      </c>
      <c r="H491" s="5" t="s">
        <v>4158</v>
      </c>
      <c r="I491" s="5" t="s">
        <v>4053</v>
      </c>
      <c r="J491" s="5" t="s">
        <v>4071</v>
      </c>
      <c r="K491" s="5" t="s">
        <v>4210</v>
      </c>
      <c r="L491" s="5" t="s">
        <v>4056</v>
      </c>
      <c r="M491" s="5" t="s">
        <v>4186</v>
      </c>
      <c r="N491" s="5" t="s">
        <v>4117</v>
      </c>
      <c r="O491" s="5" t="s">
        <v>4059</v>
      </c>
      <c r="P491" s="5" t="s">
        <v>4060</v>
      </c>
      <c r="Q491" s="5" t="str">
        <f>VLOOKUP(Table2[[#This Row],[Functional Loc.]],Table1[],2,0)</f>
        <v>1A</v>
      </c>
      <c r="R491" s="5"/>
    </row>
    <row r="492" spans="1:18" x14ac:dyDescent="0.3">
      <c r="A492" s="6">
        <v>43829</v>
      </c>
      <c r="B492" s="6">
        <v>43769</v>
      </c>
      <c r="C492" s="5" t="s">
        <v>5765</v>
      </c>
      <c r="D492" s="5" t="s">
        <v>5766</v>
      </c>
      <c r="E492" s="5" t="s">
        <v>3023</v>
      </c>
      <c r="F492" s="5" t="s">
        <v>4394</v>
      </c>
      <c r="G492" s="5" t="s">
        <v>5767</v>
      </c>
      <c r="H492" s="5" t="s">
        <v>4052</v>
      </c>
      <c r="I492" s="5" t="s">
        <v>4065</v>
      </c>
      <c r="J492" s="5" t="s">
        <v>4233</v>
      </c>
      <c r="K492" s="5" t="s">
        <v>4251</v>
      </c>
      <c r="L492" s="5" t="s">
        <v>4056</v>
      </c>
      <c r="M492" s="5" t="s">
        <v>4186</v>
      </c>
      <c r="N492" s="5" t="s">
        <v>4058</v>
      </c>
      <c r="O492" s="5" t="s">
        <v>4059</v>
      </c>
      <c r="P492" s="5" t="s">
        <v>4060</v>
      </c>
      <c r="Q492" s="5" t="str">
        <f>VLOOKUP(Table2[[#This Row],[Functional Loc.]],Table1[],2,0)</f>
        <v>2D</v>
      </c>
      <c r="R492" s="5"/>
    </row>
    <row r="493" spans="1:18" x14ac:dyDescent="0.3">
      <c r="A493" s="6">
        <v>43941</v>
      </c>
      <c r="B493" s="6">
        <v>43761</v>
      </c>
      <c r="C493" s="5" t="s">
        <v>5768</v>
      </c>
      <c r="D493" s="5" t="s">
        <v>5769</v>
      </c>
      <c r="E493" s="5" t="s">
        <v>251</v>
      </c>
      <c r="F493" s="5" t="s">
        <v>5054</v>
      </c>
      <c r="G493" s="5" t="s">
        <v>5770</v>
      </c>
      <c r="H493" s="5" t="s">
        <v>4070</v>
      </c>
      <c r="I493" s="5" t="s">
        <v>4053</v>
      </c>
      <c r="J493" s="5" t="s">
        <v>4115</v>
      </c>
      <c r="K493" s="5" t="s">
        <v>4754</v>
      </c>
      <c r="L493" s="5" t="s">
        <v>4056</v>
      </c>
      <c r="M493" s="5" t="s">
        <v>4186</v>
      </c>
      <c r="N493" s="5" t="s">
        <v>4058</v>
      </c>
      <c r="O493" s="5" t="s">
        <v>4059</v>
      </c>
      <c r="P493" s="5" t="s">
        <v>4060</v>
      </c>
      <c r="Q493" s="5" t="str">
        <f>VLOOKUP(Table2[[#This Row],[Functional Loc.]],Table1[],2,0)</f>
        <v>1A</v>
      </c>
      <c r="R493" s="5"/>
    </row>
    <row r="494" spans="1:18" x14ac:dyDescent="0.3">
      <c r="A494" s="6">
        <v>43760</v>
      </c>
      <c r="B494" s="6">
        <v>43760</v>
      </c>
      <c r="C494" s="5" t="s">
        <v>5771</v>
      </c>
      <c r="D494" s="5" t="s">
        <v>5772</v>
      </c>
      <c r="E494" s="5" t="s">
        <v>1081</v>
      </c>
      <c r="F494" s="5" t="s">
        <v>4313</v>
      </c>
      <c r="G494" s="5" t="s">
        <v>5773</v>
      </c>
      <c r="H494" s="5" t="s">
        <v>4147</v>
      </c>
      <c r="I494" s="5" t="s">
        <v>4053</v>
      </c>
      <c r="J494" s="5" t="s">
        <v>4233</v>
      </c>
      <c r="K494" s="5" t="s">
        <v>5774</v>
      </c>
      <c r="L494" s="5" t="s">
        <v>4122</v>
      </c>
      <c r="M494" s="5" t="s">
        <v>4138</v>
      </c>
      <c r="N494" s="5" t="s">
        <v>4058</v>
      </c>
      <c r="O494" s="5" t="s">
        <v>4059</v>
      </c>
      <c r="P494" s="5" t="s">
        <v>4060</v>
      </c>
      <c r="Q494" s="5" t="str">
        <f>VLOOKUP(Table2[[#This Row],[Functional Loc.]],Table1[],2,0)</f>
        <v>1E</v>
      </c>
      <c r="R494" s="5"/>
    </row>
    <row r="495" spans="1:18" x14ac:dyDescent="0.3">
      <c r="A495" s="6">
        <v>43755</v>
      </c>
      <c r="B495" s="6">
        <v>43755</v>
      </c>
      <c r="C495" s="5" t="s">
        <v>5775</v>
      </c>
      <c r="D495" s="5" t="s">
        <v>5776</v>
      </c>
      <c r="E495" s="5" t="s">
        <v>1131</v>
      </c>
      <c r="F495" s="5" t="s">
        <v>5777</v>
      </c>
      <c r="G495" s="5" t="s">
        <v>5778</v>
      </c>
      <c r="H495" s="5" t="s">
        <v>4147</v>
      </c>
      <c r="I495" s="5" t="s">
        <v>4053</v>
      </c>
      <c r="J495" s="5" t="s">
        <v>4071</v>
      </c>
      <c r="K495" s="5" t="s">
        <v>4153</v>
      </c>
      <c r="L495" s="5" t="s">
        <v>4056</v>
      </c>
      <c r="M495" s="5" t="s">
        <v>4138</v>
      </c>
      <c r="N495" s="5" t="s">
        <v>4117</v>
      </c>
      <c r="O495" s="5" t="s">
        <v>4059</v>
      </c>
      <c r="P495" s="5" t="s">
        <v>4060</v>
      </c>
      <c r="Q495" s="5" t="str">
        <f>VLOOKUP(Table2[[#This Row],[Functional Loc.]],Table1[],2,0)</f>
        <v>1E</v>
      </c>
      <c r="R495" s="5"/>
    </row>
    <row r="496" spans="1:18" x14ac:dyDescent="0.3">
      <c r="A496" s="6">
        <v>43755</v>
      </c>
      <c r="B496" s="6">
        <v>43755</v>
      </c>
      <c r="C496" s="5" t="s">
        <v>5779</v>
      </c>
      <c r="D496" s="5" t="s">
        <v>5780</v>
      </c>
      <c r="E496" s="5" t="s">
        <v>508</v>
      </c>
      <c r="F496" s="5" t="s">
        <v>5781</v>
      </c>
      <c r="G496" s="5" t="s">
        <v>5782</v>
      </c>
      <c r="H496" s="5" t="s">
        <v>4147</v>
      </c>
      <c r="I496" s="5" t="s">
        <v>4053</v>
      </c>
      <c r="J496" s="5" t="s">
        <v>4115</v>
      </c>
      <c r="K496" s="5" t="s">
        <v>4400</v>
      </c>
      <c r="L496" s="5" t="s">
        <v>4056</v>
      </c>
      <c r="M496" s="5" t="s">
        <v>4138</v>
      </c>
      <c r="N496" s="5" t="s">
        <v>4117</v>
      </c>
      <c r="O496" s="5" t="s">
        <v>4059</v>
      </c>
      <c r="P496" s="5" t="s">
        <v>4060</v>
      </c>
      <c r="Q496" s="5" t="str">
        <f>VLOOKUP(Table2[[#This Row],[Functional Loc.]],Table1[],2,0)</f>
        <v>1B</v>
      </c>
      <c r="R496" s="5"/>
    </row>
    <row r="497" spans="1:18" x14ac:dyDescent="0.3">
      <c r="A497" s="6">
        <v>43755</v>
      </c>
      <c r="B497" s="6">
        <v>43754</v>
      </c>
      <c r="C497" s="5" t="s">
        <v>5783</v>
      </c>
      <c r="D497" s="5" t="s">
        <v>5784</v>
      </c>
      <c r="E497" s="5" t="s">
        <v>1081</v>
      </c>
      <c r="F497" s="5" t="s">
        <v>4313</v>
      </c>
      <c r="G497" s="5" t="s">
        <v>5785</v>
      </c>
      <c r="H497" s="5" t="s">
        <v>4147</v>
      </c>
      <c r="I497" s="5" t="s">
        <v>4053</v>
      </c>
      <c r="J497" s="5" t="s">
        <v>4233</v>
      </c>
      <c r="K497" s="5" t="s">
        <v>5786</v>
      </c>
      <c r="L497" s="5" t="s">
        <v>4122</v>
      </c>
      <c r="M497" s="5" t="s">
        <v>4138</v>
      </c>
      <c r="N497" s="5" t="s">
        <v>4058</v>
      </c>
      <c r="O497" s="5" t="s">
        <v>4059</v>
      </c>
      <c r="P497" s="5" t="s">
        <v>4405</v>
      </c>
      <c r="Q497" s="5" t="str">
        <f>VLOOKUP(Table2[[#This Row],[Functional Loc.]],Table1[],2,0)</f>
        <v>1E</v>
      </c>
      <c r="R497" s="5"/>
    </row>
    <row r="498" spans="1:18" x14ac:dyDescent="0.3">
      <c r="A498" s="6">
        <v>43814</v>
      </c>
      <c r="B498" s="6">
        <v>43754</v>
      </c>
      <c r="C498" s="5" t="s">
        <v>5787</v>
      </c>
      <c r="D498" s="5" t="s">
        <v>5788</v>
      </c>
      <c r="E498" s="5" t="s">
        <v>1893</v>
      </c>
      <c r="F498" s="5" t="s">
        <v>4240</v>
      </c>
      <c r="G498" s="5" t="s">
        <v>5789</v>
      </c>
      <c r="H498" s="5" t="s">
        <v>4052</v>
      </c>
      <c r="I498" s="5" t="s">
        <v>4053</v>
      </c>
      <c r="J498" s="5" t="s">
        <v>4115</v>
      </c>
      <c r="K498" s="5" t="s">
        <v>5790</v>
      </c>
      <c r="L498" s="5" t="s">
        <v>4056</v>
      </c>
      <c r="M498" s="5" t="s">
        <v>4186</v>
      </c>
      <c r="N498" s="5" t="s">
        <v>4058</v>
      </c>
      <c r="O498" s="5" t="s">
        <v>4059</v>
      </c>
      <c r="P498" s="5" t="s">
        <v>4060</v>
      </c>
      <c r="Q498" s="5" t="str">
        <f>VLOOKUP(Table2[[#This Row],[Functional Loc.]],Table1[],2,0)</f>
        <v>1H</v>
      </c>
      <c r="R498" s="5" t="s">
        <v>4030</v>
      </c>
    </row>
    <row r="499" spans="1:18" x14ac:dyDescent="0.3">
      <c r="A499" s="6">
        <v>43752</v>
      </c>
      <c r="B499" s="6">
        <v>43752</v>
      </c>
      <c r="C499" s="5" t="s">
        <v>5791</v>
      </c>
      <c r="D499" s="5" t="s">
        <v>5792</v>
      </c>
      <c r="E499" s="5" t="s">
        <v>1175</v>
      </c>
      <c r="F499" s="5" t="s">
        <v>5793</v>
      </c>
      <c r="G499" s="5" t="s">
        <v>5794</v>
      </c>
      <c r="H499" s="5" t="s">
        <v>4147</v>
      </c>
      <c r="I499" s="5" t="s">
        <v>4053</v>
      </c>
      <c r="J499" s="5" t="s">
        <v>4115</v>
      </c>
      <c r="K499" s="5" t="s">
        <v>4220</v>
      </c>
      <c r="L499" s="5" t="s">
        <v>4056</v>
      </c>
      <c r="M499" s="5" t="s">
        <v>4186</v>
      </c>
      <c r="N499" s="5" t="s">
        <v>4117</v>
      </c>
      <c r="O499" s="5" t="s">
        <v>4059</v>
      </c>
      <c r="P499" s="5" t="s">
        <v>4060</v>
      </c>
      <c r="Q499" s="5" t="str">
        <f>VLOOKUP(Table2[[#This Row],[Functional Loc.]],Table1[],2,0)</f>
        <v>1E</v>
      </c>
      <c r="R499" s="5"/>
    </row>
    <row r="500" spans="1:18" x14ac:dyDescent="0.3">
      <c r="A500" s="6">
        <v>43752</v>
      </c>
      <c r="B500" s="6">
        <v>43752</v>
      </c>
      <c r="C500" s="5" t="s">
        <v>5795</v>
      </c>
      <c r="D500" s="5" t="s">
        <v>5796</v>
      </c>
      <c r="E500" s="5" t="s">
        <v>2299</v>
      </c>
      <c r="F500" s="5" t="s">
        <v>5797</v>
      </c>
      <c r="G500" s="5" t="s">
        <v>5798</v>
      </c>
      <c r="H500" s="5" t="s">
        <v>4147</v>
      </c>
      <c r="I500" s="5" t="s">
        <v>4065</v>
      </c>
      <c r="J500" s="5" t="s">
        <v>4115</v>
      </c>
      <c r="K500" s="5" t="s">
        <v>4137</v>
      </c>
      <c r="L500" s="5" t="s">
        <v>4056</v>
      </c>
      <c r="M500" s="5" t="s">
        <v>4186</v>
      </c>
      <c r="N500" s="5" t="s">
        <v>4117</v>
      </c>
      <c r="O500" s="5" t="s">
        <v>4059</v>
      </c>
      <c r="P500" s="5" t="s">
        <v>4060</v>
      </c>
      <c r="Q500" s="5" t="str">
        <f>VLOOKUP(Table2[[#This Row],[Functional Loc.]],Table1[],2,0)</f>
        <v>2A</v>
      </c>
      <c r="R500" s="5"/>
    </row>
    <row r="501" spans="1:18" x14ac:dyDescent="0.3">
      <c r="A501" s="6">
        <v>43931</v>
      </c>
      <c r="B501" s="6">
        <v>43751</v>
      </c>
      <c r="C501" s="5" t="s">
        <v>5799</v>
      </c>
      <c r="D501" s="5" t="s">
        <v>5800</v>
      </c>
      <c r="E501" s="5" t="s">
        <v>1100</v>
      </c>
      <c r="F501" s="5" t="s">
        <v>5013</v>
      </c>
      <c r="G501" s="5" t="s">
        <v>5801</v>
      </c>
      <c r="H501" s="5" t="s">
        <v>4070</v>
      </c>
      <c r="I501" s="5" t="s">
        <v>4053</v>
      </c>
      <c r="J501" s="5" t="s">
        <v>4115</v>
      </c>
      <c r="K501" s="5" t="s">
        <v>4531</v>
      </c>
      <c r="L501" s="5" t="s">
        <v>4056</v>
      </c>
      <c r="M501" s="5" t="s">
        <v>4186</v>
      </c>
      <c r="N501" s="5" t="s">
        <v>4058</v>
      </c>
      <c r="O501" s="5" t="s">
        <v>4059</v>
      </c>
      <c r="P501" s="5" t="s">
        <v>4060</v>
      </c>
      <c r="Q501" s="5" t="str">
        <f>VLOOKUP(Table2[[#This Row],[Functional Loc.]],Table1[],2,0)</f>
        <v>1E</v>
      </c>
      <c r="R501" s="5"/>
    </row>
    <row r="502" spans="1:18" x14ac:dyDescent="0.3">
      <c r="A502" s="6">
        <v>43752</v>
      </c>
      <c r="B502" s="6">
        <v>43751</v>
      </c>
      <c r="C502" s="5" t="s">
        <v>5802</v>
      </c>
      <c r="D502" s="5" t="s">
        <v>5803</v>
      </c>
      <c r="E502" s="5" t="s">
        <v>1878</v>
      </c>
      <c r="F502" s="5" t="s">
        <v>4050</v>
      </c>
      <c r="G502" s="5" t="s">
        <v>5804</v>
      </c>
      <c r="H502" s="5" t="s">
        <v>4147</v>
      </c>
      <c r="I502" s="5" t="s">
        <v>4053</v>
      </c>
      <c r="J502" s="5" t="s">
        <v>4115</v>
      </c>
      <c r="K502" s="5" t="s">
        <v>4143</v>
      </c>
      <c r="L502" s="5" t="s">
        <v>4334</v>
      </c>
      <c r="M502" s="5" t="s">
        <v>4186</v>
      </c>
      <c r="N502" s="5" t="s">
        <v>4117</v>
      </c>
      <c r="O502" s="5" t="s">
        <v>4059</v>
      </c>
      <c r="P502" s="5" t="s">
        <v>4060</v>
      </c>
      <c r="Q502" s="5" t="str">
        <f>VLOOKUP(Table2[[#This Row],[Functional Loc.]],Table1[],2,0)</f>
        <v>1H</v>
      </c>
      <c r="R502" s="5"/>
    </row>
    <row r="503" spans="1:18" x14ac:dyDescent="0.3">
      <c r="A503" s="6">
        <v>43749</v>
      </c>
      <c r="B503" s="6">
        <v>43749</v>
      </c>
      <c r="C503" s="5" t="s">
        <v>5805</v>
      </c>
      <c r="D503" s="5" t="s">
        <v>5806</v>
      </c>
      <c r="E503" s="5" t="s">
        <v>835</v>
      </c>
      <c r="F503" s="5" t="s">
        <v>5807</v>
      </c>
      <c r="G503" s="5" t="s">
        <v>5808</v>
      </c>
      <c r="H503" s="5" t="s">
        <v>4147</v>
      </c>
      <c r="I503" s="5" t="s">
        <v>4053</v>
      </c>
      <c r="J503" s="5" t="s">
        <v>4115</v>
      </c>
      <c r="K503" s="5" t="s">
        <v>4246</v>
      </c>
      <c r="L503" s="5" t="s">
        <v>4056</v>
      </c>
      <c r="M503" s="5" t="s">
        <v>4186</v>
      </c>
      <c r="N503" s="5" t="s">
        <v>4117</v>
      </c>
      <c r="O503" s="5" t="s">
        <v>4059</v>
      </c>
      <c r="P503" s="5" t="s">
        <v>4060</v>
      </c>
      <c r="Q503" s="5" t="str">
        <f>VLOOKUP(Table2[[#This Row],[Functional Loc.]],Table1[],2,0)</f>
        <v>1D</v>
      </c>
      <c r="R503" s="5"/>
    </row>
    <row r="504" spans="1:18" x14ac:dyDescent="0.3">
      <c r="A504" s="6">
        <v>43749</v>
      </c>
      <c r="B504" s="6">
        <v>43749</v>
      </c>
      <c r="C504" s="5" t="s">
        <v>5809</v>
      </c>
      <c r="D504" s="5" t="s">
        <v>5810</v>
      </c>
      <c r="E504" s="5" t="s">
        <v>20</v>
      </c>
      <c r="F504" s="5" t="s">
        <v>5147</v>
      </c>
      <c r="G504" s="5" t="s">
        <v>5811</v>
      </c>
      <c r="H504" s="5" t="s">
        <v>4147</v>
      </c>
      <c r="I504" s="5" t="s">
        <v>4053</v>
      </c>
      <c r="J504" s="5" t="s">
        <v>4115</v>
      </c>
      <c r="K504" s="5" t="s">
        <v>4246</v>
      </c>
      <c r="L504" s="5" t="s">
        <v>4056</v>
      </c>
      <c r="M504" s="5" t="s">
        <v>4186</v>
      </c>
      <c r="N504" s="5" t="s">
        <v>4117</v>
      </c>
      <c r="O504" s="5" t="s">
        <v>4059</v>
      </c>
      <c r="P504" s="5" t="s">
        <v>4060</v>
      </c>
      <c r="Q504" s="5" t="str">
        <f>VLOOKUP(Table2[[#This Row],[Functional Loc.]],Table1[],2,0)</f>
        <v>1A</v>
      </c>
      <c r="R504" s="5"/>
    </row>
    <row r="505" spans="1:18" x14ac:dyDescent="0.3">
      <c r="A505" s="6">
        <v>43749</v>
      </c>
      <c r="B505" s="6">
        <v>43749</v>
      </c>
      <c r="C505" s="5" t="s">
        <v>5812</v>
      </c>
      <c r="D505" s="5" t="s">
        <v>5813</v>
      </c>
      <c r="E505" s="5" t="s">
        <v>1897</v>
      </c>
      <c r="F505" s="5" t="s">
        <v>4863</v>
      </c>
      <c r="G505" s="5" t="s">
        <v>5808</v>
      </c>
      <c r="H505" s="5" t="s">
        <v>4147</v>
      </c>
      <c r="I505" s="5" t="s">
        <v>4053</v>
      </c>
      <c r="J505" s="5" t="s">
        <v>4115</v>
      </c>
      <c r="K505" s="5" t="s">
        <v>4246</v>
      </c>
      <c r="L505" s="5" t="s">
        <v>4056</v>
      </c>
      <c r="M505" s="5" t="s">
        <v>4186</v>
      </c>
      <c r="N505" s="5" t="s">
        <v>4117</v>
      </c>
      <c r="O505" s="5" t="s">
        <v>4059</v>
      </c>
      <c r="P505" s="5" t="s">
        <v>4060</v>
      </c>
      <c r="Q505" s="5" t="str">
        <f>VLOOKUP(Table2[[#This Row],[Functional Loc.]],Table1[],2,0)</f>
        <v>1H</v>
      </c>
      <c r="R505" s="5"/>
    </row>
    <row r="506" spans="1:18" x14ac:dyDescent="0.3">
      <c r="A506" s="6">
        <v>43808</v>
      </c>
      <c r="B506" s="6">
        <v>43748</v>
      </c>
      <c r="C506" s="5" t="s">
        <v>5814</v>
      </c>
      <c r="D506" s="5" t="s">
        <v>5815</v>
      </c>
      <c r="E506" s="5" t="s">
        <v>1310</v>
      </c>
      <c r="F506" s="5" t="s">
        <v>5816</v>
      </c>
      <c r="G506" s="5" t="s">
        <v>5817</v>
      </c>
      <c r="H506" s="5" t="s">
        <v>4052</v>
      </c>
      <c r="I506" s="5" t="s">
        <v>4053</v>
      </c>
      <c r="J506" s="5" t="s">
        <v>4115</v>
      </c>
      <c r="K506" s="5" t="s">
        <v>4215</v>
      </c>
      <c r="L506" s="5" t="s">
        <v>4056</v>
      </c>
      <c r="M506" s="5" t="s">
        <v>4186</v>
      </c>
      <c r="N506" s="5" t="s">
        <v>4058</v>
      </c>
      <c r="O506" s="5" t="s">
        <v>4059</v>
      </c>
      <c r="P506" s="5" t="s">
        <v>4391</v>
      </c>
      <c r="Q506" s="5" t="str">
        <f>VLOOKUP(Table2[[#This Row],[Functional Loc.]],Table1[],2,0)</f>
        <v>1E</v>
      </c>
      <c r="R506" s="5"/>
    </row>
    <row r="507" spans="1:18" x14ac:dyDescent="0.3">
      <c r="A507" s="6">
        <v>43749</v>
      </c>
      <c r="B507" s="6">
        <v>43748</v>
      </c>
      <c r="C507" s="5" t="s">
        <v>5818</v>
      </c>
      <c r="D507" s="5" t="s">
        <v>5819</v>
      </c>
      <c r="E507" s="5" t="s">
        <v>1086</v>
      </c>
      <c r="F507" s="5" t="s">
        <v>4791</v>
      </c>
      <c r="G507" s="5" t="s">
        <v>5820</v>
      </c>
      <c r="H507" s="5" t="s">
        <v>4147</v>
      </c>
      <c r="I507" s="5" t="s">
        <v>4053</v>
      </c>
      <c r="J507" s="5" t="s">
        <v>4233</v>
      </c>
      <c r="K507" s="5" t="s">
        <v>4220</v>
      </c>
      <c r="L507" s="5" t="s">
        <v>4122</v>
      </c>
      <c r="M507" s="5" t="s">
        <v>4138</v>
      </c>
      <c r="N507" s="5" t="s">
        <v>4117</v>
      </c>
      <c r="O507" s="5" t="s">
        <v>4059</v>
      </c>
      <c r="P507" s="5" t="s">
        <v>4060</v>
      </c>
      <c r="Q507" s="5" t="str">
        <f>VLOOKUP(Table2[[#This Row],[Functional Loc.]],Table1[],2,0)</f>
        <v>1E</v>
      </c>
      <c r="R507" s="5"/>
    </row>
    <row r="508" spans="1:18" x14ac:dyDescent="0.3">
      <c r="A508" s="6">
        <v>43809</v>
      </c>
      <c r="B508" s="6">
        <v>43748</v>
      </c>
      <c r="C508" s="5" t="s">
        <v>5821</v>
      </c>
      <c r="D508" s="5" t="s">
        <v>5822</v>
      </c>
      <c r="E508" s="5" t="s">
        <v>1353</v>
      </c>
      <c r="F508" s="5" t="s">
        <v>5325</v>
      </c>
      <c r="G508" s="5" t="s">
        <v>5823</v>
      </c>
      <c r="H508" s="5" t="s">
        <v>4052</v>
      </c>
      <c r="I508" s="5" t="s">
        <v>4053</v>
      </c>
      <c r="J508" s="5" t="s">
        <v>4233</v>
      </c>
      <c r="K508" s="5" t="s">
        <v>4220</v>
      </c>
      <c r="L508" s="5" t="s">
        <v>4122</v>
      </c>
      <c r="M508" s="5" t="s">
        <v>4186</v>
      </c>
      <c r="N508" s="5" t="s">
        <v>4058</v>
      </c>
      <c r="O508" s="5" t="s">
        <v>4059</v>
      </c>
      <c r="P508" s="5" t="s">
        <v>4060</v>
      </c>
      <c r="Q508" s="5" t="str">
        <f>VLOOKUP(Table2[[#This Row],[Functional Loc.]],Table1[],2,0)</f>
        <v>1F</v>
      </c>
      <c r="R508" s="5"/>
    </row>
    <row r="509" spans="1:18" x14ac:dyDescent="0.3">
      <c r="A509" s="6">
        <v>43745</v>
      </c>
      <c r="B509" s="6">
        <v>43745</v>
      </c>
      <c r="C509" s="5" t="s">
        <v>5824</v>
      </c>
      <c r="D509" s="5" t="s">
        <v>5825</v>
      </c>
      <c r="E509" s="5" t="s">
        <v>3015</v>
      </c>
      <c r="F509" s="5" t="s">
        <v>4183</v>
      </c>
      <c r="G509" s="5" t="s">
        <v>5826</v>
      </c>
      <c r="H509" s="5" t="s">
        <v>4147</v>
      </c>
      <c r="I509" s="5" t="s">
        <v>4065</v>
      </c>
      <c r="J509" s="5" t="s">
        <v>4233</v>
      </c>
      <c r="K509" s="5" t="s">
        <v>5827</v>
      </c>
      <c r="L509" s="5" t="s">
        <v>4623</v>
      </c>
      <c r="M509" s="5" t="s">
        <v>4138</v>
      </c>
      <c r="N509" s="5" t="s">
        <v>4117</v>
      </c>
      <c r="O509" s="5" t="s">
        <v>4059</v>
      </c>
      <c r="P509" s="5" t="s">
        <v>4060</v>
      </c>
      <c r="Q509" s="5" t="str">
        <f>VLOOKUP(Table2[[#This Row],[Functional Loc.]],Table1[],2,0)</f>
        <v>2D</v>
      </c>
      <c r="R509" s="5"/>
    </row>
    <row r="510" spans="1:18" x14ac:dyDescent="0.3">
      <c r="A510" s="6">
        <v>43804</v>
      </c>
      <c r="B510" s="6">
        <v>43744</v>
      </c>
      <c r="C510" s="5" t="s">
        <v>5828</v>
      </c>
      <c r="D510" s="5" t="s">
        <v>5829</v>
      </c>
      <c r="E510" s="5" t="s">
        <v>3015</v>
      </c>
      <c r="F510" s="5" t="s">
        <v>4183</v>
      </c>
      <c r="G510" s="5" t="s">
        <v>5830</v>
      </c>
      <c r="H510" s="5" t="s">
        <v>4052</v>
      </c>
      <c r="I510" s="5" t="s">
        <v>4065</v>
      </c>
      <c r="J510" s="5" t="s">
        <v>4233</v>
      </c>
      <c r="K510" s="5" t="s">
        <v>5831</v>
      </c>
      <c r="L510" s="5" t="s">
        <v>4056</v>
      </c>
      <c r="M510" s="5" t="s">
        <v>4186</v>
      </c>
      <c r="N510" s="5" t="s">
        <v>4058</v>
      </c>
      <c r="O510" s="5" t="s">
        <v>4059</v>
      </c>
      <c r="P510" s="5" t="s">
        <v>4060</v>
      </c>
      <c r="Q510" s="5" t="str">
        <f>VLOOKUP(Table2[[#This Row],[Functional Loc.]],Table1[],2,0)</f>
        <v>2D</v>
      </c>
      <c r="R510" s="5"/>
    </row>
    <row r="511" spans="1:18" x14ac:dyDescent="0.3">
      <c r="A511" s="6">
        <v>43801</v>
      </c>
      <c r="B511" s="6">
        <v>43741</v>
      </c>
      <c r="C511" s="5" t="s">
        <v>5832</v>
      </c>
      <c r="D511" s="5" t="s">
        <v>5833</v>
      </c>
      <c r="E511" s="5" t="s">
        <v>2760</v>
      </c>
      <c r="F511" s="5" t="s">
        <v>5009</v>
      </c>
      <c r="G511" s="5" t="s">
        <v>5834</v>
      </c>
      <c r="H511" s="5" t="s">
        <v>4052</v>
      </c>
      <c r="I511" s="5" t="s">
        <v>4065</v>
      </c>
      <c r="J511" s="5" t="s">
        <v>4233</v>
      </c>
      <c r="K511" s="5" t="s">
        <v>4251</v>
      </c>
      <c r="L511" s="5" t="s">
        <v>4056</v>
      </c>
      <c r="M511" s="5" t="s">
        <v>4186</v>
      </c>
      <c r="N511" s="5" t="s">
        <v>4058</v>
      </c>
      <c r="O511" s="5" t="s">
        <v>4059</v>
      </c>
      <c r="P511" s="5" t="s">
        <v>4060</v>
      </c>
      <c r="Q511" s="5" t="str">
        <f>VLOOKUP(Table2[[#This Row],[Functional Loc.]],Table1[],2,0)</f>
        <v>2C</v>
      </c>
      <c r="R511" s="5"/>
    </row>
    <row r="512" spans="1:18" x14ac:dyDescent="0.3">
      <c r="A512" s="6">
        <v>43793</v>
      </c>
      <c r="B512" s="6">
        <v>43733</v>
      </c>
      <c r="C512" s="5" t="s">
        <v>5835</v>
      </c>
      <c r="D512" s="5" t="s">
        <v>5836</v>
      </c>
      <c r="E512" s="5" t="s">
        <v>2804</v>
      </c>
      <c r="F512" s="5" t="s">
        <v>5837</v>
      </c>
      <c r="G512" s="5" t="s">
        <v>5838</v>
      </c>
      <c r="H512" s="5" t="s">
        <v>4052</v>
      </c>
      <c r="I512" s="5" t="s">
        <v>4065</v>
      </c>
      <c r="J512" s="5" t="s">
        <v>4115</v>
      </c>
      <c r="K512" s="5" t="s">
        <v>4191</v>
      </c>
      <c r="L512" s="5" t="s">
        <v>4122</v>
      </c>
      <c r="M512" s="5" t="s">
        <v>4186</v>
      </c>
      <c r="N512" s="5" t="s">
        <v>4058</v>
      </c>
      <c r="O512" s="5" t="s">
        <v>4059</v>
      </c>
      <c r="P512" s="5" t="s">
        <v>4060</v>
      </c>
      <c r="Q512" s="5" t="str">
        <f>VLOOKUP(Table2[[#This Row],[Functional Loc.]],Table1[],2,0)</f>
        <v>2C</v>
      </c>
      <c r="R512" s="5"/>
    </row>
    <row r="513" spans="1:18" x14ac:dyDescent="0.3">
      <c r="A513" s="6">
        <v>43912</v>
      </c>
      <c r="B513" s="6">
        <v>43732</v>
      </c>
      <c r="C513" s="5" t="s">
        <v>5839</v>
      </c>
      <c r="D513" s="5" t="s">
        <v>5840</v>
      </c>
      <c r="E513" s="5" t="s">
        <v>3089</v>
      </c>
      <c r="F513" s="5" t="s">
        <v>4519</v>
      </c>
      <c r="G513" s="5" t="s">
        <v>5841</v>
      </c>
      <c r="H513" s="5" t="s">
        <v>4070</v>
      </c>
      <c r="I513" s="5" t="s">
        <v>4065</v>
      </c>
      <c r="J513" s="5" t="s">
        <v>4115</v>
      </c>
      <c r="K513" s="5" t="s">
        <v>4126</v>
      </c>
      <c r="L513" s="5" t="s">
        <v>4122</v>
      </c>
      <c r="M513" s="5" t="s">
        <v>4186</v>
      </c>
      <c r="N513" s="5" t="s">
        <v>4058</v>
      </c>
      <c r="O513" s="5" t="s">
        <v>4059</v>
      </c>
      <c r="P513" s="5" t="s">
        <v>4060</v>
      </c>
      <c r="Q513" s="5" t="str">
        <f>VLOOKUP(Table2[[#This Row],[Functional Loc.]],Table1[],2,0)</f>
        <v>2D</v>
      </c>
      <c r="R513" s="5"/>
    </row>
    <row r="514" spans="1:18" x14ac:dyDescent="0.3">
      <c r="A514" s="6">
        <v>43726</v>
      </c>
      <c r="B514" s="6">
        <v>43727</v>
      </c>
      <c r="C514" s="5" t="s">
        <v>5842</v>
      </c>
      <c r="D514" s="5" t="s">
        <v>5843</v>
      </c>
      <c r="E514" s="5" t="s">
        <v>3652</v>
      </c>
      <c r="F514" s="5" t="s">
        <v>4801</v>
      </c>
      <c r="G514" s="5" t="s">
        <v>5407</v>
      </c>
      <c r="H514" s="5" t="s">
        <v>4058</v>
      </c>
      <c r="I514" s="5" t="s">
        <v>4065</v>
      </c>
      <c r="J514" s="5" t="s">
        <v>4233</v>
      </c>
      <c r="K514" s="5" t="s">
        <v>4058</v>
      </c>
      <c r="L514" s="5" t="s">
        <v>4122</v>
      </c>
      <c r="M514" s="5" t="s">
        <v>4138</v>
      </c>
      <c r="N514" s="5" t="s">
        <v>4058</v>
      </c>
      <c r="O514" s="5" t="s">
        <v>4127</v>
      </c>
      <c r="P514" s="5" t="s">
        <v>4058</v>
      </c>
      <c r="Q514" s="5" t="str">
        <f>VLOOKUP(Table2[[#This Row],[Functional Loc.]],Table1[],2,0)</f>
        <v>2F</v>
      </c>
      <c r="R514" s="5"/>
    </row>
    <row r="515" spans="1:18" x14ac:dyDescent="0.3">
      <c r="A515" s="6">
        <v>43733</v>
      </c>
      <c r="B515" s="6">
        <v>43727</v>
      </c>
      <c r="C515" s="5" t="s">
        <v>5844</v>
      </c>
      <c r="D515" s="5" t="s">
        <v>5845</v>
      </c>
      <c r="E515" s="5" t="s">
        <v>3616</v>
      </c>
      <c r="F515" s="5" t="s">
        <v>4383</v>
      </c>
      <c r="G515" s="5" t="s">
        <v>4195</v>
      </c>
      <c r="H515" s="5" t="s">
        <v>4058</v>
      </c>
      <c r="I515" s="5" t="s">
        <v>4065</v>
      </c>
      <c r="J515" s="5" t="s">
        <v>4115</v>
      </c>
      <c r="K515" s="5" t="s">
        <v>4058</v>
      </c>
      <c r="L515" s="5" t="s">
        <v>4199</v>
      </c>
      <c r="M515" s="5" t="s">
        <v>4138</v>
      </c>
      <c r="N515" s="5" t="s">
        <v>4058</v>
      </c>
      <c r="O515" s="5" t="s">
        <v>4127</v>
      </c>
      <c r="P515" s="5" t="s">
        <v>4058</v>
      </c>
      <c r="Q515" s="5" t="str">
        <f>VLOOKUP(Table2[[#This Row],[Functional Loc.]],Table1[],2,0)</f>
        <v>2F</v>
      </c>
      <c r="R515" s="5"/>
    </row>
    <row r="516" spans="1:18" x14ac:dyDescent="0.3">
      <c r="A516" s="6">
        <v>43738</v>
      </c>
      <c r="B516" s="6">
        <v>43726</v>
      </c>
      <c r="C516" s="5" t="s">
        <v>5846</v>
      </c>
      <c r="D516" s="5" t="s">
        <v>5847</v>
      </c>
      <c r="E516" s="5" t="s">
        <v>3545</v>
      </c>
      <c r="F516" s="5" t="s">
        <v>5848</v>
      </c>
      <c r="G516" s="5" t="s">
        <v>5849</v>
      </c>
      <c r="H516" s="5" t="s">
        <v>4058</v>
      </c>
      <c r="I516" s="5" t="s">
        <v>4065</v>
      </c>
      <c r="J516" s="5" t="s">
        <v>4071</v>
      </c>
      <c r="K516" s="5" t="s">
        <v>4058</v>
      </c>
      <c r="L516" s="5" t="s">
        <v>4623</v>
      </c>
      <c r="M516" s="5" t="s">
        <v>4186</v>
      </c>
      <c r="N516" s="5" t="s">
        <v>4058</v>
      </c>
      <c r="O516" s="5" t="s">
        <v>4127</v>
      </c>
      <c r="P516" s="5" t="s">
        <v>4058</v>
      </c>
      <c r="Q516" s="5" t="str">
        <f>VLOOKUP(Table2[[#This Row],[Functional Loc.]],Table1[],2,0)</f>
        <v>2F</v>
      </c>
      <c r="R516" s="5"/>
    </row>
    <row r="517" spans="1:18" x14ac:dyDescent="0.3">
      <c r="A517" s="6">
        <v>43738</v>
      </c>
      <c r="B517" s="6">
        <v>43726</v>
      </c>
      <c r="C517" s="5" t="s">
        <v>5850</v>
      </c>
      <c r="D517" s="5" t="s">
        <v>5851</v>
      </c>
      <c r="E517" s="5" t="s">
        <v>3546</v>
      </c>
      <c r="F517" s="5" t="s">
        <v>5848</v>
      </c>
      <c r="G517" s="5" t="s">
        <v>5849</v>
      </c>
      <c r="H517" s="5" t="s">
        <v>4058</v>
      </c>
      <c r="I517" s="5" t="s">
        <v>4065</v>
      </c>
      <c r="J517" s="5" t="s">
        <v>4071</v>
      </c>
      <c r="K517" s="5" t="s">
        <v>4058</v>
      </c>
      <c r="L517" s="5" t="s">
        <v>4623</v>
      </c>
      <c r="M517" s="5" t="s">
        <v>4138</v>
      </c>
      <c r="N517" s="5" t="s">
        <v>4058</v>
      </c>
      <c r="O517" s="5" t="s">
        <v>4127</v>
      </c>
      <c r="P517" s="5" t="s">
        <v>4058</v>
      </c>
      <c r="Q517" s="5" t="str">
        <f>VLOOKUP(Table2[[#This Row],[Functional Loc.]],Table1[],2,0)</f>
        <v>2F</v>
      </c>
      <c r="R517" s="5"/>
    </row>
    <row r="518" spans="1:18" x14ac:dyDescent="0.3">
      <c r="A518" s="6">
        <v>43725</v>
      </c>
      <c r="B518" s="6">
        <v>43725</v>
      </c>
      <c r="C518" s="5" t="s">
        <v>5852</v>
      </c>
      <c r="D518" s="5" t="s">
        <v>5853</v>
      </c>
      <c r="E518" s="5" t="s">
        <v>1893</v>
      </c>
      <c r="F518" s="5" t="s">
        <v>4240</v>
      </c>
      <c r="G518" s="5" t="s">
        <v>5854</v>
      </c>
      <c r="H518" s="5" t="s">
        <v>4147</v>
      </c>
      <c r="I518" s="5" t="s">
        <v>4053</v>
      </c>
      <c r="J518" s="5" t="s">
        <v>4115</v>
      </c>
      <c r="K518" s="5" t="s">
        <v>5855</v>
      </c>
      <c r="L518" s="5" t="s">
        <v>4056</v>
      </c>
      <c r="M518" s="5" t="s">
        <v>4138</v>
      </c>
      <c r="N518" s="5" t="s">
        <v>4117</v>
      </c>
      <c r="O518" s="5" t="s">
        <v>4059</v>
      </c>
      <c r="P518" s="5" t="s">
        <v>4060</v>
      </c>
      <c r="Q518" s="5" t="str">
        <f>VLOOKUP(Table2[[#This Row],[Functional Loc.]],Table1[],2,0)</f>
        <v>1H</v>
      </c>
      <c r="R518" s="5" t="s">
        <v>4030</v>
      </c>
    </row>
    <row r="519" spans="1:18" x14ac:dyDescent="0.3">
      <c r="A519" s="6">
        <v>43647</v>
      </c>
      <c r="B519" s="6">
        <v>43723</v>
      </c>
      <c r="C519" s="5" t="s">
        <v>5856</v>
      </c>
      <c r="D519" s="5" t="s">
        <v>5857</v>
      </c>
      <c r="E519" s="5" t="s">
        <v>2329</v>
      </c>
      <c r="F519" s="5" t="s">
        <v>4847</v>
      </c>
      <c r="G519" s="5" t="s">
        <v>5407</v>
      </c>
      <c r="H519" s="5" t="s">
        <v>4058</v>
      </c>
      <c r="I519" s="5" t="s">
        <v>4065</v>
      </c>
      <c r="J519" s="5" t="s">
        <v>4233</v>
      </c>
      <c r="K519" s="5" t="s">
        <v>4058</v>
      </c>
      <c r="L519" s="5" t="s">
        <v>4122</v>
      </c>
      <c r="M519" s="5" t="s">
        <v>4138</v>
      </c>
      <c r="N519" s="5" t="s">
        <v>4058</v>
      </c>
      <c r="O519" s="5" t="s">
        <v>4127</v>
      </c>
      <c r="P519" s="5" t="s">
        <v>4058</v>
      </c>
      <c r="Q519" s="5" t="str">
        <f>VLOOKUP(Table2[[#This Row],[Functional Loc.]],Table1[],2,0)</f>
        <v>2A</v>
      </c>
      <c r="R519" s="5"/>
    </row>
    <row r="520" spans="1:18" x14ac:dyDescent="0.3">
      <c r="A520" s="6">
        <v>43728</v>
      </c>
      <c r="B520" s="6">
        <v>43721</v>
      </c>
      <c r="C520" s="5" t="s">
        <v>5858</v>
      </c>
      <c r="D520" s="5" t="s">
        <v>5859</v>
      </c>
      <c r="E520" s="5" t="s">
        <v>1893</v>
      </c>
      <c r="F520" s="5" t="s">
        <v>4240</v>
      </c>
      <c r="G520" s="5" t="s">
        <v>5860</v>
      </c>
      <c r="H520" s="5" t="s">
        <v>4158</v>
      </c>
      <c r="I520" s="5" t="s">
        <v>4053</v>
      </c>
      <c r="J520" s="5" t="s">
        <v>4115</v>
      </c>
      <c r="K520" s="5" t="s">
        <v>5861</v>
      </c>
      <c r="L520" s="5" t="s">
        <v>4056</v>
      </c>
      <c r="M520" s="5" t="s">
        <v>4138</v>
      </c>
      <c r="N520" s="5" t="s">
        <v>4058</v>
      </c>
      <c r="O520" s="5" t="s">
        <v>4059</v>
      </c>
      <c r="P520" s="5" t="s">
        <v>4060</v>
      </c>
      <c r="Q520" s="5" t="str">
        <f>VLOOKUP(Table2[[#This Row],[Functional Loc.]],Table1[],2,0)</f>
        <v>1H</v>
      </c>
      <c r="R520" s="5" t="s">
        <v>4030</v>
      </c>
    </row>
    <row r="521" spans="1:18" x14ac:dyDescent="0.3">
      <c r="A521" s="6">
        <v>43709</v>
      </c>
      <c r="B521" s="6">
        <v>43720</v>
      </c>
      <c r="C521" s="5" t="s">
        <v>5862</v>
      </c>
      <c r="D521" s="5" t="s">
        <v>5863</v>
      </c>
      <c r="E521" s="5" t="s">
        <v>2597</v>
      </c>
      <c r="F521" s="5" t="s">
        <v>5309</v>
      </c>
      <c r="G521" s="5" t="s">
        <v>5407</v>
      </c>
      <c r="H521" s="5" t="s">
        <v>4058</v>
      </c>
      <c r="I521" s="5" t="s">
        <v>4065</v>
      </c>
      <c r="J521" s="5" t="s">
        <v>4233</v>
      </c>
      <c r="K521" s="5" t="s">
        <v>4058</v>
      </c>
      <c r="L521" s="5" t="s">
        <v>4122</v>
      </c>
      <c r="M521" s="5" t="s">
        <v>4138</v>
      </c>
      <c r="N521" s="5" t="s">
        <v>4058</v>
      </c>
      <c r="O521" s="5" t="s">
        <v>4127</v>
      </c>
      <c r="P521" s="5" t="s">
        <v>4058</v>
      </c>
      <c r="Q521" s="5" t="str">
        <f>VLOOKUP(Table2[[#This Row],[Functional Loc.]],Table1[],2,0)</f>
        <v>2B</v>
      </c>
      <c r="R521" s="5"/>
    </row>
    <row r="522" spans="1:18" x14ac:dyDescent="0.3">
      <c r="A522" s="6"/>
      <c r="B522" s="6">
        <v>43719</v>
      </c>
      <c r="C522" s="5" t="s">
        <v>5864</v>
      </c>
      <c r="D522" s="5" t="s">
        <v>5865</v>
      </c>
      <c r="E522" s="5" t="s">
        <v>816</v>
      </c>
      <c r="F522" s="5" t="s">
        <v>4258</v>
      </c>
      <c r="G522" s="5" t="s">
        <v>5866</v>
      </c>
      <c r="H522" s="5" t="s">
        <v>4058</v>
      </c>
      <c r="I522" s="5" t="s">
        <v>4053</v>
      </c>
      <c r="J522" s="5" t="s">
        <v>4233</v>
      </c>
      <c r="K522" s="5" t="s">
        <v>4058</v>
      </c>
      <c r="L522" s="5" t="s">
        <v>4056</v>
      </c>
      <c r="M522" s="5" t="s">
        <v>4138</v>
      </c>
      <c r="N522" s="5" t="s">
        <v>4058</v>
      </c>
      <c r="O522" s="5" t="s">
        <v>4127</v>
      </c>
      <c r="P522" s="5" t="s">
        <v>4058</v>
      </c>
      <c r="Q522" s="5" t="str">
        <f>VLOOKUP(Table2[[#This Row],[Functional Loc.]],Table1[],2,0)</f>
        <v>1D</v>
      </c>
      <c r="R522" s="5"/>
    </row>
    <row r="523" spans="1:18" x14ac:dyDescent="0.3">
      <c r="A523" s="6">
        <v>43777</v>
      </c>
      <c r="B523" s="6">
        <v>43717</v>
      </c>
      <c r="C523" s="5" t="s">
        <v>5867</v>
      </c>
      <c r="D523" s="5" t="s">
        <v>5868</v>
      </c>
      <c r="E523" s="5" t="s">
        <v>1893</v>
      </c>
      <c r="F523" s="5" t="s">
        <v>4240</v>
      </c>
      <c r="G523" s="5" t="s">
        <v>5869</v>
      </c>
      <c r="H523" s="5" t="s">
        <v>4052</v>
      </c>
      <c r="I523" s="5" t="s">
        <v>4053</v>
      </c>
      <c r="J523" s="5" t="s">
        <v>4115</v>
      </c>
      <c r="K523" s="5" t="s">
        <v>4703</v>
      </c>
      <c r="L523" s="5" t="s">
        <v>4056</v>
      </c>
      <c r="M523" s="5" t="s">
        <v>4138</v>
      </c>
      <c r="N523" s="5" t="s">
        <v>4058</v>
      </c>
      <c r="O523" s="5" t="s">
        <v>4059</v>
      </c>
      <c r="P523" s="5" t="s">
        <v>4060</v>
      </c>
      <c r="Q523" s="5" t="str">
        <f>VLOOKUP(Table2[[#This Row],[Functional Loc.]],Table1[],2,0)</f>
        <v>1H</v>
      </c>
      <c r="R523" s="5" t="s">
        <v>4030</v>
      </c>
    </row>
    <row r="524" spans="1:18" x14ac:dyDescent="0.3">
      <c r="A524" s="6">
        <v>43717</v>
      </c>
      <c r="B524" s="6">
        <v>43716</v>
      </c>
      <c r="C524" s="5" t="s">
        <v>5870</v>
      </c>
      <c r="D524" s="5" t="s">
        <v>5871</v>
      </c>
      <c r="E524" s="5" t="s">
        <v>2775</v>
      </c>
      <c r="F524" s="5" t="s">
        <v>4885</v>
      </c>
      <c r="G524" s="5" t="s">
        <v>5872</v>
      </c>
      <c r="H524" s="5" t="s">
        <v>4147</v>
      </c>
      <c r="I524" s="5" t="s">
        <v>4065</v>
      </c>
      <c r="J524" s="5" t="s">
        <v>4071</v>
      </c>
      <c r="K524" s="5" t="s">
        <v>4298</v>
      </c>
      <c r="L524" s="5" t="s">
        <v>4122</v>
      </c>
      <c r="M524" s="5" t="s">
        <v>4186</v>
      </c>
      <c r="N524" s="5" t="s">
        <v>4117</v>
      </c>
      <c r="O524" s="5" t="s">
        <v>4059</v>
      </c>
      <c r="P524" s="5" t="s">
        <v>4060</v>
      </c>
      <c r="Q524" s="5" t="str">
        <f>VLOOKUP(Table2[[#This Row],[Functional Loc.]],Table1[],2,0)</f>
        <v>2C</v>
      </c>
      <c r="R524" s="5"/>
    </row>
    <row r="525" spans="1:18" x14ac:dyDescent="0.3">
      <c r="A525" s="6">
        <v>43713</v>
      </c>
      <c r="B525" s="6">
        <v>43712</v>
      </c>
      <c r="C525" s="5" t="s">
        <v>5873</v>
      </c>
      <c r="D525" s="5" t="s">
        <v>5874</v>
      </c>
      <c r="E525" s="5" t="s">
        <v>1893</v>
      </c>
      <c r="F525" s="5" t="s">
        <v>4240</v>
      </c>
      <c r="G525" s="5" t="s">
        <v>5875</v>
      </c>
      <c r="H525" s="5" t="s">
        <v>4058</v>
      </c>
      <c r="I525" s="5" t="s">
        <v>4053</v>
      </c>
      <c r="J525" s="5" t="s">
        <v>4115</v>
      </c>
      <c r="K525" s="5" t="s">
        <v>4058</v>
      </c>
      <c r="L525" s="5" t="s">
        <v>4056</v>
      </c>
      <c r="M525" s="5" t="s">
        <v>4138</v>
      </c>
      <c r="N525" s="5" t="s">
        <v>4058</v>
      </c>
      <c r="O525" s="5" t="s">
        <v>4127</v>
      </c>
      <c r="P525" s="5" t="s">
        <v>4058</v>
      </c>
      <c r="Q525" s="5" t="str">
        <f>VLOOKUP(Table2[[#This Row],[Functional Loc.]],Table1[],2,0)</f>
        <v>1H</v>
      </c>
      <c r="R525" s="5" t="s">
        <v>4030</v>
      </c>
    </row>
    <row r="526" spans="1:18" x14ac:dyDescent="0.3">
      <c r="A526" s="6">
        <v>43713</v>
      </c>
      <c r="B526" s="6">
        <v>43712</v>
      </c>
      <c r="C526" s="5" t="s">
        <v>5876</v>
      </c>
      <c r="D526" s="5" t="s">
        <v>5877</v>
      </c>
      <c r="E526" s="5" t="s">
        <v>2225</v>
      </c>
      <c r="F526" s="5" t="s">
        <v>4305</v>
      </c>
      <c r="G526" s="5" t="s">
        <v>5878</v>
      </c>
      <c r="H526" s="5" t="s">
        <v>4058</v>
      </c>
      <c r="I526" s="5" t="s">
        <v>4065</v>
      </c>
      <c r="J526" s="5" t="s">
        <v>4115</v>
      </c>
      <c r="K526" s="5" t="s">
        <v>4058</v>
      </c>
      <c r="L526" s="5" t="s">
        <v>4056</v>
      </c>
      <c r="M526" s="5" t="s">
        <v>4138</v>
      </c>
      <c r="N526" s="5" t="s">
        <v>4058</v>
      </c>
      <c r="O526" s="5" t="s">
        <v>4127</v>
      </c>
      <c r="P526" s="5" t="s">
        <v>4058</v>
      </c>
      <c r="Q526" s="5" t="str">
        <f>VLOOKUP(Table2[[#This Row],[Functional Loc.]],Table1[],2,0)</f>
        <v>2A</v>
      </c>
      <c r="R526" s="5" t="s">
        <v>4030</v>
      </c>
    </row>
    <row r="527" spans="1:18" x14ac:dyDescent="0.3">
      <c r="A527" s="6">
        <v>43717</v>
      </c>
      <c r="B527" s="6">
        <v>43709</v>
      </c>
      <c r="C527" s="5" t="s">
        <v>5879</v>
      </c>
      <c r="D527" s="5" t="s">
        <v>5880</v>
      </c>
      <c r="E527" s="5" t="s">
        <v>1930</v>
      </c>
      <c r="F527" s="5" t="s">
        <v>4371</v>
      </c>
      <c r="G527" s="5" t="s">
        <v>5881</v>
      </c>
      <c r="H527" s="5" t="s">
        <v>4158</v>
      </c>
      <c r="I527" s="5" t="s">
        <v>4053</v>
      </c>
      <c r="J527" s="5" t="s">
        <v>4071</v>
      </c>
      <c r="K527" s="5" t="s">
        <v>4246</v>
      </c>
      <c r="L527" s="5" t="s">
        <v>4056</v>
      </c>
      <c r="M527" s="5" t="s">
        <v>4138</v>
      </c>
      <c r="N527" s="5" t="s">
        <v>4117</v>
      </c>
      <c r="O527" s="5" t="s">
        <v>4059</v>
      </c>
      <c r="P527" s="5" t="s">
        <v>4060</v>
      </c>
      <c r="Q527" s="5" t="str">
        <f>VLOOKUP(Table2[[#This Row],[Functional Loc.]],Table1[],2,0)</f>
        <v>1H</v>
      </c>
      <c r="R527" s="5"/>
    </row>
    <row r="528" spans="1:18" x14ac:dyDescent="0.3">
      <c r="A528" s="6">
        <v>43714</v>
      </c>
      <c r="B528" s="6">
        <v>43707</v>
      </c>
      <c r="C528" s="5" t="s">
        <v>5882</v>
      </c>
      <c r="D528" s="5" t="s">
        <v>5883</v>
      </c>
      <c r="E528" s="5" t="s">
        <v>2580</v>
      </c>
      <c r="F528" s="5" t="s">
        <v>5478</v>
      </c>
      <c r="G528" s="5" t="s">
        <v>5884</v>
      </c>
      <c r="H528" s="5" t="s">
        <v>4158</v>
      </c>
      <c r="I528" s="5" t="s">
        <v>4065</v>
      </c>
      <c r="J528" s="5" t="s">
        <v>4115</v>
      </c>
      <c r="K528" s="5" t="s">
        <v>4137</v>
      </c>
      <c r="L528" s="5" t="s">
        <v>4056</v>
      </c>
      <c r="M528" s="5" t="s">
        <v>4186</v>
      </c>
      <c r="N528" s="5" t="s">
        <v>4117</v>
      </c>
      <c r="O528" s="5" t="s">
        <v>4059</v>
      </c>
      <c r="P528" s="5" t="s">
        <v>4060</v>
      </c>
      <c r="Q528" s="5" t="str">
        <f>VLOOKUP(Table2[[#This Row],[Functional Loc.]],Table1[],2,0)</f>
        <v>2B</v>
      </c>
      <c r="R528" s="5"/>
    </row>
    <row r="529" spans="1:18" x14ac:dyDescent="0.3">
      <c r="A529" s="6">
        <v>43706</v>
      </c>
      <c r="B529" s="6">
        <v>43705</v>
      </c>
      <c r="C529" s="5" t="s">
        <v>5885</v>
      </c>
      <c r="D529" s="5" t="s">
        <v>5886</v>
      </c>
      <c r="E529" s="5" t="s">
        <v>816</v>
      </c>
      <c r="F529" s="5" t="s">
        <v>4258</v>
      </c>
      <c r="G529" s="5" t="s">
        <v>5887</v>
      </c>
      <c r="H529" s="5" t="s">
        <v>4147</v>
      </c>
      <c r="I529" s="5" t="s">
        <v>4053</v>
      </c>
      <c r="J529" s="5" t="s">
        <v>4233</v>
      </c>
      <c r="K529" s="5" t="s">
        <v>4220</v>
      </c>
      <c r="L529" s="5" t="s">
        <v>4623</v>
      </c>
      <c r="M529" s="5" t="s">
        <v>4138</v>
      </c>
      <c r="N529" s="5" t="s">
        <v>4117</v>
      </c>
      <c r="O529" s="5" t="s">
        <v>4059</v>
      </c>
      <c r="P529" s="5" t="s">
        <v>4060</v>
      </c>
      <c r="Q529" s="5" t="str">
        <f>VLOOKUP(Table2[[#This Row],[Functional Loc.]],Table1[],2,0)</f>
        <v>1D</v>
      </c>
      <c r="R529" s="5"/>
    </row>
    <row r="530" spans="1:18" x14ac:dyDescent="0.3">
      <c r="A530" s="6">
        <v>43711</v>
      </c>
      <c r="B530" s="6">
        <v>43704</v>
      </c>
      <c r="C530" s="5" t="s">
        <v>5888</v>
      </c>
      <c r="D530" s="5" t="s">
        <v>5889</v>
      </c>
      <c r="E530" s="5" t="s">
        <v>684</v>
      </c>
      <c r="F530" s="5" t="s">
        <v>5890</v>
      </c>
      <c r="G530" s="5" t="s">
        <v>5891</v>
      </c>
      <c r="H530" s="5" t="s">
        <v>4158</v>
      </c>
      <c r="I530" s="5" t="s">
        <v>4053</v>
      </c>
      <c r="J530" s="5" t="s">
        <v>4233</v>
      </c>
      <c r="K530" s="5" t="s">
        <v>4220</v>
      </c>
      <c r="L530" s="5" t="s">
        <v>4056</v>
      </c>
      <c r="M530" s="5" t="s">
        <v>4138</v>
      </c>
      <c r="N530" s="5" t="s">
        <v>4117</v>
      </c>
      <c r="O530" s="5" t="s">
        <v>4059</v>
      </c>
      <c r="P530" s="5" t="s">
        <v>4060</v>
      </c>
      <c r="Q530" s="5" t="str">
        <f>VLOOKUP(Table2[[#This Row],[Functional Loc.]],Table1[],2,0)</f>
        <v>1C</v>
      </c>
      <c r="R530" s="5"/>
    </row>
    <row r="531" spans="1:18" x14ac:dyDescent="0.3">
      <c r="A531" s="6">
        <v>43884</v>
      </c>
      <c r="B531" s="6">
        <v>43703</v>
      </c>
      <c r="C531" s="5" t="s">
        <v>5892</v>
      </c>
      <c r="D531" s="5" t="s">
        <v>5893</v>
      </c>
      <c r="E531" s="5" t="s">
        <v>1878</v>
      </c>
      <c r="F531" s="5" t="s">
        <v>4050</v>
      </c>
      <c r="G531" s="5" t="s">
        <v>5894</v>
      </c>
      <c r="H531" s="5" t="s">
        <v>4070</v>
      </c>
      <c r="I531" s="5" t="s">
        <v>4053</v>
      </c>
      <c r="J531" s="5" t="s">
        <v>4115</v>
      </c>
      <c r="K531" s="5" t="s">
        <v>4754</v>
      </c>
      <c r="L531" s="5" t="s">
        <v>4122</v>
      </c>
      <c r="M531" s="5" t="s">
        <v>4186</v>
      </c>
      <c r="N531" s="5" t="s">
        <v>4058</v>
      </c>
      <c r="O531" s="5" t="s">
        <v>4059</v>
      </c>
      <c r="P531" s="5" t="s">
        <v>4060</v>
      </c>
      <c r="Q531" s="5" t="str">
        <f>VLOOKUP(Table2[[#This Row],[Functional Loc.]],Table1[],2,0)</f>
        <v>1H</v>
      </c>
      <c r="R531" s="5"/>
    </row>
    <row r="532" spans="1:18" x14ac:dyDescent="0.3">
      <c r="A532" s="6">
        <v>43709</v>
      </c>
      <c r="B532" s="6">
        <v>43702</v>
      </c>
      <c r="C532" s="5" t="s">
        <v>5895</v>
      </c>
      <c r="D532" s="5" t="s">
        <v>5896</v>
      </c>
      <c r="E532" s="5" t="s">
        <v>58</v>
      </c>
      <c r="F532" s="5" t="s">
        <v>4577</v>
      </c>
      <c r="G532" s="5" t="s">
        <v>5897</v>
      </c>
      <c r="H532" s="5" t="s">
        <v>4158</v>
      </c>
      <c r="I532" s="5" t="s">
        <v>4053</v>
      </c>
      <c r="J532" s="5" t="s">
        <v>4115</v>
      </c>
      <c r="K532" s="5" t="s">
        <v>4984</v>
      </c>
      <c r="L532" s="5" t="s">
        <v>4056</v>
      </c>
      <c r="M532" s="5" t="s">
        <v>4138</v>
      </c>
      <c r="N532" s="5" t="s">
        <v>4117</v>
      </c>
      <c r="O532" s="5" t="s">
        <v>4059</v>
      </c>
      <c r="P532" s="5" t="s">
        <v>4060</v>
      </c>
      <c r="Q532" s="5" t="str">
        <f>VLOOKUP(Table2[[#This Row],[Functional Loc.]],Table1[],2,0)</f>
        <v>1A</v>
      </c>
      <c r="R532" s="5"/>
    </row>
    <row r="533" spans="1:18" x14ac:dyDescent="0.3">
      <c r="A533" s="6">
        <v>43697</v>
      </c>
      <c r="B533" s="6">
        <v>43690</v>
      </c>
      <c r="C533" s="5" t="s">
        <v>5898</v>
      </c>
      <c r="D533" s="5" t="s">
        <v>5899</v>
      </c>
      <c r="E533" s="5" t="s">
        <v>1893</v>
      </c>
      <c r="F533" s="5" t="s">
        <v>4240</v>
      </c>
      <c r="G533" s="5" t="s">
        <v>5900</v>
      </c>
      <c r="H533" s="5" t="s">
        <v>4158</v>
      </c>
      <c r="I533" s="5" t="s">
        <v>4053</v>
      </c>
      <c r="J533" s="5" t="s">
        <v>4115</v>
      </c>
      <c r="K533" s="5" t="s">
        <v>4246</v>
      </c>
      <c r="L533" s="5" t="s">
        <v>4056</v>
      </c>
      <c r="M533" s="5" t="s">
        <v>4138</v>
      </c>
      <c r="N533" s="5" t="s">
        <v>4117</v>
      </c>
      <c r="O533" s="5" t="s">
        <v>4059</v>
      </c>
      <c r="P533" s="5" t="s">
        <v>4060</v>
      </c>
      <c r="Q533" s="5" t="str">
        <f>VLOOKUP(Table2[[#This Row],[Functional Loc.]],Table1[],2,0)</f>
        <v>1H</v>
      </c>
      <c r="R533" s="5" t="s">
        <v>4030</v>
      </c>
    </row>
    <row r="534" spans="1:18" x14ac:dyDescent="0.3">
      <c r="A534" s="6">
        <v>43693</v>
      </c>
      <c r="B534" s="6">
        <v>43686</v>
      </c>
      <c r="C534" s="5" t="s">
        <v>5901</v>
      </c>
      <c r="D534" s="5" t="s">
        <v>5902</v>
      </c>
      <c r="E534" s="5" t="s">
        <v>287</v>
      </c>
      <c r="F534" s="5" t="s">
        <v>4254</v>
      </c>
      <c r="G534" s="5" t="s">
        <v>5903</v>
      </c>
      <c r="H534" s="5" t="s">
        <v>4158</v>
      </c>
      <c r="I534" s="5" t="s">
        <v>4053</v>
      </c>
      <c r="J534" s="5" t="s">
        <v>4233</v>
      </c>
      <c r="K534" s="5" t="s">
        <v>5904</v>
      </c>
      <c r="L534" s="5" t="s">
        <v>4623</v>
      </c>
      <c r="M534" s="5" t="s">
        <v>4138</v>
      </c>
      <c r="N534" s="5" t="s">
        <v>4058</v>
      </c>
      <c r="O534" s="5" t="s">
        <v>4059</v>
      </c>
      <c r="P534" s="5" t="s">
        <v>4060</v>
      </c>
      <c r="Q534" s="5" t="str">
        <f>VLOOKUP(Table2[[#This Row],[Functional Loc.]],Table1[],2,0)</f>
        <v>1B</v>
      </c>
      <c r="R534" s="5"/>
    </row>
    <row r="535" spans="1:18" x14ac:dyDescent="0.3">
      <c r="A535" s="6">
        <v>43686</v>
      </c>
      <c r="B535" s="6">
        <v>43686</v>
      </c>
      <c r="C535" s="5" t="s">
        <v>5905</v>
      </c>
      <c r="D535" s="5" t="s">
        <v>5906</v>
      </c>
      <c r="E535" s="5" t="s">
        <v>1893</v>
      </c>
      <c r="F535" s="5" t="s">
        <v>4240</v>
      </c>
      <c r="G535" s="5" t="s">
        <v>5907</v>
      </c>
      <c r="H535" s="5" t="s">
        <v>4147</v>
      </c>
      <c r="I535" s="5" t="s">
        <v>4053</v>
      </c>
      <c r="J535" s="5" t="s">
        <v>4115</v>
      </c>
      <c r="K535" s="5" t="s">
        <v>4210</v>
      </c>
      <c r="L535" s="5" t="s">
        <v>4056</v>
      </c>
      <c r="M535" s="5" t="s">
        <v>4138</v>
      </c>
      <c r="N535" s="5" t="s">
        <v>4058</v>
      </c>
      <c r="O535" s="5" t="s">
        <v>4059</v>
      </c>
      <c r="P535" s="5" t="s">
        <v>4060</v>
      </c>
      <c r="Q535" s="5" t="str">
        <f>VLOOKUP(Table2[[#This Row],[Functional Loc.]],Table1[],2,0)</f>
        <v>1H</v>
      </c>
      <c r="R535" s="5" t="s">
        <v>4030</v>
      </c>
    </row>
    <row r="536" spans="1:18" x14ac:dyDescent="0.3">
      <c r="A536" s="6">
        <v>43685</v>
      </c>
      <c r="B536" s="6">
        <v>43684</v>
      </c>
      <c r="C536" s="5" t="s">
        <v>5908</v>
      </c>
      <c r="D536" s="5" t="s">
        <v>5909</v>
      </c>
      <c r="E536" s="5" t="s">
        <v>1878</v>
      </c>
      <c r="F536" s="5" t="s">
        <v>4050</v>
      </c>
      <c r="G536" s="5" t="s">
        <v>5910</v>
      </c>
      <c r="H536" s="5" t="s">
        <v>4147</v>
      </c>
      <c r="I536" s="5" t="s">
        <v>4053</v>
      </c>
      <c r="J536" s="5" t="s">
        <v>4115</v>
      </c>
      <c r="K536" s="5" t="s">
        <v>4137</v>
      </c>
      <c r="L536" s="5" t="s">
        <v>4056</v>
      </c>
      <c r="M536" s="5" t="s">
        <v>4138</v>
      </c>
      <c r="N536" s="5" t="s">
        <v>4117</v>
      </c>
      <c r="O536" s="5" t="s">
        <v>4059</v>
      </c>
      <c r="P536" s="5" t="s">
        <v>4060</v>
      </c>
      <c r="Q536" s="5" t="str">
        <f>VLOOKUP(Table2[[#This Row],[Functional Loc.]],Table1[],2,0)</f>
        <v>1H</v>
      </c>
      <c r="R536" s="5"/>
    </row>
    <row r="537" spans="1:18" x14ac:dyDescent="0.3">
      <c r="A537" s="6">
        <v>43722</v>
      </c>
      <c r="B537" s="6">
        <v>43683</v>
      </c>
      <c r="C537" s="5" t="s">
        <v>5911</v>
      </c>
      <c r="D537" s="5" t="s">
        <v>5912</v>
      </c>
      <c r="E537" s="5" t="s">
        <v>2054</v>
      </c>
      <c r="F537" s="5" t="s">
        <v>4938</v>
      </c>
      <c r="G537" s="5" t="s">
        <v>4237</v>
      </c>
      <c r="H537" s="5" t="s">
        <v>4058</v>
      </c>
      <c r="I537" s="5" t="s">
        <v>4053</v>
      </c>
      <c r="J537" s="5" t="s">
        <v>4115</v>
      </c>
      <c r="K537" s="5" t="s">
        <v>4058</v>
      </c>
      <c r="L537" s="5" t="s">
        <v>4199</v>
      </c>
      <c r="M537" s="5" t="s">
        <v>4138</v>
      </c>
      <c r="N537" s="5" t="s">
        <v>4058</v>
      </c>
      <c r="O537" s="5" t="s">
        <v>4127</v>
      </c>
      <c r="P537" s="5" t="s">
        <v>4058</v>
      </c>
      <c r="Q537" s="5" t="str">
        <f>VLOOKUP(Table2[[#This Row],[Functional Loc.]],Table1[],2,0)</f>
        <v>1H</v>
      </c>
      <c r="R537" s="5"/>
    </row>
    <row r="538" spans="1:18" x14ac:dyDescent="0.3">
      <c r="A538" s="6">
        <v>43736</v>
      </c>
      <c r="B538" s="6">
        <v>43676</v>
      </c>
      <c r="C538" s="5" t="s">
        <v>5913</v>
      </c>
      <c r="D538" s="5" t="s">
        <v>5914</v>
      </c>
      <c r="E538" s="5" t="s">
        <v>1878</v>
      </c>
      <c r="F538" s="5" t="s">
        <v>4050</v>
      </c>
      <c r="G538" s="5" t="s">
        <v>5915</v>
      </c>
      <c r="H538" s="5" t="s">
        <v>4052</v>
      </c>
      <c r="I538" s="5" t="s">
        <v>4053</v>
      </c>
      <c r="J538" s="5" t="s">
        <v>4115</v>
      </c>
      <c r="K538" s="5" t="s">
        <v>4984</v>
      </c>
      <c r="L538" s="5" t="s">
        <v>4056</v>
      </c>
      <c r="M538" s="5" t="s">
        <v>4186</v>
      </c>
      <c r="N538" s="5" t="s">
        <v>4058</v>
      </c>
      <c r="O538" s="5" t="s">
        <v>4059</v>
      </c>
      <c r="P538" s="5" t="s">
        <v>4060</v>
      </c>
      <c r="Q538" s="5" t="str">
        <f>VLOOKUP(Table2[[#This Row],[Functional Loc.]],Table1[],2,0)</f>
        <v>1H</v>
      </c>
      <c r="R538" s="5"/>
    </row>
    <row r="539" spans="1:18" x14ac:dyDescent="0.3">
      <c r="A539" s="6">
        <v>43671</v>
      </c>
      <c r="B539" s="6">
        <v>43664</v>
      </c>
      <c r="C539" s="5" t="s">
        <v>5916</v>
      </c>
      <c r="D539" s="5" t="s">
        <v>5917</v>
      </c>
      <c r="E539" s="5" t="s">
        <v>2321</v>
      </c>
      <c r="F539" s="5" t="s">
        <v>5918</v>
      </c>
      <c r="G539" s="5" t="s">
        <v>5919</v>
      </c>
      <c r="H539" s="5" t="s">
        <v>4158</v>
      </c>
      <c r="I539" s="5" t="s">
        <v>4065</v>
      </c>
      <c r="J539" s="5" t="s">
        <v>4115</v>
      </c>
      <c r="K539" s="5" t="s">
        <v>4837</v>
      </c>
      <c r="L539" s="5" t="s">
        <v>4056</v>
      </c>
      <c r="M539" s="5" t="s">
        <v>4186</v>
      </c>
      <c r="N539" s="5" t="s">
        <v>4117</v>
      </c>
      <c r="O539" s="5" t="s">
        <v>4059</v>
      </c>
      <c r="P539" s="5" t="s">
        <v>4060</v>
      </c>
      <c r="Q539" s="5" t="str">
        <f>VLOOKUP(Table2[[#This Row],[Functional Loc.]],Table1[],2,0)</f>
        <v>2A</v>
      </c>
      <c r="R539" s="5"/>
    </row>
    <row r="540" spans="1:18" x14ac:dyDescent="0.3">
      <c r="A540" s="6"/>
      <c r="B540" s="6">
        <v>43664</v>
      </c>
      <c r="C540" s="5" t="s">
        <v>5920</v>
      </c>
      <c r="D540" s="5" t="s">
        <v>5921</v>
      </c>
      <c r="E540" s="5" t="s">
        <v>1613</v>
      </c>
      <c r="F540" s="5" t="s">
        <v>4171</v>
      </c>
      <c r="G540" s="5" t="s">
        <v>5922</v>
      </c>
      <c r="H540" s="5" t="s">
        <v>4058</v>
      </c>
      <c r="I540" s="5" t="s">
        <v>4053</v>
      </c>
      <c r="J540" s="5" t="s">
        <v>4233</v>
      </c>
      <c r="K540" s="5" t="s">
        <v>4058</v>
      </c>
      <c r="L540" s="5" t="s">
        <v>4056</v>
      </c>
      <c r="M540" s="5" t="s">
        <v>4138</v>
      </c>
      <c r="N540" s="5" t="s">
        <v>4058</v>
      </c>
      <c r="O540" s="5" t="s">
        <v>4127</v>
      </c>
      <c r="P540" s="5" t="s">
        <v>4058</v>
      </c>
      <c r="Q540" s="5" t="str">
        <f>VLOOKUP(Table2[[#This Row],[Functional Loc.]],Table1[],2,0)</f>
        <v>1G</v>
      </c>
      <c r="R540" s="5"/>
    </row>
    <row r="541" spans="1:18" x14ac:dyDescent="0.3">
      <c r="A541" s="6">
        <v>43670</v>
      </c>
      <c r="B541" s="6">
        <v>43662</v>
      </c>
      <c r="C541" s="5" t="s">
        <v>5923</v>
      </c>
      <c r="D541" s="5" t="s">
        <v>5924</v>
      </c>
      <c r="E541" s="5" t="s">
        <v>2</v>
      </c>
      <c r="F541" s="5" t="s">
        <v>4166</v>
      </c>
      <c r="G541" s="5" t="s">
        <v>5925</v>
      </c>
      <c r="H541" s="5" t="s">
        <v>4158</v>
      </c>
      <c r="I541" s="5" t="s">
        <v>4053</v>
      </c>
      <c r="J541" s="5" t="s">
        <v>4233</v>
      </c>
      <c r="K541" s="5" t="s">
        <v>4137</v>
      </c>
      <c r="L541" s="5" t="s">
        <v>4056</v>
      </c>
      <c r="M541" s="5" t="s">
        <v>4138</v>
      </c>
      <c r="N541" s="5" t="s">
        <v>4117</v>
      </c>
      <c r="O541" s="5" t="s">
        <v>4059</v>
      </c>
      <c r="P541" s="5" t="s">
        <v>4060</v>
      </c>
      <c r="Q541" s="5" t="str">
        <f>VLOOKUP(Table2[[#This Row],[Functional Loc.]],Table1[],2,0)</f>
        <v>1A</v>
      </c>
      <c r="R541" s="5"/>
    </row>
    <row r="542" spans="1:18" x14ac:dyDescent="0.3">
      <c r="A542" s="6">
        <v>43670</v>
      </c>
      <c r="B542" s="6">
        <v>43662</v>
      </c>
      <c r="C542" s="5" t="s">
        <v>5926</v>
      </c>
      <c r="D542" s="5" t="s">
        <v>5927</v>
      </c>
      <c r="E542" s="5" t="s">
        <v>3279</v>
      </c>
      <c r="F542" s="5" t="s">
        <v>4063</v>
      </c>
      <c r="G542" s="5" t="s">
        <v>5750</v>
      </c>
      <c r="H542" s="5" t="s">
        <v>4158</v>
      </c>
      <c r="I542" s="5" t="s">
        <v>4065</v>
      </c>
      <c r="J542" s="5" t="s">
        <v>4233</v>
      </c>
      <c r="K542" s="5" t="s">
        <v>4137</v>
      </c>
      <c r="L542" s="5" t="s">
        <v>4056</v>
      </c>
      <c r="M542" s="5" t="s">
        <v>4186</v>
      </c>
      <c r="N542" s="5" t="s">
        <v>4117</v>
      </c>
      <c r="O542" s="5" t="s">
        <v>4059</v>
      </c>
      <c r="P542" s="5" t="s">
        <v>4060</v>
      </c>
      <c r="Q542" s="5" t="str">
        <f>VLOOKUP(Table2[[#This Row],[Functional Loc.]],Table1[],2,0)</f>
        <v>2E</v>
      </c>
      <c r="R542" s="5"/>
    </row>
    <row r="543" spans="1:18" x14ac:dyDescent="0.3">
      <c r="A543" s="6">
        <v>43721</v>
      </c>
      <c r="B543" s="6">
        <v>43661</v>
      </c>
      <c r="C543" s="5" t="s">
        <v>5928</v>
      </c>
      <c r="D543" s="5" t="s">
        <v>5929</v>
      </c>
      <c r="E543" s="5" t="s">
        <v>1040</v>
      </c>
      <c r="F543" s="5" t="s">
        <v>5930</v>
      </c>
      <c r="G543" s="5" t="s">
        <v>5931</v>
      </c>
      <c r="H543" s="5" t="s">
        <v>4052</v>
      </c>
      <c r="I543" s="5" t="s">
        <v>4053</v>
      </c>
      <c r="J543" s="5" t="s">
        <v>4115</v>
      </c>
      <c r="K543" s="5" t="s">
        <v>4770</v>
      </c>
      <c r="L543" s="5" t="s">
        <v>4056</v>
      </c>
      <c r="M543" s="5" t="s">
        <v>4186</v>
      </c>
      <c r="N543" s="5" t="s">
        <v>4058</v>
      </c>
      <c r="O543" s="5" t="s">
        <v>4059</v>
      </c>
      <c r="P543" s="5" t="s">
        <v>4060</v>
      </c>
      <c r="Q543" s="5" t="str">
        <f>VLOOKUP(Table2[[#This Row],[Functional Loc.]],Table1[],2,0)</f>
        <v>1D</v>
      </c>
      <c r="R543" s="5"/>
    </row>
    <row r="544" spans="1:18" x14ac:dyDescent="0.3">
      <c r="A544" s="6"/>
      <c r="B544" s="6">
        <v>43659</v>
      </c>
      <c r="C544" s="5" t="s">
        <v>5932</v>
      </c>
      <c r="D544" s="5" t="s">
        <v>5933</v>
      </c>
      <c r="E544" s="5" t="s">
        <v>3279</v>
      </c>
      <c r="F544" s="5" t="s">
        <v>4063</v>
      </c>
      <c r="G544" s="5" t="s">
        <v>5934</v>
      </c>
      <c r="H544" s="5" t="s">
        <v>4058</v>
      </c>
      <c r="I544" s="5" t="s">
        <v>4065</v>
      </c>
      <c r="J544" s="5" t="s">
        <v>4233</v>
      </c>
      <c r="K544" s="5" t="s">
        <v>4058</v>
      </c>
      <c r="L544" s="5" t="s">
        <v>4056</v>
      </c>
      <c r="M544" s="5" t="s">
        <v>4138</v>
      </c>
      <c r="N544" s="5" t="s">
        <v>4058</v>
      </c>
      <c r="O544" s="5" t="s">
        <v>4127</v>
      </c>
      <c r="P544" s="5" t="s">
        <v>4058</v>
      </c>
      <c r="Q544" s="5" t="str">
        <f>VLOOKUP(Table2[[#This Row],[Functional Loc.]],Table1[],2,0)</f>
        <v>2E</v>
      </c>
      <c r="R544" s="5"/>
    </row>
    <row r="545" spans="1:18" x14ac:dyDescent="0.3">
      <c r="A545" s="6"/>
      <c r="B545" s="6">
        <v>43659</v>
      </c>
      <c r="C545" s="5" t="s">
        <v>5935</v>
      </c>
      <c r="D545" s="5" t="s">
        <v>5936</v>
      </c>
      <c r="E545" s="5" t="s">
        <v>3543</v>
      </c>
      <c r="F545" s="5" t="s">
        <v>4276</v>
      </c>
      <c r="G545" s="5" t="s">
        <v>5937</v>
      </c>
      <c r="H545" s="5" t="s">
        <v>4058</v>
      </c>
      <c r="I545" s="5" t="s">
        <v>4065</v>
      </c>
      <c r="J545" s="5" t="s">
        <v>4233</v>
      </c>
      <c r="K545" s="5" t="s">
        <v>4058</v>
      </c>
      <c r="L545" s="5" t="s">
        <v>4056</v>
      </c>
      <c r="M545" s="5" t="s">
        <v>4138</v>
      </c>
      <c r="N545" s="5" t="s">
        <v>4058</v>
      </c>
      <c r="O545" s="5" t="s">
        <v>4127</v>
      </c>
      <c r="P545" s="5" t="s">
        <v>4058</v>
      </c>
      <c r="Q545" s="5" t="str">
        <f>VLOOKUP(Table2[[#This Row],[Functional Loc.]],Table1[],2,0)</f>
        <v>2F</v>
      </c>
      <c r="R545" s="5"/>
    </row>
    <row r="546" spans="1:18" x14ac:dyDescent="0.3">
      <c r="A546" s="6">
        <v>43835</v>
      </c>
      <c r="B546" s="6">
        <v>43655</v>
      </c>
      <c r="C546" s="5" t="s">
        <v>5938</v>
      </c>
      <c r="D546" s="5" t="s">
        <v>5939</v>
      </c>
      <c r="E546" s="5" t="s">
        <v>2225</v>
      </c>
      <c r="F546" s="5" t="s">
        <v>4305</v>
      </c>
      <c r="G546" s="5" t="s">
        <v>5940</v>
      </c>
      <c r="H546" s="5" t="s">
        <v>4070</v>
      </c>
      <c r="I546" s="5" t="s">
        <v>4065</v>
      </c>
      <c r="J546" s="5" t="s">
        <v>4115</v>
      </c>
      <c r="K546" s="5" t="s">
        <v>4132</v>
      </c>
      <c r="L546" s="5" t="s">
        <v>4056</v>
      </c>
      <c r="M546" s="5" t="s">
        <v>4186</v>
      </c>
      <c r="N546" s="5" t="s">
        <v>4058</v>
      </c>
      <c r="O546" s="5" t="s">
        <v>4059</v>
      </c>
      <c r="P546" s="5" t="s">
        <v>4060</v>
      </c>
      <c r="Q546" s="5" t="str">
        <f>VLOOKUP(Table2[[#This Row],[Functional Loc.]],Table1[],2,0)</f>
        <v>2A</v>
      </c>
      <c r="R546" s="5" t="s">
        <v>4030</v>
      </c>
    </row>
    <row r="547" spans="1:18" x14ac:dyDescent="0.3">
      <c r="A547" s="6">
        <v>43715</v>
      </c>
      <c r="B547" s="6">
        <v>43655</v>
      </c>
      <c r="C547" s="5" t="s">
        <v>5941</v>
      </c>
      <c r="D547" s="5" t="s">
        <v>5942</v>
      </c>
      <c r="E547" s="5" t="s">
        <v>1893</v>
      </c>
      <c r="F547" s="5" t="s">
        <v>4240</v>
      </c>
      <c r="G547" s="5" t="s">
        <v>5943</v>
      </c>
      <c r="H547" s="5" t="s">
        <v>4052</v>
      </c>
      <c r="I547" s="5" t="s">
        <v>4053</v>
      </c>
      <c r="J547" s="5" t="s">
        <v>4115</v>
      </c>
      <c r="K547" s="5" t="s">
        <v>5944</v>
      </c>
      <c r="L547" s="5" t="s">
        <v>4056</v>
      </c>
      <c r="M547" s="5" t="s">
        <v>4186</v>
      </c>
      <c r="N547" s="5" t="s">
        <v>4058</v>
      </c>
      <c r="O547" s="5" t="s">
        <v>4059</v>
      </c>
      <c r="P547" s="5" t="s">
        <v>4060</v>
      </c>
      <c r="Q547" s="5" t="str">
        <f>VLOOKUP(Table2[[#This Row],[Functional Loc.]],Table1[],2,0)</f>
        <v>1H</v>
      </c>
      <c r="R547" s="5" t="s">
        <v>4030</v>
      </c>
    </row>
    <row r="548" spans="1:18" x14ac:dyDescent="0.3">
      <c r="A548" s="6">
        <v>43712</v>
      </c>
      <c r="B548" s="6">
        <v>43652</v>
      </c>
      <c r="C548" s="5" t="s">
        <v>5945</v>
      </c>
      <c r="D548" s="5" t="s">
        <v>5946</v>
      </c>
      <c r="E548" s="5" t="s">
        <v>45</v>
      </c>
      <c r="F548" s="5" t="s">
        <v>5186</v>
      </c>
      <c r="G548" s="5" t="s">
        <v>5947</v>
      </c>
      <c r="H548" s="5" t="s">
        <v>4052</v>
      </c>
      <c r="I548" s="5" t="s">
        <v>4053</v>
      </c>
      <c r="J548" s="5" t="s">
        <v>4233</v>
      </c>
      <c r="K548" s="5" t="s">
        <v>4246</v>
      </c>
      <c r="L548" s="5" t="s">
        <v>4056</v>
      </c>
      <c r="M548" s="5" t="s">
        <v>4186</v>
      </c>
      <c r="N548" s="5" t="s">
        <v>4058</v>
      </c>
      <c r="O548" s="5" t="s">
        <v>4059</v>
      </c>
      <c r="P548" s="5" t="s">
        <v>4060</v>
      </c>
      <c r="Q548" s="5" t="str">
        <f>VLOOKUP(Table2[[#This Row],[Functional Loc.]],Table1[],2,0)</f>
        <v>1A</v>
      </c>
      <c r="R548" s="5"/>
    </row>
    <row r="549" spans="1:18" x14ac:dyDescent="0.3">
      <c r="A549" s="6">
        <v>43834</v>
      </c>
      <c r="B549" s="6">
        <v>43652</v>
      </c>
      <c r="C549" s="5" t="s">
        <v>5948</v>
      </c>
      <c r="D549" s="5" t="s">
        <v>5949</v>
      </c>
      <c r="E549" s="5" t="s">
        <v>3022</v>
      </c>
      <c r="F549" s="5" t="s">
        <v>5950</v>
      </c>
      <c r="G549" s="5" t="s">
        <v>5951</v>
      </c>
      <c r="H549" s="5" t="s">
        <v>4070</v>
      </c>
      <c r="I549" s="5" t="s">
        <v>4065</v>
      </c>
      <c r="J549" s="5" t="s">
        <v>4233</v>
      </c>
      <c r="K549" s="5" t="s">
        <v>4246</v>
      </c>
      <c r="L549" s="5" t="s">
        <v>4056</v>
      </c>
      <c r="M549" s="5" t="s">
        <v>4138</v>
      </c>
      <c r="N549" s="5" t="s">
        <v>4058</v>
      </c>
      <c r="O549" s="5" t="s">
        <v>4059</v>
      </c>
      <c r="P549" s="5" t="s">
        <v>4060</v>
      </c>
      <c r="Q549" s="5" t="str">
        <f>VLOOKUP(Table2[[#This Row],[Functional Loc.]],Table1[],2,0)</f>
        <v>2D</v>
      </c>
      <c r="R549" s="5"/>
    </row>
    <row r="550" spans="1:18" x14ac:dyDescent="0.3">
      <c r="A550" s="6"/>
      <c r="B550" s="6">
        <v>43650</v>
      </c>
      <c r="C550" s="5" t="s">
        <v>5952</v>
      </c>
      <c r="D550" s="5" t="s">
        <v>5953</v>
      </c>
      <c r="E550" s="5" t="s">
        <v>1081</v>
      </c>
      <c r="F550" s="5" t="s">
        <v>4313</v>
      </c>
      <c r="G550" s="5" t="s">
        <v>5954</v>
      </c>
      <c r="H550" s="5" t="s">
        <v>4058</v>
      </c>
      <c r="I550" s="5" t="s">
        <v>4053</v>
      </c>
      <c r="J550" s="5" t="s">
        <v>4233</v>
      </c>
      <c r="K550" s="5" t="s">
        <v>4058</v>
      </c>
      <c r="L550" s="5" t="s">
        <v>4056</v>
      </c>
      <c r="M550" s="5" t="s">
        <v>4138</v>
      </c>
      <c r="N550" s="5" t="s">
        <v>4058</v>
      </c>
      <c r="O550" s="5" t="s">
        <v>4127</v>
      </c>
      <c r="P550" s="5" t="s">
        <v>4058</v>
      </c>
      <c r="Q550" s="5" t="str">
        <f>VLOOKUP(Table2[[#This Row],[Functional Loc.]],Table1[],2,0)</f>
        <v>1E</v>
      </c>
      <c r="R550" s="5"/>
    </row>
    <row r="551" spans="1:18" x14ac:dyDescent="0.3">
      <c r="A551" s="6">
        <v>43694</v>
      </c>
      <c r="B551" s="6">
        <v>43649</v>
      </c>
      <c r="C551" s="5" t="s">
        <v>5955</v>
      </c>
      <c r="D551" s="5" t="s">
        <v>5956</v>
      </c>
      <c r="E551" s="5" t="s">
        <v>2293</v>
      </c>
      <c r="F551" s="5" t="s">
        <v>4670</v>
      </c>
      <c r="G551" s="5" t="s">
        <v>4195</v>
      </c>
      <c r="H551" s="5" t="s">
        <v>4058</v>
      </c>
      <c r="I551" s="5" t="s">
        <v>4065</v>
      </c>
      <c r="J551" s="5" t="s">
        <v>4115</v>
      </c>
      <c r="K551" s="5" t="s">
        <v>4058</v>
      </c>
      <c r="L551" s="5" t="s">
        <v>4199</v>
      </c>
      <c r="M551" s="5" t="s">
        <v>4138</v>
      </c>
      <c r="N551" s="5" t="s">
        <v>4058</v>
      </c>
      <c r="O551" s="5" t="s">
        <v>4127</v>
      </c>
      <c r="P551" s="5" t="s">
        <v>4058</v>
      </c>
      <c r="Q551" s="5" t="str">
        <f>VLOOKUP(Table2[[#This Row],[Functional Loc.]],Table1[],2,0)</f>
        <v>2A</v>
      </c>
      <c r="R551" s="5"/>
    </row>
    <row r="552" spans="1:18" x14ac:dyDescent="0.3">
      <c r="A552" s="6">
        <v>43655</v>
      </c>
      <c r="B552" s="6">
        <v>43648</v>
      </c>
      <c r="C552" s="5" t="s">
        <v>5957</v>
      </c>
      <c r="D552" s="5" t="s">
        <v>5958</v>
      </c>
      <c r="E552" s="5" t="s">
        <v>287</v>
      </c>
      <c r="F552" s="5" t="s">
        <v>4254</v>
      </c>
      <c r="G552" s="5" t="s">
        <v>5910</v>
      </c>
      <c r="H552" s="5" t="s">
        <v>4158</v>
      </c>
      <c r="I552" s="5" t="s">
        <v>4053</v>
      </c>
      <c r="J552" s="5" t="s">
        <v>4233</v>
      </c>
      <c r="K552" s="5" t="s">
        <v>4137</v>
      </c>
      <c r="L552" s="5" t="s">
        <v>4056</v>
      </c>
      <c r="M552" s="5" t="s">
        <v>4138</v>
      </c>
      <c r="N552" s="5" t="s">
        <v>4117</v>
      </c>
      <c r="O552" s="5" t="s">
        <v>4059</v>
      </c>
      <c r="P552" s="5" t="s">
        <v>4060</v>
      </c>
      <c r="Q552" s="5" t="str">
        <f>VLOOKUP(Table2[[#This Row],[Functional Loc.]],Table1[],2,0)</f>
        <v>1B</v>
      </c>
      <c r="R552" s="5"/>
    </row>
    <row r="553" spans="1:18" x14ac:dyDescent="0.3">
      <c r="A553" s="6"/>
      <c r="B553" s="6">
        <v>43647</v>
      </c>
      <c r="C553" s="5" t="s">
        <v>5959</v>
      </c>
      <c r="D553" s="5" t="s">
        <v>5960</v>
      </c>
      <c r="E553" s="5" t="s">
        <v>551</v>
      </c>
      <c r="F553" s="5" t="s">
        <v>5093</v>
      </c>
      <c r="G553" s="5" t="s">
        <v>5961</v>
      </c>
      <c r="H553" s="5" t="s">
        <v>4058</v>
      </c>
      <c r="I553" s="5" t="s">
        <v>4053</v>
      </c>
      <c r="J553" s="5" t="s">
        <v>4233</v>
      </c>
      <c r="K553" s="5" t="s">
        <v>4058</v>
      </c>
      <c r="L553" s="5" t="s">
        <v>4056</v>
      </c>
      <c r="M553" s="5" t="s">
        <v>4138</v>
      </c>
      <c r="N553" s="5" t="s">
        <v>4058</v>
      </c>
      <c r="O553" s="5" t="s">
        <v>4127</v>
      </c>
      <c r="P553" s="5" t="s">
        <v>4058</v>
      </c>
      <c r="Q553" s="5" t="str">
        <f>VLOOKUP(Table2[[#This Row],[Functional Loc.]],Table1[],2,0)</f>
        <v>1C</v>
      </c>
      <c r="R553" s="5"/>
    </row>
    <row r="554" spans="1:18" x14ac:dyDescent="0.3">
      <c r="A554" s="6"/>
      <c r="B554" s="6">
        <v>43647</v>
      </c>
      <c r="C554" s="5" t="s">
        <v>5962</v>
      </c>
      <c r="D554" s="5" t="s">
        <v>5963</v>
      </c>
      <c r="E554" s="5" t="s">
        <v>2218</v>
      </c>
      <c r="F554" s="5" t="s">
        <v>4179</v>
      </c>
      <c r="G554" s="5" t="s">
        <v>5964</v>
      </c>
      <c r="H554" s="5" t="s">
        <v>4058</v>
      </c>
      <c r="I554" s="5" t="s">
        <v>4065</v>
      </c>
      <c r="J554" s="5" t="s">
        <v>4233</v>
      </c>
      <c r="K554" s="5" t="s">
        <v>4058</v>
      </c>
      <c r="L554" s="5" t="s">
        <v>4056</v>
      </c>
      <c r="M554" s="5" t="s">
        <v>4138</v>
      </c>
      <c r="N554" s="5" t="s">
        <v>4058</v>
      </c>
      <c r="O554" s="5" t="s">
        <v>4127</v>
      </c>
      <c r="P554" s="5" t="s">
        <v>4058</v>
      </c>
      <c r="Q554" s="5" t="str">
        <f>VLOOKUP(Table2[[#This Row],[Functional Loc.]],Table1[],2,0)</f>
        <v>2A</v>
      </c>
      <c r="R554" s="5"/>
    </row>
    <row r="555" spans="1:18" x14ac:dyDescent="0.3">
      <c r="A555" s="6">
        <v>43654</v>
      </c>
      <c r="B555" s="6">
        <v>43645</v>
      </c>
      <c r="C555" s="5" t="s">
        <v>5965</v>
      </c>
      <c r="D555" s="5" t="s">
        <v>5966</v>
      </c>
      <c r="E555" s="5" t="s">
        <v>50</v>
      </c>
      <c r="F555" s="5" t="s">
        <v>4726</v>
      </c>
      <c r="G555" s="5" t="s">
        <v>5967</v>
      </c>
      <c r="H555" s="5" t="s">
        <v>4158</v>
      </c>
      <c r="I555" s="5" t="s">
        <v>4053</v>
      </c>
      <c r="J555" s="5" t="s">
        <v>4071</v>
      </c>
      <c r="K555" s="5" t="s">
        <v>4220</v>
      </c>
      <c r="L555" s="5" t="s">
        <v>4056</v>
      </c>
      <c r="M555" s="5" t="s">
        <v>4138</v>
      </c>
      <c r="N555" s="5" t="s">
        <v>4058</v>
      </c>
      <c r="O555" s="5" t="s">
        <v>4059</v>
      </c>
      <c r="P555" s="5" t="s">
        <v>4060</v>
      </c>
      <c r="Q555" s="5" t="str">
        <f>VLOOKUP(Table2[[#This Row],[Functional Loc.]],Table1[],2,0)</f>
        <v>1A</v>
      </c>
      <c r="R555" s="5"/>
    </row>
    <row r="556" spans="1:18" x14ac:dyDescent="0.3">
      <c r="A556" s="6">
        <v>43700</v>
      </c>
      <c r="B556" s="6">
        <v>43640</v>
      </c>
      <c r="C556" s="5" t="s">
        <v>5968</v>
      </c>
      <c r="D556" s="5" t="s">
        <v>5969</v>
      </c>
      <c r="E556" s="5" t="s">
        <v>1348</v>
      </c>
      <c r="F556" s="5" t="s">
        <v>4758</v>
      </c>
      <c r="G556" s="5" t="s">
        <v>5970</v>
      </c>
      <c r="H556" s="5" t="s">
        <v>4052</v>
      </c>
      <c r="I556" s="5" t="s">
        <v>4053</v>
      </c>
      <c r="J556" s="5" t="s">
        <v>4233</v>
      </c>
      <c r="K556" s="5" t="s">
        <v>5971</v>
      </c>
      <c r="L556" s="5" t="s">
        <v>5972</v>
      </c>
      <c r="M556" s="5" t="s">
        <v>4138</v>
      </c>
      <c r="N556" s="5" t="s">
        <v>4058</v>
      </c>
      <c r="O556" s="5" t="s">
        <v>4059</v>
      </c>
      <c r="P556" s="5" t="s">
        <v>4391</v>
      </c>
      <c r="Q556" s="5" t="str">
        <f>VLOOKUP(Table2[[#This Row],[Functional Loc.]],Table1[],2,0)</f>
        <v>1F</v>
      </c>
      <c r="R556" s="5"/>
    </row>
    <row r="557" spans="1:18" x14ac:dyDescent="0.3">
      <c r="A557" s="6">
        <v>43640</v>
      </c>
      <c r="B557" s="6">
        <v>43639</v>
      </c>
      <c r="C557" s="5" t="s">
        <v>5973</v>
      </c>
      <c r="D557" s="5" t="s">
        <v>5974</v>
      </c>
      <c r="E557" s="5" t="s">
        <v>2245</v>
      </c>
      <c r="F557" s="5" t="s">
        <v>5975</v>
      </c>
      <c r="G557" s="5" t="s">
        <v>5976</v>
      </c>
      <c r="H557" s="5" t="s">
        <v>4147</v>
      </c>
      <c r="I557" s="5" t="s">
        <v>4065</v>
      </c>
      <c r="J557" s="5" t="s">
        <v>4071</v>
      </c>
      <c r="K557" s="5" t="s">
        <v>4143</v>
      </c>
      <c r="L557" s="5" t="s">
        <v>4056</v>
      </c>
      <c r="M557" s="5" t="s">
        <v>4138</v>
      </c>
      <c r="N557" s="5" t="s">
        <v>4117</v>
      </c>
      <c r="O557" s="5" t="s">
        <v>4059</v>
      </c>
      <c r="P557" s="5" t="s">
        <v>4060</v>
      </c>
      <c r="Q557" s="5" t="str">
        <f>VLOOKUP(Table2[[#This Row],[Functional Loc.]],Table1[],2,0)</f>
        <v>2A</v>
      </c>
      <c r="R557" s="5"/>
    </row>
    <row r="558" spans="1:18" x14ac:dyDescent="0.3">
      <c r="A558" s="6">
        <v>43640</v>
      </c>
      <c r="B558" s="6">
        <v>43639</v>
      </c>
      <c r="C558" s="5" t="s">
        <v>5977</v>
      </c>
      <c r="D558" s="5" t="s">
        <v>5978</v>
      </c>
      <c r="E558" s="5" t="s">
        <v>2512</v>
      </c>
      <c r="F558" s="5" t="s">
        <v>4218</v>
      </c>
      <c r="G558" s="5" t="s">
        <v>5979</v>
      </c>
      <c r="H558" s="5" t="s">
        <v>4147</v>
      </c>
      <c r="I558" s="5" t="s">
        <v>4065</v>
      </c>
      <c r="J558" s="5" t="s">
        <v>4071</v>
      </c>
      <c r="K558" s="5" t="s">
        <v>4143</v>
      </c>
      <c r="L558" s="5" t="s">
        <v>4056</v>
      </c>
      <c r="M558" s="5" t="s">
        <v>4138</v>
      </c>
      <c r="N558" s="5" t="s">
        <v>4117</v>
      </c>
      <c r="O558" s="5" t="s">
        <v>4059</v>
      </c>
      <c r="P558" s="5" t="s">
        <v>4060</v>
      </c>
      <c r="Q558" s="5" t="str">
        <f>VLOOKUP(Table2[[#This Row],[Functional Loc.]],Table1[],2,0)</f>
        <v>2B</v>
      </c>
      <c r="R558" s="5"/>
    </row>
    <row r="559" spans="1:18" x14ac:dyDescent="0.3">
      <c r="A559" s="6">
        <v>43640</v>
      </c>
      <c r="B559" s="6">
        <v>43639</v>
      </c>
      <c r="C559" s="5" t="s">
        <v>5980</v>
      </c>
      <c r="D559" s="5" t="s">
        <v>5981</v>
      </c>
      <c r="E559" s="5" t="s">
        <v>3569</v>
      </c>
      <c r="F559" s="5" t="s">
        <v>5982</v>
      </c>
      <c r="G559" s="5" t="s">
        <v>5983</v>
      </c>
      <c r="H559" s="5" t="s">
        <v>4147</v>
      </c>
      <c r="I559" s="5" t="s">
        <v>4065</v>
      </c>
      <c r="J559" s="5" t="s">
        <v>4071</v>
      </c>
      <c r="K559" s="5" t="s">
        <v>4143</v>
      </c>
      <c r="L559" s="5" t="s">
        <v>4056</v>
      </c>
      <c r="M559" s="5" t="s">
        <v>4138</v>
      </c>
      <c r="N559" s="5" t="s">
        <v>4117</v>
      </c>
      <c r="O559" s="5" t="s">
        <v>4059</v>
      </c>
      <c r="P559" s="5" t="s">
        <v>4060</v>
      </c>
      <c r="Q559" s="5" t="str">
        <f>VLOOKUP(Table2[[#This Row],[Functional Loc.]],Table1[],2,0)</f>
        <v>2F</v>
      </c>
      <c r="R559" s="5"/>
    </row>
    <row r="560" spans="1:18" x14ac:dyDescent="0.3">
      <c r="A560" s="6">
        <v>43699</v>
      </c>
      <c r="B560" s="6">
        <v>43639</v>
      </c>
      <c r="C560" s="5" t="s">
        <v>5984</v>
      </c>
      <c r="D560" s="5" t="s">
        <v>5985</v>
      </c>
      <c r="E560" s="5" t="s">
        <v>3831</v>
      </c>
      <c r="F560" s="5" t="s">
        <v>5029</v>
      </c>
      <c r="G560" s="5" t="s">
        <v>5986</v>
      </c>
      <c r="H560" s="5" t="s">
        <v>4052</v>
      </c>
      <c r="I560" s="5" t="s">
        <v>4065</v>
      </c>
      <c r="J560" s="5" t="s">
        <v>4071</v>
      </c>
      <c r="K560" s="5" t="s">
        <v>4143</v>
      </c>
      <c r="L560" s="5" t="s">
        <v>4056</v>
      </c>
      <c r="M560" s="5" t="s">
        <v>4186</v>
      </c>
      <c r="N560" s="5" t="s">
        <v>4117</v>
      </c>
      <c r="O560" s="5" t="s">
        <v>4059</v>
      </c>
      <c r="P560" s="5" t="s">
        <v>5987</v>
      </c>
      <c r="Q560" s="5" t="str">
        <f>VLOOKUP(Table2[[#This Row],[Functional Loc.]],Table1[],2,0)</f>
        <v>2G</v>
      </c>
      <c r="R560" s="5"/>
    </row>
    <row r="561" spans="1:18" x14ac:dyDescent="0.3">
      <c r="A561" s="6">
        <v>43622</v>
      </c>
      <c r="B561" s="6">
        <v>43630</v>
      </c>
      <c r="C561" s="5" t="s">
        <v>5988</v>
      </c>
      <c r="D561" s="5" t="s">
        <v>5989</v>
      </c>
      <c r="E561" s="5" t="s">
        <v>45</v>
      </c>
      <c r="F561" s="5" t="s">
        <v>5186</v>
      </c>
      <c r="G561" s="5" t="s">
        <v>5990</v>
      </c>
      <c r="H561" s="5" t="s">
        <v>4058</v>
      </c>
      <c r="I561" s="5" t="s">
        <v>4053</v>
      </c>
      <c r="J561" s="5" t="s">
        <v>4233</v>
      </c>
      <c r="K561" s="5" t="s">
        <v>4058</v>
      </c>
      <c r="L561" s="5" t="s">
        <v>4056</v>
      </c>
      <c r="M561" s="5" t="s">
        <v>4138</v>
      </c>
      <c r="N561" s="5" t="s">
        <v>4058</v>
      </c>
      <c r="O561" s="5" t="s">
        <v>4127</v>
      </c>
      <c r="P561" s="5" t="s">
        <v>4058</v>
      </c>
      <c r="Q561" s="5" t="str">
        <f>VLOOKUP(Table2[[#This Row],[Functional Loc.]],Table1[],2,0)</f>
        <v>1A</v>
      </c>
      <c r="R561" s="5"/>
    </row>
    <row r="562" spans="1:18" x14ac:dyDescent="0.3">
      <c r="A562" s="6">
        <v>43622</v>
      </c>
      <c r="B562" s="6">
        <v>43630</v>
      </c>
      <c r="C562" s="5" t="s">
        <v>5991</v>
      </c>
      <c r="D562" s="5" t="s">
        <v>5992</v>
      </c>
      <c r="E562" s="5" t="s">
        <v>46</v>
      </c>
      <c r="F562" s="5" t="s">
        <v>5993</v>
      </c>
      <c r="G562" s="5" t="s">
        <v>5990</v>
      </c>
      <c r="H562" s="5" t="s">
        <v>4058</v>
      </c>
      <c r="I562" s="5" t="s">
        <v>4053</v>
      </c>
      <c r="J562" s="5" t="s">
        <v>4233</v>
      </c>
      <c r="K562" s="5" t="s">
        <v>4058</v>
      </c>
      <c r="L562" s="5" t="s">
        <v>4056</v>
      </c>
      <c r="M562" s="5" t="s">
        <v>4138</v>
      </c>
      <c r="N562" s="5" t="s">
        <v>4058</v>
      </c>
      <c r="O562" s="5" t="s">
        <v>4127</v>
      </c>
      <c r="P562" s="5" t="s">
        <v>4058</v>
      </c>
      <c r="Q562" s="5" t="str">
        <f>VLOOKUP(Table2[[#This Row],[Functional Loc.]],Table1[],2,0)</f>
        <v>1A</v>
      </c>
      <c r="R562" s="5"/>
    </row>
    <row r="563" spans="1:18" x14ac:dyDescent="0.3">
      <c r="A563" s="6">
        <v>43622</v>
      </c>
      <c r="B563" s="6">
        <v>43630</v>
      </c>
      <c r="C563" s="5" t="s">
        <v>5994</v>
      </c>
      <c r="D563" s="5" t="s">
        <v>5995</v>
      </c>
      <c r="E563" s="5" t="s">
        <v>47</v>
      </c>
      <c r="F563" s="5" t="s">
        <v>4403</v>
      </c>
      <c r="G563" s="5" t="s">
        <v>5990</v>
      </c>
      <c r="H563" s="5" t="s">
        <v>4058</v>
      </c>
      <c r="I563" s="5" t="s">
        <v>4053</v>
      </c>
      <c r="J563" s="5" t="s">
        <v>4233</v>
      </c>
      <c r="K563" s="5" t="s">
        <v>4058</v>
      </c>
      <c r="L563" s="5" t="s">
        <v>4056</v>
      </c>
      <c r="M563" s="5" t="s">
        <v>4138</v>
      </c>
      <c r="N563" s="5" t="s">
        <v>4058</v>
      </c>
      <c r="O563" s="5" t="s">
        <v>4127</v>
      </c>
      <c r="P563" s="5" t="s">
        <v>4058</v>
      </c>
      <c r="Q563" s="5" t="str">
        <f>VLOOKUP(Table2[[#This Row],[Functional Loc.]],Table1[],2,0)</f>
        <v>1A</v>
      </c>
      <c r="R563" s="5"/>
    </row>
    <row r="564" spans="1:18" x14ac:dyDescent="0.3">
      <c r="A564" s="6">
        <v>43622</v>
      </c>
      <c r="B564" s="6">
        <v>43630</v>
      </c>
      <c r="C564" s="5" t="s">
        <v>5996</v>
      </c>
      <c r="D564" s="5" t="s">
        <v>5997</v>
      </c>
      <c r="E564" s="5" t="s">
        <v>94</v>
      </c>
      <c r="F564" s="5" t="s">
        <v>5998</v>
      </c>
      <c r="G564" s="5" t="s">
        <v>5990</v>
      </c>
      <c r="H564" s="5" t="s">
        <v>4058</v>
      </c>
      <c r="I564" s="5" t="s">
        <v>4053</v>
      </c>
      <c r="J564" s="5" t="s">
        <v>4233</v>
      </c>
      <c r="K564" s="5" t="s">
        <v>4058</v>
      </c>
      <c r="L564" s="5" t="s">
        <v>4056</v>
      </c>
      <c r="M564" s="5" t="s">
        <v>4138</v>
      </c>
      <c r="N564" s="5" t="s">
        <v>4058</v>
      </c>
      <c r="O564" s="5" t="s">
        <v>4127</v>
      </c>
      <c r="P564" s="5" t="s">
        <v>4058</v>
      </c>
      <c r="Q564" s="5" t="str">
        <f>VLOOKUP(Table2[[#This Row],[Functional Loc.]],Table1[],2,0)</f>
        <v>1A</v>
      </c>
      <c r="R564" s="5"/>
    </row>
    <row r="565" spans="1:18" x14ac:dyDescent="0.3">
      <c r="A565" s="6">
        <v>43622</v>
      </c>
      <c r="B565" s="6">
        <v>43630</v>
      </c>
      <c r="C565" s="5" t="s">
        <v>5999</v>
      </c>
      <c r="D565" s="5" t="s">
        <v>6000</v>
      </c>
      <c r="E565" s="5" t="s">
        <v>95</v>
      </c>
      <c r="F565" s="5" t="s">
        <v>5998</v>
      </c>
      <c r="G565" s="5" t="s">
        <v>5990</v>
      </c>
      <c r="H565" s="5" t="s">
        <v>4058</v>
      </c>
      <c r="I565" s="5" t="s">
        <v>4053</v>
      </c>
      <c r="J565" s="5" t="s">
        <v>4233</v>
      </c>
      <c r="K565" s="5" t="s">
        <v>4058</v>
      </c>
      <c r="L565" s="5" t="s">
        <v>4056</v>
      </c>
      <c r="M565" s="5" t="s">
        <v>4138</v>
      </c>
      <c r="N565" s="5" t="s">
        <v>4058</v>
      </c>
      <c r="O565" s="5" t="s">
        <v>4127</v>
      </c>
      <c r="P565" s="5" t="s">
        <v>4058</v>
      </c>
      <c r="Q565" s="5" t="str">
        <f>VLOOKUP(Table2[[#This Row],[Functional Loc.]],Table1[],2,0)</f>
        <v>1A</v>
      </c>
      <c r="R565" s="5"/>
    </row>
    <row r="566" spans="1:18" x14ac:dyDescent="0.3">
      <c r="A566" s="6">
        <v>43622</v>
      </c>
      <c r="B566" s="6">
        <v>43630</v>
      </c>
      <c r="C566" s="5" t="s">
        <v>6001</v>
      </c>
      <c r="D566" s="5" t="s">
        <v>6002</v>
      </c>
      <c r="E566" s="5" t="s">
        <v>129</v>
      </c>
      <c r="F566" s="5" t="s">
        <v>6003</v>
      </c>
      <c r="G566" s="5" t="s">
        <v>5990</v>
      </c>
      <c r="H566" s="5" t="s">
        <v>4058</v>
      </c>
      <c r="I566" s="5" t="s">
        <v>4053</v>
      </c>
      <c r="J566" s="5" t="s">
        <v>4115</v>
      </c>
      <c r="K566" s="5" t="s">
        <v>4058</v>
      </c>
      <c r="L566" s="5" t="s">
        <v>4056</v>
      </c>
      <c r="M566" s="5" t="s">
        <v>4138</v>
      </c>
      <c r="N566" s="5" t="s">
        <v>4058</v>
      </c>
      <c r="O566" s="5" t="s">
        <v>4127</v>
      </c>
      <c r="P566" s="5" t="s">
        <v>4058</v>
      </c>
      <c r="Q566" s="5" t="str">
        <f>VLOOKUP(Table2[[#This Row],[Functional Loc.]],Table1[],2,0)</f>
        <v>1A</v>
      </c>
      <c r="R566" s="5"/>
    </row>
    <row r="567" spans="1:18" x14ac:dyDescent="0.3">
      <c r="A567" s="6">
        <v>43622</v>
      </c>
      <c r="B567" s="6">
        <v>43630</v>
      </c>
      <c r="C567" s="5" t="s">
        <v>6004</v>
      </c>
      <c r="D567" s="5" t="s">
        <v>6005</v>
      </c>
      <c r="E567" s="5" t="s">
        <v>133</v>
      </c>
      <c r="F567" s="5" t="s">
        <v>6006</v>
      </c>
      <c r="G567" s="5" t="s">
        <v>5990</v>
      </c>
      <c r="H567" s="5" t="s">
        <v>4058</v>
      </c>
      <c r="I567" s="5" t="s">
        <v>4053</v>
      </c>
      <c r="J567" s="5" t="s">
        <v>4233</v>
      </c>
      <c r="K567" s="5" t="s">
        <v>4058</v>
      </c>
      <c r="L567" s="5" t="s">
        <v>4056</v>
      </c>
      <c r="M567" s="5" t="s">
        <v>4138</v>
      </c>
      <c r="N567" s="5" t="s">
        <v>4058</v>
      </c>
      <c r="O567" s="5" t="s">
        <v>4127</v>
      </c>
      <c r="P567" s="5" t="s">
        <v>4058</v>
      </c>
      <c r="Q567" s="5" t="str">
        <f>VLOOKUP(Table2[[#This Row],[Functional Loc.]],Table1[],2,0)</f>
        <v>1A</v>
      </c>
      <c r="R567" s="5"/>
    </row>
    <row r="568" spans="1:18" x14ac:dyDescent="0.3">
      <c r="A568" s="6">
        <v>43622</v>
      </c>
      <c r="B568" s="6">
        <v>43630</v>
      </c>
      <c r="C568" s="5" t="s">
        <v>6007</v>
      </c>
      <c r="D568" s="5" t="s">
        <v>6008</v>
      </c>
      <c r="E568" s="5" t="s">
        <v>134</v>
      </c>
      <c r="F568" s="5" t="s">
        <v>6006</v>
      </c>
      <c r="G568" s="5" t="s">
        <v>5990</v>
      </c>
      <c r="H568" s="5" t="s">
        <v>4058</v>
      </c>
      <c r="I568" s="5" t="s">
        <v>4053</v>
      </c>
      <c r="J568" s="5" t="s">
        <v>4233</v>
      </c>
      <c r="K568" s="5" t="s">
        <v>4058</v>
      </c>
      <c r="L568" s="5" t="s">
        <v>4056</v>
      </c>
      <c r="M568" s="5" t="s">
        <v>4138</v>
      </c>
      <c r="N568" s="5" t="s">
        <v>4058</v>
      </c>
      <c r="O568" s="5" t="s">
        <v>4127</v>
      </c>
      <c r="P568" s="5" t="s">
        <v>4058</v>
      </c>
      <c r="Q568" s="5" t="str">
        <f>VLOOKUP(Table2[[#This Row],[Functional Loc.]],Table1[],2,0)</f>
        <v>1A</v>
      </c>
      <c r="R568" s="5"/>
    </row>
    <row r="569" spans="1:18" x14ac:dyDescent="0.3">
      <c r="A569" s="6">
        <v>43622</v>
      </c>
      <c r="B569" s="6">
        <v>43630</v>
      </c>
      <c r="C569" s="5" t="s">
        <v>6009</v>
      </c>
      <c r="D569" s="5" t="s">
        <v>6010</v>
      </c>
      <c r="E569" s="5" t="s">
        <v>135</v>
      </c>
      <c r="F569" s="5" t="s">
        <v>6011</v>
      </c>
      <c r="G569" s="5" t="s">
        <v>5990</v>
      </c>
      <c r="H569" s="5" t="s">
        <v>4058</v>
      </c>
      <c r="I569" s="5" t="s">
        <v>4053</v>
      </c>
      <c r="J569" s="5" t="s">
        <v>4233</v>
      </c>
      <c r="K569" s="5" t="s">
        <v>4058</v>
      </c>
      <c r="L569" s="5" t="s">
        <v>4056</v>
      </c>
      <c r="M569" s="5" t="s">
        <v>4138</v>
      </c>
      <c r="N569" s="5" t="s">
        <v>4058</v>
      </c>
      <c r="O569" s="5" t="s">
        <v>4127</v>
      </c>
      <c r="P569" s="5" t="s">
        <v>4058</v>
      </c>
      <c r="Q569" s="5" t="str">
        <f>VLOOKUP(Table2[[#This Row],[Functional Loc.]],Table1[],2,0)</f>
        <v>1A</v>
      </c>
      <c r="R569" s="5"/>
    </row>
    <row r="570" spans="1:18" x14ac:dyDescent="0.3">
      <c r="A570" s="6">
        <v>43622</v>
      </c>
      <c r="B570" s="6">
        <v>43630</v>
      </c>
      <c r="C570" s="5" t="s">
        <v>6012</v>
      </c>
      <c r="D570" s="5" t="s">
        <v>6013</v>
      </c>
      <c r="E570" s="5" t="s">
        <v>136</v>
      </c>
      <c r="F570" s="5" t="s">
        <v>6014</v>
      </c>
      <c r="G570" s="5" t="s">
        <v>5990</v>
      </c>
      <c r="H570" s="5" t="s">
        <v>4058</v>
      </c>
      <c r="I570" s="5" t="s">
        <v>4053</v>
      </c>
      <c r="J570" s="5" t="s">
        <v>4233</v>
      </c>
      <c r="K570" s="5" t="s">
        <v>4058</v>
      </c>
      <c r="L570" s="5" t="s">
        <v>4056</v>
      </c>
      <c r="M570" s="5" t="s">
        <v>4138</v>
      </c>
      <c r="N570" s="5" t="s">
        <v>4058</v>
      </c>
      <c r="O570" s="5" t="s">
        <v>4127</v>
      </c>
      <c r="P570" s="5" t="s">
        <v>4058</v>
      </c>
      <c r="Q570" s="5" t="str">
        <f>VLOOKUP(Table2[[#This Row],[Functional Loc.]],Table1[],2,0)</f>
        <v>1A</v>
      </c>
      <c r="R570" s="5"/>
    </row>
    <row r="571" spans="1:18" x14ac:dyDescent="0.3">
      <c r="A571" s="6">
        <v>43622</v>
      </c>
      <c r="B571" s="6">
        <v>43630</v>
      </c>
      <c r="C571" s="5" t="s">
        <v>6015</v>
      </c>
      <c r="D571" s="5" t="s">
        <v>6016</v>
      </c>
      <c r="E571" s="5" t="s">
        <v>137</v>
      </c>
      <c r="F571" s="5" t="s">
        <v>6017</v>
      </c>
      <c r="G571" s="5" t="s">
        <v>5990</v>
      </c>
      <c r="H571" s="5" t="s">
        <v>4058</v>
      </c>
      <c r="I571" s="5" t="s">
        <v>4053</v>
      </c>
      <c r="J571" s="5" t="s">
        <v>4233</v>
      </c>
      <c r="K571" s="5" t="s">
        <v>4058</v>
      </c>
      <c r="L571" s="5" t="s">
        <v>4056</v>
      </c>
      <c r="M571" s="5" t="s">
        <v>4138</v>
      </c>
      <c r="N571" s="5" t="s">
        <v>4058</v>
      </c>
      <c r="O571" s="5" t="s">
        <v>4127</v>
      </c>
      <c r="P571" s="5" t="s">
        <v>4058</v>
      </c>
      <c r="Q571" s="5" t="str">
        <f>VLOOKUP(Table2[[#This Row],[Functional Loc.]],Table1[],2,0)</f>
        <v>1A</v>
      </c>
      <c r="R571" s="5"/>
    </row>
    <row r="572" spans="1:18" x14ac:dyDescent="0.3">
      <c r="A572" s="6">
        <v>43622</v>
      </c>
      <c r="B572" s="6">
        <v>43630</v>
      </c>
      <c r="C572" s="5" t="s">
        <v>6018</v>
      </c>
      <c r="D572" s="5" t="s">
        <v>6019</v>
      </c>
      <c r="E572" s="5" t="s">
        <v>184</v>
      </c>
      <c r="F572" s="5" t="s">
        <v>6020</v>
      </c>
      <c r="G572" s="5" t="s">
        <v>5990</v>
      </c>
      <c r="H572" s="5" t="s">
        <v>4058</v>
      </c>
      <c r="I572" s="5" t="s">
        <v>4053</v>
      </c>
      <c r="J572" s="5" t="s">
        <v>4115</v>
      </c>
      <c r="K572" s="5" t="s">
        <v>4058</v>
      </c>
      <c r="L572" s="5" t="s">
        <v>4056</v>
      </c>
      <c r="M572" s="5" t="s">
        <v>4138</v>
      </c>
      <c r="N572" s="5" t="s">
        <v>4058</v>
      </c>
      <c r="O572" s="5" t="s">
        <v>4127</v>
      </c>
      <c r="P572" s="5" t="s">
        <v>4058</v>
      </c>
      <c r="Q572" s="5" t="str">
        <f>VLOOKUP(Table2[[#This Row],[Functional Loc.]],Table1[],2,0)</f>
        <v>1A</v>
      </c>
      <c r="R572" s="5"/>
    </row>
    <row r="573" spans="1:18" x14ac:dyDescent="0.3">
      <c r="A573" s="6">
        <v>43622</v>
      </c>
      <c r="B573" s="6">
        <v>43630</v>
      </c>
      <c r="C573" s="5" t="s">
        <v>6021</v>
      </c>
      <c r="D573" s="5" t="s">
        <v>6022</v>
      </c>
      <c r="E573" s="5" t="s">
        <v>191</v>
      </c>
      <c r="F573" s="5" t="s">
        <v>6023</v>
      </c>
      <c r="G573" s="5" t="s">
        <v>5990</v>
      </c>
      <c r="H573" s="5" t="s">
        <v>4058</v>
      </c>
      <c r="I573" s="5" t="s">
        <v>4053</v>
      </c>
      <c r="J573" s="5" t="s">
        <v>4115</v>
      </c>
      <c r="K573" s="5" t="s">
        <v>4058</v>
      </c>
      <c r="L573" s="5" t="s">
        <v>4056</v>
      </c>
      <c r="M573" s="5" t="s">
        <v>4138</v>
      </c>
      <c r="N573" s="5" t="s">
        <v>4058</v>
      </c>
      <c r="O573" s="5" t="s">
        <v>4127</v>
      </c>
      <c r="P573" s="5" t="s">
        <v>4058</v>
      </c>
      <c r="Q573" s="5" t="str">
        <f>VLOOKUP(Table2[[#This Row],[Functional Loc.]],Table1[],2,0)</f>
        <v>1A</v>
      </c>
      <c r="R573" s="5"/>
    </row>
    <row r="574" spans="1:18" x14ac:dyDescent="0.3">
      <c r="A574" s="6">
        <v>43622</v>
      </c>
      <c r="B574" s="6">
        <v>43630</v>
      </c>
      <c r="C574" s="5" t="s">
        <v>6024</v>
      </c>
      <c r="D574" s="5" t="s">
        <v>6025</v>
      </c>
      <c r="E574" s="5" t="s">
        <v>193</v>
      </c>
      <c r="F574" s="5" t="s">
        <v>6026</v>
      </c>
      <c r="G574" s="5" t="s">
        <v>5990</v>
      </c>
      <c r="H574" s="5" t="s">
        <v>4058</v>
      </c>
      <c r="I574" s="5" t="s">
        <v>4053</v>
      </c>
      <c r="J574" s="5" t="s">
        <v>4115</v>
      </c>
      <c r="K574" s="5" t="s">
        <v>4058</v>
      </c>
      <c r="L574" s="5" t="s">
        <v>4056</v>
      </c>
      <c r="M574" s="5" t="s">
        <v>4138</v>
      </c>
      <c r="N574" s="5" t="s">
        <v>4058</v>
      </c>
      <c r="O574" s="5" t="s">
        <v>4127</v>
      </c>
      <c r="P574" s="5" t="s">
        <v>4058</v>
      </c>
      <c r="Q574" s="5" t="str">
        <f>VLOOKUP(Table2[[#This Row],[Functional Loc.]],Table1[],2,0)</f>
        <v>1A</v>
      </c>
      <c r="R574" s="5"/>
    </row>
    <row r="575" spans="1:18" x14ac:dyDescent="0.3">
      <c r="A575" s="6">
        <v>43622</v>
      </c>
      <c r="B575" s="6">
        <v>43630</v>
      </c>
      <c r="C575" s="5" t="s">
        <v>6027</v>
      </c>
      <c r="D575" s="5" t="s">
        <v>6028</v>
      </c>
      <c r="E575" s="5" t="s">
        <v>196</v>
      </c>
      <c r="F575" s="5" t="s">
        <v>6029</v>
      </c>
      <c r="G575" s="5" t="s">
        <v>5990</v>
      </c>
      <c r="H575" s="5" t="s">
        <v>4058</v>
      </c>
      <c r="I575" s="5" t="s">
        <v>4053</v>
      </c>
      <c r="J575" s="5" t="s">
        <v>4115</v>
      </c>
      <c r="K575" s="5" t="s">
        <v>4058</v>
      </c>
      <c r="L575" s="5" t="s">
        <v>4056</v>
      </c>
      <c r="M575" s="5" t="s">
        <v>4138</v>
      </c>
      <c r="N575" s="5" t="s">
        <v>4058</v>
      </c>
      <c r="O575" s="5" t="s">
        <v>4127</v>
      </c>
      <c r="P575" s="5" t="s">
        <v>4058</v>
      </c>
      <c r="Q575" s="5" t="str">
        <f>VLOOKUP(Table2[[#This Row],[Functional Loc.]],Table1[],2,0)</f>
        <v>1A</v>
      </c>
      <c r="R575" s="5"/>
    </row>
    <row r="576" spans="1:18" x14ac:dyDescent="0.3">
      <c r="A576" s="6">
        <v>43622</v>
      </c>
      <c r="B576" s="6">
        <v>43630</v>
      </c>
      <c r="C576" s="5" t="s">
        <v>6030</v>
      </c>
      <c r="D576" s="5" t="s">
        <v>6031</v>
      </c>
      <c r="E576" s="5" t="s">
        <v>197</v>
      </c>
      <c r="F576" s="5" t="s">
        <v>6029</v>
      </c>
      <c r="G576" s="5" t="s">
        <v>5990</v>
      </c>
      <c r="H576" s="5" t="s">
        <v>4058</v>
      </c>
      <c r="I576" s="5" t="s">
        <v>4053</v>
      </c>
      <c r="J576" s="5" t="s">
        <v>4115</v>
      </c>
      <c r="K576" s="5" t="s">
        <v>4058</v>
      </c>
      <c r="L576" s="5" t="s">
        <v>4056</v>
      </c>
      <c r="M576" s="5" t="s">
        <v>4138</v>
      </c>
      <c r="N576" s="5" t="s">
        <v>4058</v>
      </c>
      <c r="O576" s="5" t="s">
        <v>4127</v>
      </c>
      <c r="P576" s="5" t="s">
        <v>4058</v>
      </c>
      <c r="Q576" s="5" t="str">
        <f>VLOOKUP(Table2[[#This Row],[Functional Loc.]],Table1[],2,0)</f>
        <v>1A</v>
      </c>
      <c r="R576" s="5"/>
    </row>
    <row r="577" spans="1:18" x14ac:dyDescent="0.3">
      <c r="A577" s="6">
        <v>43687</v>
      </c>
      <c r="B577" s="6">
        <v>43627</v>
      </c>
      <c r="C577" s="5" t="s">
        <v>6032</v>
      </c>
      <c r="D577" s="5" t="s">
        <v>6033</v>
      </c>
      <c r="E577" s="5" t="s">
        <v>287</v>
      </c>
      <c r="F577" s="5" t="s">
        <v>4254</v>
      </c>
      <c r="G577" s="5" t="s">
        <v>6034</v>
      </c>
      <c r="H577" s="5" t="s">
        <v>4052</v>
      </c>
      <c r="I577" s="5" t="s">
        <v>4053</v>
      </c>
      <c r="J577" s="5" t="s">
        <v>4233</v>
      </c>
      <c r="K577" s="5" t="s">
        <v>4251</v>
      </c>
      <c r="L577" s="5" t="s">
        <v>4056</v>
      </c>
      <c r="M577" s="5" t="s">
        <v>4138</v>
      </c>
      <c r="N577" s="5" t="s">
        <v>4058</v>
      </c>
      <c r="O577" s="5" t="s">
        <v>4059</v>
      </c>
      <c r="P577" s="5" t="s">
        <v>4060</v>
      </c>
      <c r="Q577" s="5" t="str">
        <f>VLOOKUP(Table2[[#This Row],[Functional Loc.]],Table1[],2,0)</f>
        <v>1B</v>
      </c>
      <c r="R577" s="5"/>
    </row>
    <row r="578" spans="1:18" x14ac:dyDescent="0.3">
      <c r="A578" s="6">
        <v>43626</v>
      </c>
      <c r="B578" s="6">
        <v>43626</v>
      </c>
      <c r="C578" s="5" t="s">
        <v>6035</v>
      </c>
      <c r="D578" s="5" t="s">
        <v>6036</v>
      </c>
      <c r="E578" s="5" t="s">
        <v>2488</v>
      </c>
      <c r="F578" s="5" t="s">
        <v>4272</v>
      </c>
      <c r="G578" s="5" t="s">
        <v>6037</v>
      </c>
      <c r="H578" s="5" t="s">
        <v>4147</v>
      </c>
      <c r="I578" s="5" t="s">
        <v>4065</v>
      </c>
      <c r="J578" s="5" t="s">
        <v>4233</v>
      </c>
      <c r="K578" s="5" t="s">
        <v>4210</v>
      </c>
      <c r="L578" s="5" t="s">
        <v>4056</v>
      </c>
      <c r="M578" s="5" t="s">
        <v>4138</v>
      </c>
      <c r="N578" s="5" t="s">
        <v>4117</v>
      </c>
      <c r="O578" s="5" t="s">
        <v>4059</v>
      </c>
      <c r="P578" s="5" t="s">
        <v>4060</v>
      </c>
      <c r="Q578" s="5" t="str">
        <f>VLOOKUP(Table2[[#This Row],[Functional Loc.]],Table1[],2,0)</f>
        <v>2B</v>
      </c>
      <c r="R578" s="5"/>
    </row>
    <row r="579" spans="1:18" x14ac:dyDescent="0.3">
      <c r="A579" s="6">
        <v>43634</v>
      </c>
      <c r="B579" s="6">
        <v>43626</v>
      </c>
      <c r="C579" s="5" t="s">
        <v>6038</v>
      </c>
      <c r="D579" s="5" t="s">
        <v>6039</v>
      </c>
      <c r="E579" s="5" t="s">
        <v>2218</v>
      </c>
      <c r="F579" s="5" t="s">
        <v>4179</v>
      </c>
      <c r="G579" s="5" t="s">
        <v>5750</v>
      </c>
      <c r="H579" s="5" t="s">
        <v>4158</v>
      </c>
      <c r="I579" s="5" t="s">
        <v>4065</v>
      </c>
      <c r="J579" s="5" t="s">
        <v>4233</v>
      </c>
      <c r="K579" s="5" t="s">
        <v>4137</v>
      </c>
      <c r="L579" s="5" t="s">
        <v>4056</v>
      </c>
      <c r="M579" s="5" t="s">
        <v>4138</v>
      </c>
      <c r="N579" s="5" t="s">
        <v>4058</v>
      </c>
      <c r="O579" s="5" t="s">
        <v>4059</v>
      </c>
      <c r="P579" s="5" t="s">
        <v>4060</v>
      </c>
      <c r="Q579" s="5" t="str">
        <f>VLOOKUP(Table2[[#This Row],[Functional Loc.]],Table1[],2,0)</f>
        <v>2A</v>
      </c>
      <c r="R579" s="5"/>
    </row>
    <row r="580" spans="1:18" x14ac:dyDescent="0.3">
      <c r="A580" s="6">
        <v>43634</v>
      </c>
      <c r="B580" s="6">
        <v>43626</v>
      </c>
      <c r="C580" s="5" t="s">
        <v>6040</v>
      </c>
      <c r="D580" s="5" t="s">
        <v>6041</v>
      </c>
      <c r="E580" s="5" t="s">
        <v>3807</v>
      </c>
      <c r="F580" s="5" t="s">
        <v>5131</v>
      </c>
      <c r="G580" s="5" t="s">
        <v>6042</v>
      </c>
      <c r="H580" s="5" t="s">
        <v>4158</v>
      </c>
      <c r="I580" s="5" t="s">
        <v>4065</v>
      </c>
      <c r="J580" s="5" t="s">
        <v>4233</v>
      </c>
      <c r="K580" s="5" t="s">
        <v>4220</v>
      </c>
      <c r="L580" s="5" t="s">
        <v>4056</v>
      </c>
      <c r="M580" s="5" t="s">
        <v>4138</v>
      </c>
      <c r="N580" s="5" t="s">
        <v>4117</v>
      </c>
      <c r="O580" s="5" t="s">
        <v>4059</v>
      </c>
      <c r="P580" s="5" t="s">
        <v>4060</v>
      </c>
      <c r="Q580" s="5" t="str">
        <f>VLOOKUP(Table2[[#This Row],[Functional Loc.]],Table1[],2,0)</f>
        <v>2G</v>
      </c>
      <c r="R580" s="5"/>
    </row>
    <row r="581" spans="1:18" x14ac:dyDescent="0.3">
      <c r="A581" s="6">
        <v>43626</v>
      </c>
      <c r="B581" s="6">
        <v>43625</v>
      </c>
      <c r="C581" s="5" t="s">
        <v>6043</v>
      </c>
      <c r="D581" s="5" t="s">
        <v>6044</v>
      </c>
      <c r="E581" s="5" t="s">
        <v>862</v>
      </c>
      <c r="F581" s="5" t="s">
        <v>6045</v>
      </c>
      <c r="G581" s="5" t="s">
        <v>6046</v>
      </c>
      <c r="H581" s="5" t="s">
        <v>4147</v>
      </c>
      <c r="I581" s="5" t="s">
        <v>4053</v>
      </c>
      <c r="J581" s="5" t="s">
        <v>4071</v>
      </c>
      <c r="K581" s="5" t="s">
        <v>4887</v>
      </c>
      <c r="L581" s="5" t="s">
        <v>4122</v>
      </c>
      <c r="M581" s="5" t="s">
        <v>4138</v>
      </c>
      <c r="N581" s="5" t="s">
        <v>4117</v>
      </c>
      <c r="O581" s="5" t="s">
        <v>4059</v>
      </c>
      <c r="P581" s="5" t="s">
        <v>4060</v>
      </c>
      <c r="Q581" s="5" t="str">
        <f>VLOOKUP(Table2[[#This Row],[Functional Loc.]],Table1[],2,0)</f>
        <v>1D</v>
      </c>
      <c r="R581" s="5"/>
    </row>
    <row r="582" spans="1:18" x14ac:dyDescent="0.3">
      <c r="A582" s="6">
        <v>43626</v>
      </c>
      <c r="B582" s="6">
        <v>43623</v>
      </c>
      <c r="C582" s="5" t="s">
        <v>6047</v>
      </c>
      <c r="D582" s="5" t="s">
        <v>6048</v>
      </c>
      <c r="E582" s="5" t="s">
        <v>3829</v>
      </c>
      <c r="F582" s="5" t="s">
        <v>6049</v>
      </c>
      <c r="G582" s="5" t="s">
        <v>6050</v>
      </c>
      <c r="H582" s="5" t="s">
        <v>4147</v>
      </c>
      <c r="I582" s="5" t="s">
        <v>4065</v>
      </c>
      <c r="J582" s="5" t="s">
        <v>4233</v>
      </c>
      <c r="K582" s="5" t="s">
        <v>4210</v>
      </c>
      <c r="L582" s="5" t="s">
        <v>4056</v>
      </c>
      <c r="M582" s="5" t="s">
        <v>4138</v>
      </c>
      <c r="N582" s="5" t="s">
        <v>4117</v>
      </c>
      <c r="O582" s="5" t="s">
        <v>4059</v>
      </c>
      <c r="P582" s="5" t="s">
        <v>4060</v>
      </c>
      <c r="Q582" s="5" t="str">
        <f>VLOOKUP(Table2[[#This Row],[Functional Loc.]],Table1[],2,0)</f>
        <v>2G</v>
      </c>
      <c r="R582" s="5"/>
    </row>
    <row r="583" spans="1:18" x14ac:dyDescent="0.3">
      <c r="A583" s="6">
        <v>43682</v>
      </c>
      <c r="B583" s="6">
        <v>43622</v>
      </c>
      <c r="C583" s="5" t="s">
        <v>6051</v>
      </c>
      <c r="D583" s="5" t="s">
        <v>6052</v>
      </c>
      <c r="E583" s="5" t="s">
        <v>3925</v>
      </c>
      <c r="F583" s="5" t="s">
        <v>6053</v>
      </c>
      <c r="G583" s="5" t="s">
        <v>6054</v>
      </c>
      <c r="H583" s="5" t="s">
        <v>4052</v>
      </c>
      <c r="I583" s="5" t="s">
        <v>4065</v>
      </c>
      <c r="J583" s="5" t="s">
        <v>4233</v>
      </c>
      <c r="K583" s="5" t="s">
        <v>6055</v>
      </c>
      <c r="L583" s="5" t="s">
        <v>4056</v>
      </c>
      <c r="M583" s="5" t="s">
        <v>4138</v>
      </c>
      <c r="N583" s="5" t="s">
        <v>4058</v>
      </c>
      <c r="O583" s="5" t="s">
        <v>4059</v>
      </c>
      <c r="P583" s="5" t="s">
        <v>4060</v>
      </c>
      <c r="Q583" s="5" t="str">
        <f>VLOOKUP(Table2[[#This Row],[Functional Loc.]],Table1[],2,0)</f>
        <v>2G</v>
      </c>
      <c r="R583" s="5"/>
    </row>
    <row r="584" spans="1:18" x14ac:dyDescent="0.3">
      <c r="A584" s="6">
        <v>43682</v>
      </c>
      <c r="B584" s="6">
        <v>43621</v>
      </c>
      <c r="C584" s="5" t="s">
        <v>6056</v>
      </c>
      <c r="D584" s="5" t="s">
        <v>6057</v>
      </c>
      <c r="E584" s="5" t="s">
        <v>1659</v>
      </c>
      <c r="F584" s="5" t="s">
        <v>4113</v>
      </c>
      <c r="G584" s="5" t="s">
        <v>6058</v>
      </c>
      <c r="H584" s="5" t="s">
        <v>4052</v>
      </c>
      <c r="I584" s="5" t="s">
        <v>4053</v>
      </c>
      <c r="J584" s="5" t="s">
        <v>4071</v>
      </c>
      <c r="K584" s="5" t="s">
        <v>6059</v>
      </c>
      <c r="L584" s="5" t="s">
        <v>4122</v>
      </c>
      <c r="M584" s="5" t="s">
        <v>4186</v>
      </c>
      <c r="N584" s="5" t="s">
        <v>4058</v>
      </c>
      <c r="O584" s="5" t="s">
        <v>4059</v>
      </c>
      <c r="P584" s="5" t="s">
        <v>4060</v>
      </c>
      <c r="Q584" s="5" t="str">
        <f>VLOOKUP(Table2[[#This Row],[Functional Loc.]],Table1[],2,0)</f>
        <v>1G</v>
      </c>
      <c r="R584" s="5"/>
    </row>
    <row r="585" spans="1:18" x14ac:dyDescent="0.3">
      <c r="A585" s="6">
        <v>43681</v>
      </c>
      <c r="B585" s="6">
        <v>43621</v>
      </c>
      <c r="C585" s="5" t="s">
        <v>6060</v>
      </c>
      <c r="D585" s="5" t="s">
        <v>6061</v>
      </c>
      <c r="E585" s="5" t="s">
        <v>3616</v>
      </c>
      <c r="F585" s="5" t="s">
        <v>4383</v>
      </c>
      <c r="G585" s="5" t="s">
        <v>6062</v>
      </c>
      <c r="H585" s="5" t="s">
        <v>4052</v>
      </c>
      <c r="I585" s="5" t="s">
        <v>4065</v>
      </c>
      <c r="J585" s="5" t="s">
        <v>4115</v>
      </c>
      <c r="K585" s="5" t="s">
        <v>4246</v>
      </c>
      <c r="L585" s="5" t="s">
        <v>4122</v>
      </c>
      <c r="M585" s="5" t="s">
        <v>4138</v>
      </c>
      <c r="N585" s="5" t="s">
        <v>4058</v>
      </c>
      <c r="O585" s="5" t="s">
        <v>4059</v>
      </c>
      <c r="P585" s="5" t="s">
        <v>4060</v>
      </c>
      <c r="Q585" s="5" t="str">
        <f>VLOOKUP(Table2[[#This Row],[Functional Loc.]],Table1[],2,0)</f>
        <v>2F</v>
      </c>
      <c r="R585" s="5"/>
    </row>
    <row r="586" spans="1:18" x14ac:dyDescent="0.3">
      <c r="A586" s="6">
        <v>43619</v>
      </c>
      <c r="B586" s="6">
        <v>43620</v>
      </c>
      <c r="C586" s="5" t="s">
        <v>6063</v>
      </c>
      <c r="D586" s="5" t="s">
        <v>6064</v>
      </c>
      <c r="E586" s="5" t="s">
        <v>566</v>
      </c>
      <c r="F586" s="5" t="s">
        <v>4948</v>
      </c>
      <c r="G586" s="5" t="s">
        <v>5990</v>
      </c>
      <c r="H586" s="5" t="s">
        <v>4058</v>
      </c>
      <c r="I586" s="5" t="s">
        <v>4053</v>
      </c>
      <c r="J586" s="5" t="s">
        <v>4233</v>
      </c>
      <c r="K586" s="5" t="s">
        <v>4058</v>
      </c>
      <c r="L586" s="5" t="s">
        <v>4056</v>
      </c>
      <c r="M586" s="5" t="s">
        <v>4138</v>
      </c>
      <c r="N586" s="5" t="s">
        <v>4058</v>
      </c>
      <c r="O586" s="5" t="s">
        <v>4127</v>
      </c>
      <c r="P586" s="5" t="s">
        <v>4058</v>
      </c>
      <c r="Q586" s="5" t="str">
        <f>VLOOKUP(Table2[[#This Row],[Functional Loc.]],Table1[],2,0)</f>
        <v>1C</v>
      </c>
      <c r="R586" s="5"/>
    </row>
    <row r="587" spans="1:18" x14ac:dyDescent="0.3">
      <c r="A587" s="6">
        <v>43619</v>
      </c>
      <c r="B587" s="6">
        <v>43620</v>
      </c>
      <c r="C587" s="5" t="s">
        <v>6065</v>
      </c>
      <c r="D587" s="5" t="s">
        <v>6066</v>
      </c>
      <c r="E587" s="5" t="s">
        <v>567</v>
      </c>
      <c r="F587" s="5" t="s">
        <v>5009</v>
      </c>
      <c r="G587" s="5" t="s">
        <v>5990</v>
      </c>
      <c r="H587" s="5" t="s">
        <v>4058</v>
      </c>
      <c r="I587" s="5" t="s">
        <v>4053</v>
      </c>
      <c r="J587" s="5" t="s">
        <v>4233</v>
      </c>
      <c r="K587" s="5" t="s">
        <v>4058</v>
      </c>
      <c r="L587" s="5" t="s">
        <v>4056</v>
      </c>
      <c r="M587" s="5" t="s">
        <v>4138</v>
      </c>
      <c r="N587" s="5" t="s">
        <v>4058</v>
      </c>
      <c r="O587" s="5" t="s">
        <v>4127</v>
      </c>
      <c r="P587" s="5" t="s">
        <v>4058</v>
      </c>
      <c r="Q587" s="5" t="str">
        <f>VLOOKUP(Table2[[#This Row],[Functional Loc.]],Table1[],2,0)</f>
        <v>1C</v>
      </c>
      <c r="R587" s="5"/>
    </row>
    <row r="588" spans="1:18" x14ac:dyDescent="0.3">
      <c r="A588" s="6">
        <v>43633</v>
      </c>
      <c r="B588" s="6">
        <v>43616</v>
      </c>
      <c r="C588" s="5" t="s">
        <v>6067</v>
      </c>
      <c r="D588" s="5" t="s">
        <v>6068</v>
      </c>
      <c r="E588" s="5" t="s">
        <v>1348</v>
      </c>
      <c r="F588" s="5" t="s">
        <v>4758</v>
      </c>
      <c r="G588" s="5" t="s">
        <v>6069</v>
      </c>
      <c r="H588" s="5" t="s">
        <v>4058</v>
      </c>
      <c r="I588" s="5" t="s">
        <v>4053</v>
      </c>
      <c r="J588" s="5" t="s">
        <v>4233</v>
      </c>
      <c r="K588" s="5" t="s">
        <v>4058</v>
      </c>
      <c r="L588" s="5" t="s">
        <v>4056</v>
      </c>
      <c r="M588" s="5" t="s">
        <v>4138</v>
      </c>
      <c r="N588" s="5" t="s">
        <v>4058</v>
      </c>
      <c r="O588" s="5" t="s">
        <v>4127</v>
      </c>
      <c r="P588" s="5" t="s">
        <v>4058</v>
      </c>
      <c r="Q588" s="5" t="str">
        <f>VLOOKUP(Table2[[#This Row],[Functional Loc.]],Table1[],2,0)</f>
        <v>1F</v>
      </c>
      <c r="R588" s="5"/>
    </row>
    <row r="589" spans="1:18" x14ac:dyDescent="0.3">
      <c r="A589" s="6">
        <v>43614</v>
      </c>
      <c r="B589" s="6">
        <v>43614</v>
      </c>
      <c r="C589" s="5" t="s">
        <v>6070</v>
      </c>
      <c r="D589" s="5" t="s">
        <v>6071</v>
      </c>
      <c r="E589" s="5" t="s">
        <v>599</v>
      </c>
      <c r="F589" s="5" t="s">
        <v>4287</v>
      </c>
      <c r="G589" s="5" t="s">
        <v>6072</v>
      </c>
      <c r="H589" s="5" t="s">
        <v>4147</v>
      </c>
      <c r="I589" s="5" t="s">
        <v>4053</v>
      </c>
      <c r="J589" s="5" t="s">
        <v>4071</v>
      </c>
      <c r="K589" s="5" t="s">
        <v>4220</v>
      </c>
      <c r="L589" s="5" t="s">
        <v>4056</v>
      </c>
      <c r="M589" s="5" t="s">
        <v>4138</v>
      </c>
      <c r="N589" s="5" t="s">
        <v>4117</v>
      </c>
      <c r="O589" s="5" t="s">
        <v>4059</v>
      </c>
      <c r="P589" s="5" t="s">
        <v>4060</v>
      </c>
      <c r="Q589" s="5" t="str">
        <f>VLOOKUP(Table2[[#This Row],[Functional Loc.]],Table1[],2,0)</f>
        <v>1C</v>
      </c>
      <c r="R589" s="5"/>
    </row>
    <row r="590" spans="1:18" x14ac:dyDescent="0.3">
      <c r="A590" s="6">
        <v>43673</v>
      </c>
      <c r="B590" s="6">
        <v>43613</v>
      </c>
      <c r="C590" s="5" t="s">
        <v>6073</v>
      </c>
      <c r="D590" s="5" t="s">
        <v>6074</v>
      </c>
      <c r="E590" s="5" t="s">
        <v>1348</v>
      </c>
      <c r="F590" s="5" t="s">
        <v>4758</v>
      </c>
      <c r="G590" s="5" t="s">
        <v>6075</v>
      </c>
      <c r="H590" s="5" t="s">
        <v>4052</v>
      </c>
      <c r="I590" s="5" t="s">
        <v>4053</v>
      </c>
      <c r="J590" s="5" t="s">
        <v>4233</v>
      </c>
      <c r="K590" s="5" t="s">
        <v>4191</v>
      </c>
      <c r="L590" s="5" t="s">
        <v>4122</v>
      </c>
      <c r="M590" s="5" t="s">
        <v>4186</v>
      </c>
      <c r="N590" s="5" t="s">
        <v>4058</v>
      </c>
      <c r="O590" s="5" t="s">
        <v>4059</v>
      </c>
      <c r="P590" s="5" t="s">
        <v>4060</v>
      </c>
      <c r="Q590" s="5" t="str">
        <f>VLOOKUP(Table2[[#This Row],[Functional Loc.]],Table1[],2,0)</f>
        <v>1F</v>
      </c>
      <c r="R590" s="5"/>
    </row>
    <row r="591" spans="1:18" x14ac:dyDescent="0.3">
      <c r="A591" s="6">
        <v>43674</v>
      </c>
      <c r="B591" s="6">
        <v>43613</v>
      </c>
      <c r="C591" s="5" t="s">
        <v>6076</v>
      </c>
      <c r="D591" s="5" t="s">
        <v>6077</v>
      </c>
      <c r="E591" s="5" t="s">
        <v>1842</v>
      </c>
      <c r="F591" s="5" t="s">
        <v>4328</v>
      </c>
      <c r="G591" s="5" t="s">
        <v>6078</v>
      </c>
      <c r="H591" s="5" t="s">
        <v>4052</v>
      </c>
      <c r="I591" s="5" t="s">
        <v>4053</v>
      </c>
      <c r="J591" s="5" t="s">
        <v>4115</v>
      </c>
      <c r="K591" s="5" t="s">
        <v>4191</v>
      </c>
      <c r="L591" s="5" t="s">
        <v>4056</v>
      </c>
      <c r="M591" s="5" t="s">
        <v>4186</v>
      </c>
      <c r="N591" s="5" t="s">
        <v>4058</v>
      </c>
      <c r="O591" s="5" t="s">
        <v>4059</v>
      </c>
      <c r="P591" s="5" t="s">
        <v>4060</v>
      </c>
      <c r="Q591" s="5" t="str">
        <f>VLOOKUP(Table2[[#This Row],[Functional Loc.]],Table1[],2,0)</f>
        <v>1G</v>
      </c>
      <c r="R591" s="5"/>
    </row>
    <row r="592" spans="1:18" x14ac:dyDescent="0.3">
      <c r="A592" s="6">
        <v>43645</v>
      </c>
      <c r="B592" s="6">
        <v>43613</v>
      </c>
      <c r="C592" s="5" t="s">
        <v>6079</v>
      </c>
      <c r="D592" s="5" t="s">
        <v>6080</v>
      </c>
      <c r="E592" s="5" t="s">
        <v>2826</v>
      </c>
      <c r="F592" s="5" t="s">
        <v>4194</v>
      </c>
      <c r="G592" s="5" t="s">
        <v>4195</v>
      </c>
      <c r="H592" s="5" t="s">
        <v>4058</v>
      </c>
      <c r="I592" s="5" t="s">
        <v>4065</v>
      </c>
      <c r="J592" s="5" t="s">
        <v>4115</v>
      </c>
      <c r="K592" s="5" t="s">
        <v>4058</v>
      </c>
      <c r="L592" s="5" t="s">
        <v>4199</v>
      </c>
      <c r="M592" s="5" t="s">
        <v>4138</v>
      </c>
      <c r="N592" s="5" t="s">
        <v>4058</v>
      </c>
      <c r="O592" s="5" t="s">
        <v>4127</v>
      </c>
      <c r="P592" s="5" t="s">
        <v>4058</v>
      </c>
      <c r="Q592" s="5" t="str">
        <f>VLOOKUP(Table2[[#This Row],[Functional Loc.]],Table1[],2,0)</f>
        <v>2C</v>
      </c>
      <c r="R592" s="5"/>
    </row>
    <row r="593" spans="1:18" x14ac:dyDescent="0.3">
      <c r="A593" s="6">
        <v>43606</v>
      </c>
      <c r="B593" s="6">
        <v>43606</v>
      </c>
      <c r="C593" s="5" t="s">
        <v>6081</v>
      </c>
      <c r="D593" s="5" t="s">
        <v>6082</v>
      </c>
      <c r="E593" s="5" t="s">
        <v>816</v>
      </c>
      <c r="F593" s="5" t="s">
        <v>4258</v>
      </c>
      <c r="G593" s="5" t="s">
        <v>6083</v>
      </c>
      <c r="H593" s="5" t="s">
        <v>4147</v>
      </c>
      <c r="I593" s="5" t="s">
        <v>4053</v>
      </c>
      <c r="J593" s="5" t="s">
        <v>4233</v>
      </c>
      <c r="K593" s="5" t="s">
        <v>4220</v>
      </c>
      <c r="L593" s="5" t="s">
        <v>4056</v>
      </c>
      <c r="M593" s="5" t="s">
        <v>4138</v>
      </c>
      <c r="N593" s="5" t="s">
        <v>4117</v>
      </c>
      <c r="O593" s="5" t="s">
        <v>4059</v>
      </c>
      <c r="P593" s="5" t="s">
        <v>4060</v>
      </c>
      <c r="Q593" s="5" t="str">
        <f>VLOOKUP(Table2[[#This Row],[Functional Loc.]],Table1[],2,0)</f>
        <v>1D</v>
      </c>
      <c r="R593" s="5"/>
    </row>
    <row r="594" spans="1:18" x14ac:dyDescent="0.3">
      <c r="A594" s="6">
        <v>43665</v>
      </c>
      <c r="B594" s="6">
        <v>43605</v>
      </c>
      <c r="C594" s="5" t="s">
        <v>6084</v>
      </c>
      <c r="D594" s="5" t="s">
        <v>6085</v>
      </c>
      <c r="E594" s="5" t="s">
        <v>1081</v>
      </c>
      <c r="F594" s="5" t="s">
        <v>4313</v>
      </c>
      <c r="G594" s="5" t="s">
        <v>6086</v>
      </c>
      <c r="H594" s="5" t="s">
        <v>4052</v>
      </c>
      <c r="I594" s="5" t="s">
        <v>4053</v>
      </c>
      <c r="J594" s="5" t="s">
        <v>4233</v>
      </c>
      <c r="K594" s="5" t="s">
        <v>5003</v>
      </c>
      <c r="L594" s="5" t="s">
        <v>5972</v>
      </c>
      <c r="M594" s="5" t="s">
        <v>4138</v>
      </c>
      <c r="N594" s="5" t="s">
        <v>4058</v>
      </c>
      <c r="O594" s="5" t="s">
        <v>4059</v>
      </c>
      <c r="P594" s="5" t="s">
        <v>4060</v>
      </c>
      <c r="Q594" s="5" t="str">
        <f>VLOOKUP(Table2[[#This Row],[Functional Loc.]],Table1[],2,0)</f>
        <v>1E</v>
      </c>
      <c r="R594" s="5"/>
    </row>
    <row r="595" spans="1:18" x14ac:dyDescent="0.3">
      <c r="A595" s="6">
        <v>43605</v>
      </c>
      <c r="B595" s="6">
        <v>43604</v>
      </c>
      <c r="C595" s="5" t="s">
        <v>6087</v>
      </c>
      <c r="D595" s="5" t="s">
        <v>6088</v>
      </c>
      <c r="E595" s="5" t="s">
        <v>2752</v>
      </c>
      <c r="F595" s="5" t="s">
        <v>4473</v>
      </c>
      <c r="G595" s="5" t="s">
        <v>6089</v>
      </c>
      <c r="H595" s="5" t="s">
        <v>4147</v>
      </c>
      <c r="I595" s="5" t="s">
        <v>4065</v>
      </c>
      <c r="J595" s="5" t="s">
        <v>4233</v>
      </c>
      <c r="K595" s="5" t="s">
        <v>4837</v>
      </c>
      <c r="L595" s="5" t="s">
        <v>4122</v>
      </c>
      <c r="M595" s="5" t="s">
        <v>4138</v>
      </c>
      <c r="N595" s="5" t="s">
        <v>4058</v>
      </c>
      <c r="O595" s="5" t="s">
        <v>4059</v>
      </c>
      <c r="P595" s="5" t="s">
        <v>4060</v>
      </c>
      <c r="Q595" s="5" t="str">
        <f>VLOOKUP(Table2[[#This Row],[Functional Loc.]],Table1[],2,0)</f>
        <v>2C</v>
      </c>
      <c r="R595" s="5"/>
    </row>
    <row r="596" spans="1:18" x14ac:dyDescent="0.3">
      <c r="A596" s="6">
        <v>43665</v>
      </c>
      <c r="B596" s="6">
        <v>43601</v>
      </c>
      <c r="C596" s="5" t="s">
        <v>6090</v>
      </c>
      <c r="D596" s="5" t="s">
        <v>6091</v>
      </c>
      <c r="E596" s="5" t="s">
        <v>1348</v>
      </c>
      <c r="F596" s="5" t="s">
        <v>4758</v>
      </c>
      <c r="G596" s="5" t="s">
        <v>6092</v>
      </c>
      <c r="H596" s="5" t="s">
        <v>4052</v>
      </c>
      <c r="I596" s="5" t="s">
        <v>4053</v>
      </c>
      <c r="J596" s="5" t="s">
        <v>4233</v>
      </c>
      <c r="K596" s="5" t="s">
        <v>4143</v>
      </c>
      <c r="L596" s="5" t="s">
        <v>4122</v>
      </c>
      <c r="M596" s="5" t="s">
        <v>4186</v>
      </c>
      <c r="N596" s="5" t="s">
        <v>4058</v>
      </c>
      <c r="O596" s="5" t="s">
        <v>4059</v>
      </c>
      <c r="P596" s="5" t="s">
        <v>4060</v>
      </c>
      <c r="Q596" s="5" t="str">
        <f>VLOOKUP(Table2[[#This Row],[Functional Loc.]],Table1[],2,0)</f>
        <v>1F</v>
      </c>
      <c r="R596" s="5"/>
    </row>
    <row r="597" spans="1:18" x14ac:dyDescent="0.3">
      <c r="A597" s="6">
        <v>43601</v>
      </c>
      <c r="B597" s="6">
        <v>43601</v>
      </c>
      <c r="C597" s="5" t="s">
        <v>6093</v>
      </c>
      <c r="D597" s="5" t="s">
        <v>6094</v>
      </c>
      <c r="E597" s="5" t="s">
        <v>1407</v>
      </c>
      <c r="F597" s="5" t="s">
        <v>5636</v>
      </c>
      <c r="G597" s="5" t="s">
        <v>6095</v>
      </c>
      <c r="H597" s="5" t="s">
        <v>4147</v>
      </c>
      <c r="I597" s="5" t="s">
        <v>4053</v>
      </c>
      <c r="J597" s="5" t="s">
        <v>4071</v>
      </c>
      <c r="K597" s="5" t="s">
        <v>4143</v>
      </c>
      <c r="L597" s="5" t="s">
        <v>4056</v>
      </c>
      <c r="M597" s="5" t="s">
        <v>4138</v>
      </c>
      <c r="N597" s="5" t="s">
        <v>4117</v>
      </c>
      <c r="O597" s="5" t="s">
        <v>4059</v>
      </c>
      <c r="P597" s="5" t="s">
        <v>4060</v>
      </c>
      <c r="Q597" s="5" t="str">
        <f>VLOOKUP(Table2[[#This Row],[Functional Loc.]],Table1[],2,0)</f>
        <v>1F</v>
      </c>
      <c r="R597" s="5"/>
    </row>
    <row r="598" spans="1:18" x14ac:dyDescent="0.3">
      <c r="A598" s="6">
        <v>43659</v>
      </c>
      <c r="B598" s="6">
        <v>43598</v>
      </c>
      <c r="C598" s="5" t="s">
        <v>6096</v>
      </c>
      <c r="D598" s="5" t="s">
        <v>6097</v>
      </c>
      <c r="E598" s="5" t="s">
        <v>3916</v>
      </c>
      <c r="F598" s="5" t="s">
        <v>5568</v>
      </c>
      <c r="G598" s="5" t="s">
        <v>6098</v>
      </c>
      <c r="H598" s="5" t="s">
        <v>4052</v>
      </c>
      <c r="I598" s="5" t="s">
        <v>4065</v>
      </c>
      <c r="J598" s="5" t="s">
        <v>4233</v>
      </c>
      <c r="K598" s="5" t="s">
        <v>4058</v>
      </c>
      <c r="L598" s="5" t="s">
        <v>4056</v>
      </c>
      <c r="M598" s="5" t="s">
        <v>4186</v>
      </c>
      <c r="N598" s="5" t="s">
        <v>4058</v>
      </c>
      <c r="O598" s="5" t="s">
        <v>4059</v>
      </c>
      <c r="P598" s="5" t="s">
        <v>4060</v>
      </c>
      <c r="Q598" s="5" t="str">
        <f>VLOOKUP(Table2[[#This Row],[Functional Loc.]],Table1[],2,0)</f>
        <v>2G</v>
      </c>
      <c r="R598" s="5"/>
    </row>
    <row r="599" spans="1:18" x14ac:dyDescent="0.3">
      <c r="A599" s="6">
        <v>43658</v>
      </c>
      <c r="B599" s="6">
        <v>43597</v>
      </c>
      <c r="C599" s="5" t="s">
        <v>6099</v>
      </c>
      <c r="D599" s="5" t="s">
        <v>6100</v>
      </c>
      <c r="E599" s="5" t="s">
        <v>835</v>
      </c>
      <c r="F599" s="5" t="s">
        <v>5807</v>
      </c>
      <c r="G599" s="5" t="s">
        <v>6101</v>
      </c>
      <c r="H599" s="5" t="s">
        <v>4052</v>
      </c>
      <c r="I599" s="5" t="s">
        <v>4053</v>
      </c>
      <c r="J599" s="5" t="s">
        <v>4115</v>
      </c>
      <c r="K599" s="5" t="s">
        <v>4246</v>
      </c>
      <c r="L599" s="5" t="s">
        <v>4056</v>
      </c>
      <c r="M599" s="5" t="s">
        <v>4186</v>
      </c>
      <c r="N599" s="5" t="s">
        <v>4058</v>
      </c>
      <c r="O599" s="5" t="s">
        <v>4059</v>
      </c>
      <c r="P599" s="5" t="s">
        <v>4060</v>
      </c>
      <c r="Q599" s="5" t="str">
        <f>VLOOKUP(Table2[[#This Row],[Functional Loc.]],Table1[],2,0)</f>
        <v>1D</v>
      </c>
      <c r="R599" s="5"/>
    </row>
    <row r="600" spans="1:18" x14ac:dyDescent="0.3">
      <c r="A600" s="6">
        <v>43658</v>
      </c>
      <c r="B600" s="6">
        <v>43597</v>
      </c>
      <c r="C600" s="5" t="s">
        <v>6102</v>
      </c>
      <c r="D600" s="5" t="s">
        <v>6103</v>
      </c>
      <c r="E600" s="5" t="s">
        <v>2229</v>
      </c>
      <c r="F600" s="5" t="s">
        <v>5147</v>
      </c>
      <c r="G600" s="5" t="s">
        <v>6101</v>
      </c>
      <c r="H600" s="5" t="s">
        <v>4052</v>
      </c>
      <c r="I600" s="5" t="s">
        <v>4065</v>
      </c>
      <c r="J600" s="5" t="s">
        <v>4115</v>
      </c>
      <c r="K600" s="5" t="s">
        <v>4246</v>
      </c>
      <c r="L600" s="5" t="s">
        <v>4056</v>
      </c>
      <c r="M600" s="5" t="s">
        <v>4186</v>
      </c>
      <c r="N600" s="5" t="s">
        <v>4117</v>
      </c>
      <c r="O600" s="5" t="s">
        <v>4059</v>
      </c>
      <c r="P600" s="5" t="s">
        <v>4060</v>
      </c>
      <c r="Q600" s="5" t="str">
        <f>VLOOKUP(Table2[[#This Row],[Functional Loc.]],Table1[],2,0)</f>
        <v>2A</v>
      </c>
      <c r="R600" s="5"/>
    </row>
    <row r="601" spans="1:18" x14ac:dyDescent="0.3">
      <c r="A601" s="6">
        <v>43657</v>
      </c>
      <c r="B601" s="6">
        <v>43597</v>
      </c>
      <c r="C601" s="5" t="s">
        <v>6104</v>
      </c>
      <c r="D601" s="5" t="s">
        <v>6105</v>
      </c>
      <c r="E601" s="5" t="s">
        <v>2218</v>
      </c>
      <c r="F601" s="5" t="s">
        <v>4179</v>
      </c>
      <c r="G601" s="5" t="s">
        <v>6106</v>
      </c>
      <c r="H601" s="5" t="s">
        <v>4052</v>
      </c>
      <c r="I601" s="5" t="s">
        <v>4065</v>
      </c>
      <c r="J601" s="5" t="s">
        <v>4233</v>
      </c>
      <c r="K601" s="5" t="s">
        <v>4246</v>
      </c>
      <c r="L601" s="5" t="s">
        <v>6107</v>
      </c>
      <c r="M601" s="5" t="s">
        <v>4138</v>
      </c>
      <c r="N601" s="5" t="s">
        <v>4058</v>
      </c>
      <c r="O601" s="5" t="s">
        <v>4059</v>
      </c>
      <c r="P601" s="5" t="s">
        <v>4391</v>
      </c>
      <c r="Q601" s="5" t="str">
        <f>VLOOKUP(Table2[[#This Row],[Functional Loc.]],Table1[],2,0)</f>
        <v>2A</v>
      </c>
      <c r="R601" s="5"/>
    </row>
    <row r="602" spans="1:18" x14ac:dyDescent="0.3">
      <c r="A602" s="6">
        <v>43657</v>
      </c>
      <c r="B602" s="6">
        <v>43597</v>
      </c>
      <c r="C602" s="5" t="s">
        <v>6108</v>
      </c>
      <c r="D602" s="5" t="s">
        <v>6109</v>
      </c>
      <c r="E602" s="5" t="s">
        <v>3543</v>
      </c>
      <c r="F602" s="5" t="s">
        <v>4276</v>
      </c>
      <c r="G602" s="5" t="s">
        <v>6106</v>
      </c>
      <c r="H602" s="5" t="s">
        <v>4052</v>
      </c>
      <c r="I602" s="5" t="s">
        <v>4065</v>
      </c>
      <c r="J602" s="5" t="s">
        <v>4233</v>
      </c>
      <c r="K602" s="5" t="s">
        <v>4246</v>
      </c>
      <c r="L602" s="5" t="s">
        <v>6107</v>
      </c>
      <c r="M602" s="5" t="s">
        <v>4138</v>
      </c>
      <c r="N602" s="5" t="s">
        <v>4058</v>
      </c>
      <c r="O602" s="5" t="s">
        <v>4059</v>
      </c>
      <c r="P602" s="5" t="s">
        <v>4391</v>
      </c>
      <c r="Q602" s="5" t="str">
        <f>VLOOKUP(Table2[[#This Row],[Functional Loc.]],Table1[],2,0)</f>
        <v>2F</v>
      </c>
      <c r="R602" s="5"/>
    </row>
    <row r="603" spans="1:18" x14ac:dyDescent="0.3">
      <c r="A603" s="6">
        <v>43595</v>
      </c>
      <c r="B603" s="6">
        <v>43595</v>
      </c>
      <c r="C603" s="5" t="s">
        <v>6110</v>
      </c>
      <c r="D603" s="5" t="s">
        <v>6111</v>
      </c>
      <c r="E603" s="5" t="s">
        <v>2225</v>
      </c>
      <c r="F603" s="5" t="s">
        <v>4305</v>
      </c>
      <c r="G603" s="5" t="s">
        <v>6112</v>
      </c>
      <c r="H603" s="5" t="s">
        <v>4147</v>
      </c>
      <c r="I603" s="5" t="s">
        <v>4065</v>
      </c>
      <c r="J603" s="5" t="s">
        <v>4115</v>
      </c>
      <c r="K603" s="5" t="s">
        <v>4137</v>
      </c>
      <c r="L603" s="5" t="s">
        <v>4056</v>
      </c>
      <c r="M603" s="5" t="s">
        <v>4138</v>
      </c>
      <c r="N603" s="5" t="s">
        <v>4117</v>
      </c>
      <c r="O603" s="5" t="s">
        <v>4059</v>
      </c>
      <c r="P603" s="5" t="s">
        <v>4060</v>
      </c>
      <c r="Q603" s="5" t="str">
        <f>VLOOKUP(Table2[[#This Row],[Functional Loc.]],Table1[],2,0)</f>
        <v>2A</v>
      </c>
      <c r="R603" s="5" t="s">
        <v>4030</v>
      </c>
    </row>
    <row r="604" spans="1:18" x14ac:dyDescent="0.3">
      <c r="A604" s="6">
        <v>43779</v>
      </c>
      <c r="B604" s="6">
        <v>43595</v>
      </c>
      <c r="C604" s="5" t="s">
        <v>6113</v>
      </c>
      <c r="D604" s="5" t="s">
        <v>6114</v>
      </c>
      <c r="E604" s="5" t="s">
        <v>2863</v>
      </c>
      <c r="F604" s="5" t="s">
        <v>4593</v>
      </c>
      <c r="G604" s="5" t="s">
        <v>6115</v>
      </c>
      <c r="H604" s="5" t="s">
        <v>4070</v>
      </c>
      <c r="I604" s="5" t="s">
        <v>4065</v>
      </c>
      <c r="J604" s="5" t="s">
        <v>4233</v>
      </c>
      <c r="K604" s="5" t="s">
        <v>4072</v>
      </c>
      <c r="L604" s="5" t="s">
        <v>4122</v>
      </c>
      <c r="M604" s="5" t="s">
        <v>4186</v>
      </c>
      <c r="N604" s="5" t="s">
        <v>4058</v>
      </c>
      <c r="O604" s="5" t="s">
        <v>4059</v>
      </c>
      <c r="P604" s="5" t="s">
        <v>4060</v>
      </c>
      <c r="Q604" s="5" t="str">
        <f>VLOOKUP(Table2[[#This Row],[Functional Loc.]],Table1[],2,0)</f>
        <v>2C</v>
      </c>
      <c r="R604" s="5"/>
    </row>
    <row r="605" spans="1:18" x14ac:dyDescent="0.3">
      <c r="A605" s="6">
        <v>43598</v>
      </c>
      <c r="B605" s="6">
        <v>43591</v>
      </c>
      <c r="C605" s="5" t="s">
        <v>6116</v>
      </c>
      <c r="D605" s="5" t="s">
        <v>6117</v>
      </c>
      <c r="E605" s="5" t="s">
        <v>1348</v>
      </c>
      <c r="F605" s="5" t="s">
        <v>4758</v>
      </c>
      <c r="G605" s="5" t="s">
        <v>6118</v>
      </c>
      <c r="H605" s="5" t="s">
        <v>4158</v>
      </c>
      <c r="I605" s="5" t="s">
        <v>4053</v>
      </c>
      <c r="J605" s="5" t="s">
        <v>4233</v>
      </c>
      <c r="K605" s="5" t="s">
        <v>5411</v>
      </c>
      <c r="L605" s="5" t="s">
        <v>4056</v>
      </c>
      <c r="M605" s="5" t="s">
        <v>4138</v>
      </c>
      <c r="N605" s="5" t="s">
        <v>4058</v>
      </c>
      <c r="O605" s="5" t="s">
        <v>4059</v>
      </c>
      <c r="P605" s="5" t="s">
        <v>4060</v>
      </c>
      <c r="Q605" s="5" t="str">
        <f>VLOOKUP(Table2[[#This Row],[Functional Loc.]],Table1[],2,0)</f>
        <v>1F</v>
      </c>
      <c r="R605" s="5"/>
    </row>
    <row r="606" spans="1:18" x14ac:dyDescent="0.3">
      <c r="A606" s="6">
        <v>43597</v>
      </c>
      <c r="B606" s="6">
        <v>43590</v>
      </c>
      <c r="C606" s="5" t="s">
        <v>6119</v>
      </c>
      <c r="D606" s="5" t="s">
        <v>6120</v>
      </c>
      <c r="E606" s="5" t="s">
        <v>816</v>
      </c>
      <c r="F606" s="5" t="s">
        <v>4258</v>
      </c>
      <c r="G606" s="5" t="s">
        <v>6121</v>
      </c>
      <c r="H606" s="5" t="s">
        <v>4158</v>
      </c>
      <c r="I606" s="5" t="s">
        <v>4053</v>
      </c>
      <c r="J606" s="5" t="s">
        <v>4233</v>
      </c>
      <c r="K606" s="5" t="s">
        <v>4159</v>
      </c>
      <c r="L606" s="5" t="s">
        <v>4056</v>
      </c>
      <c r="M606" s="5" t="s">
        <v>4138</v>
      </c>
      <c r="N606" s="5" t="s">
        <v>4058</v>
      </c>
      <c r="O606" s="5" t="s">
        <v>4059</v>
      </c>
      <c r="P606" s="5" t="s">
        <v>4060</v>
      </c>
      <c r="Q606" s="5" t="str">
        <f>VLOOKUP(Table2[[#This Row],[Functional Loc.]],Table1[],2,0)</f>
        <v>1D</v>
      </c>
      <c r="R606" s="5"/>
    </row>
    <row r="607" spans="1:18" x14ac:dyDescent="0.3">
      <c r="A607" s="6">
        <v>43592</v>
      </c>
      <c r="B607" s="6">
        <v>43589</v>
      </c>
      <c r="C607" s="5" t="s">
        <v>6122</v>
      </c>
      <c r="D607" s="5" t="s">
        <v>6123</v>
      </c>
      <c r="E607" s="5" t="s">
        <v>1353</v>
      </c>
      <c r="F607" s="5" t="s">
        <v>5325</v>
      </c>
      <c r="G607" s="5" t="s">
        <v>6124</v>
      </c>
      <c r="H607" s="5" t="s">
        <v>4147</v>
      </c>
      <c r="I607" s="5" t="s">
        <v>4053</v>
      </c>
      <c r="J607" s="5" t="s">
        <v>4233</v>
      </c>
      <c r="K607" s="5" t="s">
        <v>4246</v>
      </c>
      <c r="L607" s="5" t="s">
        <v>4056</v>
      </c>
      <c r="M607" s="5" t="s">
        <v>4138</v>
      </c>
      <c r="N607" s="5" t="s">
        <v>4117</v>
      </c>
      <c r="O607" s="5" t="s">
        <v>4059</v>
      </c>
      <c r="P607" s="5" t="s">
        <v>4060</v>
      </c>
      <c r="Q607" s="5" t="str">
        <f>VLOOKUP(Table2[[#This Row],[Functional Loc.]],Table1[],2,0)</f>
        <v>1F</v>
      </c>
      <c r="R607" s="5"/>
    </row>
    <row r="608" spans="1:18" x14ac:dyDescent="0.3">
      <c r="A608" s="6">
        <v>43772</v>
      </c>
      <c r="B608" s="6">
        <v>43588</v>
      </c>
      <c r="C608" s="5" t="s">
        <v>6125</v>
      </c>
      <c r="D608" s="5" t="s">
        <v>6126</v>
      </c>
      <c r="E608" s="5" t="s">
        <v>556</v>
      </c>
      <c r="F608" s="5" t="s">
        <v>4621</v>
      </c>
      <c r="G608" s="5" t="s">
        <v>6115</v>
      </c>
      <c r="H608" s="5" t="s">
        <v>4070</v>
      </c>
      <c r="I608" s="5" t="s">
        <v>4053</v>
      </c>
      <c r="J608" s="5" t="s">
        <v>4233</v>
      </c>
      <c r="K608" s="5" t="s">
        <v>4072</v>
      </c>
      <c r="L608" s="5" t="s">
        <v>4122</v>
      </c>
      <c r="M608" s="5" t="s">
        <v>4186</v>
      </c>
      <c r="N608" s="5" t="s">
        <v>4058</v>
      </c>
      <c r="O608" s="5" t="s">
        <v>4059</v>
      </c>
      <c r="P608" s="5" t="s">
        <v>4060</v>
      </c>
      <c r="Q608" s="5" t="str">
        <f>VLOOKUP(Table2[[#This Row],[Functional Loc.]],Table1[],2,0)</f>
        <v>1C</v>
      </c>
      <c r="R608" s="5"/>
    </row>
    <row r="609" spans="1:18" x14ac:dyDescent="0.3">
      <c r="A609" s="6">
        <v>43652</v>
      </c>
      <c r="B609" s="6">
        <v>43588</v>
      </c>
      <c r="C609" s="5" t="s">
        <v>6127</v>
      </c>
      <c r="D609" s="5" t="s">
        <v>6128</v>
      </c>
      <c r="E609" s="5" t="s">
        <v>1353</v>
      </c>
      <c r="F609" s="5" t="s">
        <v>5325</v>
      </c>
      <c r="G609" s="5" t="s">
        <v>6129</v>
      </c>
      <c r="H609" s="5" t="s">
        <v>4052</v>
      </c>
      <c r="I609" s="5" t="s">
        <v>4053</v>
      </c>
      <c r="J609" s="5" t="s">
        <v>4233</v>
      </c>
      <c r="K609" s="5" t="s">
        <v>4072</v>
      </c>
      <c r="L609" s="5" t="s">
        <v>4122</v>
      </c>
      <c r="M609" s="5" t="s">
        <v>4186</v>
      </c>
      <c r="N609" s="5" t="s">
        <v>4058</v>
      </c>
      <c r="O609" s="5" t="s">
        <v>4059</v>
      </c>
      <c r="P609" s="5" t="s">
        <v>4060</v>
      </c>
      <c r="Q609" s="5" t="str">
        <f>VLOOKUP(Table2[[#This Row],[Functional Loc.]],Table1[],2,0)</f>
        <v>1F</v>
      </c>
      <c r="R609" s="5"/>
    </row>
    <row r="610" spans="1:18" x14ac:dyDescent="0.3">
      <c r="A610" s="6">
        <v>43652</v>
      </c>
      <c r="B610" s="6">
        <v>43588</v>
      </c>
      <c r="C610" s="5" t="s">
        <v>6130</v>
      </c>
      <c r="D610" s="5" t="s">
        <v>6131</v>
      </c>
      <c r="E610" s="5" t="s">
        <v>1358</v>
      </c>
      <c r="F610" s="5" t="s">
        <v>4924</v>
      </c>
      <c r="G610" s="5" t="s">
        <v>6132</v>
      </c>
      <c r="H610" s="5" t="s">
        <v>4052</v>
      </c>
      <c r="I610" s="5" t="s">
        <v>4053</v>
      </c>
      <c r="J610" s="5" t="s">
        <v>4233</v>
      </c>
      <c r="K610" s="5" t="s">
        <v>4191</v>
      </c>
      <c r="L610" s="5" t="s">
        <v>4623</v>
      </c>
      <c r="M610" s="5" t="s">
        <v>4138</v>
      </c>
      <c r="N610" s="5" t="s">
        <v>4058</v>
      </c>
      <c r="O610" s="5" t="s">
        <v>4059</v>
      </c>
      <c r="P610" s="5" t="s">
        <v>4060</v>
      </c>
      <c r="Q610" s="5" t="str">
        <f>VLOOKUP(Table2[[#This Row],[Functional Loc.]],Table1[],2,0)</f>
        <v>1F</v>
      </c>
      <c r="R610" s="5"/>
    </row>
    <row r="611" spans="1:18" x14ac:dyDescent="0.3">
      <c r="A611" s="6">
        <v>43595</v>
      </c>
      <c r="B611" s="6">
        <v>43588</v>
      </c>
      <c r="C611" s="5" t="s">
        <v>6133</v>
      </c>
      <c r="D611" s="5" t="s">
        <v>6134</v>
      </c>
      <c r="E611" s="5" t="s">
        <v>2863</v>
      </c>
      <c r="F611" s="5" t="s">
        <v>4593</v>
      </c>
      <c r="G611" s="5" t="s">
        <v>6135</v>
      </c>
      <c r="H611" s="5" t="s">
        <v>4158</v>
      </c>
      <c r="I611" s="5" t="s">
        <v>4065</v>
      </c>
      <c r="J611" s="5" t="s">
        <v>4233</v>
      </c>
      <c r="K611" s="5" t="s">
        <v>4191</v>
      </c>
      <c r="L611" s="5" t="s">
        <v>4334</v>
      </c>
      <c r="M611" s="5" t="s">
        <v>4138</v>
      </c>
      <c r="N611" s="5" t="s">
        <v>4058</v>
      </c>
      <c r="O611" s="5" t="s">
        <v>4059</v>
      </c>
      <c r="P611" s="5" t="s">
        <v>4060</v>
      </c>
      <c r="Q611" s="5" t="str">
        <f>VLOOKUP(Table2[[#This Row],[Functional Loc.]],Table1[],2,0)</f>
        <v>2C</v>
      </c>
      <c r="R611" s="5"/>
    </row>
    <row r="612" spans="1:18" x14ac:dyDescent="0.3">
      <c r="A612" s="6">
        <v>43647</v>
      </c>
      <c r="B612" s="6">
        <v>43587</v>
      </c>
      <c r="C612" s="5" t="s">
        <v>6136</v>
      </c>
      <c r="D612" s="5" t="s">
        <v>6137</v>
      </c>
      <c r="E612" s="5" t="s">
        <v>1175</v>
      </c>
      <c r="F612" s="5" t="s">
        <v>5793</v>
      </c>
      <c r="G612" s="5" t="s">
        <v>6138</v>
      </c>
      <c r="H612" s="5" t="s">
        <v>4052</v>
      </c>
      <c r="I612" s="5" t="s">
        <v>4053</v>
      </c>
      <c r="J612" s="5" t="s">
        <v>4115</v>
      </c>
      <c r="K612" s="5" t="s">
        <v>4143</v>
      </c>
      <c r="L612" s="5" t="s">
        <v>4056</v>
      </c>
      <c r="M612" s="5" t="s">
        <v>4138</v>
      </c>
      <c r="N612" s="5" t="s">
        <v>4058</v>
      </c>
      <c r="O612" s="5" t="s">
        <v>4059</v>
      </c>
      <c r="P612" s="5" t="s">
        <v>4060</v>
      </c>
      <c r="Q612" s="5" t="str">
        <f>VLOOKUP(Table2[[#This Row],[Functional Loc.]],Table1[],2,0)</f>
        <v>1E</v>
      </c>
      <c r="R612" s="5"/>
    </row>
    <row r="613" spans="1:18" x14ac:dyDescent="0.3">
      <c r="A613" s="6">
        <v>43594</v>
      </c>
      <c r="B613" s="6">
        <v>43587</v>
      </c>
      <c r="C613" s="5" t="s">
        <v>6139</v>
      </c>
      <c r="D613" s="5" t="s">
        <v>6140</v>
      </c>
      <c r="E613" s="5" t="s">
        <v>556</v>
      </c>
      <c r="F613" s="5" t="s">
        <v>4621</v>
      </c>
      <c r="G613" s="5" t="s">
        <v>6141</v>
      </c>
      <c r="H613" s="5" t="s">
        <v>4158</v>
      </c>
      <c r="I613" s="5" t="s">
        <v>4053</v>
      </c>
      <c r="J613" s="5" t="s">
        <v>4233</v>
      </c>
      <c r="K613" s="5" t="s">
        <v>4143</v>
      </c>
      <c r="L613" s="5" t="s">
        <v>4334</v>
      </c>
      <c r="M613" s="5" t="s">
        <v>4138</v>
      </c>
      <c r="N613" s="5" t="s">
        <v>4058</v>
      </c>
      <c r="O613" s="5" t="s">
        <v>4059</v>
      </c>
      <c r="P613" s="5" t="s">
        <v>4060</v>
      </c>
      <c r="Q613" s="5" t="str">
        <f>VLOOKUP(Table2[[#This Row],[Functional Loc.]],Table1[],2,0)</f>
        <v>1C</v>
      </c>
      <c r="R613" s="5"/>
    </row>
    <row r="614" spans="1:18" x14ac:dyDescent="0.3">
      <c r="A614" s="6">
        <v>43586</v>
      </c>
      <c r="B614" s="6">
        <v>43586</v>
      </c>
      <c r="C614" s="5" t="s">
        <v>6142</v>
      </c>
      <c r="D614" s="5" t="s">
        <v>6143</v>
      </c>
      <c r="E614" s="5" t="s">
        <v>599</v>
      </c>
      <c r="F614" s="5" t="s">
        <v>4287</v>
      </c>
      <c r="G614" s="5" t="s">
        <v>6144</v>
      </c>
      <c r="H614" s="5" t="s">
        <v>4147</v>
      </c>
      <c r="I614" s="5" t="s">
        <v>4053</v>
      </c>
      <c r="J614" s="5" t="s">
        <v>4071</v>
      </c>
      <c r="K614" s="5" t="s">
        <v>4153</v>
      </c>
      <c r="L614" s="5" t="s">
        <v>4056</v>
      </c>
      <c r="M614" s="5" t="s">
        <v>4138</v>
      </c>
      <c r="N614" s="5" t="s">
        <v>4117</v>
      </c>
      <c r="O614" s="5" t="s">
        <v>4059</v>
      </c>
      <c r="P614" s="5" t="s">
        <v>4060</v>
      </c>
      <c r="Q614" s="5" t="str">
        <f>VLOOKUP(Table2[[#This Row],[Functional Loc.]],Table1[],2,0)</f>
        <v>1C</v>
      </c>
      <c r="R614" s="5"/>
    </row>
    <row r="615" spans="1:18" x14ac:dyDescent="0.3">
      <c r="A615" s="6">
        <v>43770</v>
      </c>
      <c r="B615" s="6">
        <v>43586</v>
      </c>
      <c r="C615" s="5" t="s">
        <v>6145</v>
      </c>
      <c r="D615" s="5" t="s">
        <v>6146</v>
      </c>
      <c r="E615" s="5" t="s">
        <v>2488</v>
      </c>
      <c r="F615" s="5" t="s">
        <v>4272</v>
      </c>
      <c r="G615" s="5" t="s">
        <v>6147</v>
      </c>
      <c r="H615" s="5" t="s">
        <v>4070</v>
      </c>
      <c r="I615" s="5" t="s">
        <v>4065</v>
      </c>
      <c r="J615" s="5" t="s">
        <v>4233</v>
      </c>
      <c r="K615" s="5" t="s">
        <v>4072</v>
      </c>
      <c r="L615" s="5" t="s">
        <v>4199</v>
      </c>
      <c r="M615" s="5" t="s">
        <v>4186</v>
      </c>
      <c r="N615" s="5" t="s">
        <v>4058</v>
      </c>
      <c r="O615" s="5" t="s">
        <v>4059</v>
      </c>
      <c r="P615" s="5" t="s">
        <v>4060</v>
      </c>
      <c r="Q615" s="5" t="str">
        <f>VLOOKUP(Table2[[#This Row],[Functional Loc.]],Table1[],2,0)</f>
        <v>2B</v>
      </c>
      <c r="R615" s="5"/>
    </row>
    <row r="616" spans="1:18" x14ac:dyDescent="0.3">
      <c r="A616" s="6">
        <v>43593</v>
      </c>
      <c r="B616" s="6">
        <v>43586</v>
      </c>
      <c r="C616" s="5" t="s">
        <v>6148</v>
      </c>
      <c r="D616" s="5" t="s">
        <v>6149</v>
      </c>
      <c r="E616" s="5" t="s">
        <v>1353</v>
      </c>
      <c r="F616" s="5" t="s">
        <v>5325</v>
      </c>
      <c r="G616" s="5" t="s">
        <v>6150</v>
      </c>
      <c r="H616" s="5" t="s">
        <v>4158</v>
      </c>
      <c r="I616" s="5" t="s">
        <v>4053</v>
      </c>
      <c r="J616" s="5" t="s">
        <v>4233</v>
      </c>
      <c r="K616" s="5" t="s">
        <v>4143</v>
      </c>
      <c r="L616" s="5" t="s">
        <v>4334</v>
      </c>
      <c r="M616" s="5" t="s">
        <v>4138</v>
      </c>
      <c r="N616" s="5" t="s">
        <v>4117</v>
      </c>
      <c r="O616" s="5" t="s">
        <v>4059</v>
      </c>
      <c r="P616" s="5" t="s">
        <v>4060</v>
      </c>
      <c r="Q616" s="5" t="str">
        <f>VLOOKUP(Table2[[#This Row],[Functional Loc.]],Table1[],2,0)</f>
        <v>1F</v>
      </c>
      <c r="R616" s="5"/>
    </row>
    <row r="617" spans="1:18" x14ac:dyDescent="0.3">
      <c r="A617" s="6">
        <v>43578</v>
      </c>
      <c r="B617" s="6">
        <v>43578</v>
      </c>
      <c r="C617" s="5" t="s">
        <v>6151</v>
      </c>
      <c r="D617" s="5" t="s">
        <v>6152</v>
      </c>
      <c r="E617" s="5" t="s">
        <v>816</v>
      </c>
      <c r="F617" s="5" t="s">
        <v>4258</v>
      </c>
      <c r="G617" s="5" t="s">
        <v>6153</v>
      </c>
      <c r="H617" s="5" t="s">
        <v>4147</v>
      </c>
      <c r="I617" s="5" t="s">
        <v>4053</v>
      </c>
      <c r="J617" s="5" t="s">
        <v>4233</v>
      </c>
      <c r="K617" s="5" t="s">
        <v>4210</v>
      </c>
      <c r="L617" s="5" t="s">
        <v>4056</v>
      </c>
      <c r="M617" s="5" t="s">
        <v>4138</v>
      </c>
      <c r="N617" s="5" t="s">
        <v>4117</v>
      </c>
      <c r="O617" s="5" t="s">
        <v>4059</v>
      </c>
      <c r="P617" s="5" t="s">
        <v>4060</v>
      </c>
      <c r="Q617" s="5" t="str">
        <f>VLOOKUP(Table2[[#This Row],[Functional Loc.]],Table1[],2,0)</f>
        <v>1D</v>
      </c>
      <c r="R617" s="5"/>
    </row>
    <row r="618" spans="1:18" x14ac:dyDescent="0.3">
      <c r="A618" s="6">
        <v>43638</v>
      </c>
      <c r="B618" s="6">
        <v>43578</v>
      </c>
      <c r="C618" s="5" t="s">
        <v>6154</v>
      </c>
      <c r="D618" s="5" t="s">
        <v>6155</v>
      </c>
      <c r="E618" s="5" t="s">
        <v>287</v>
      </c>
      <c r="F618" s="5" t="s">
        <v>4254</v>
      </c>
      <c r="G618" s="5" t="s">
        <v>6156</v>
      </c>
      <c r="H618" s="5" t="s">
        <v>4052</v>
      </c>
      <c r="I618" s="5" t="s">
        <v>4053</v>
      </c>
      <c r="J618" s="5" t="s">
        <v>4233</v>
      </c>
      <c r="K618" s="5" t="s">
        <v>6157</v>
      </c>
      <c r="L618" s="5" t="s">
        <v>4056</v>
      </c>
      <c r="M618" s="5" t="s">
        <v>4138</v>
      </c>
      <c r="N618" s="5" t="s">
        <v>4058</v>
      </c>
      <c r="O618" s="5" t="s">
        <v>4059</v>
      </c>
      <c r="P618" s="5" t="s">
        <v>4060</v>
      </c>
      <c r="Q618" s="5" t="str">
        <f>VLOOKUP(Table2[[#This Row],[Functional Loc.]],Table1[],2,0)</f>
        <v>1B</v>
      </c>
      <c r="R618" s="5"/>
    </row>
    <row r="619" spans="1:18" x14ac:dyDescent="0.3">
      <c r="A619" s="6">
        <v>43578</v>
      </c>
      <c r="B619" s="6">
        <v>43578</v>
      </c>
      <c r="C619" s="5" t="s">
        <v>6158</v>
      </c>
      <c r="D619" s="5" t="s">
        <v>6159</v>
      </c>
      <c r="E619" s="5" t="s">
        <v>312</v>
      </c>
      <c r="F619" s="5" t="s">
        <v>6160</v>
      </c>
      <c r="G619" s="5" t="s">
        <v>6161</v>
      </c>
      <c r="H619" s="5" t="s">
        <v>4147</v>
      </c>
      <c r="I619" s="5" t="s">
        <v>4053</v>
      </c>
      <c r="J619" s="5" t="s">
        <v>4115</v>
      </c>
      <c r="K619" s="5" t="s">
        <v>4210</v>
      </c>
      <c r="L619" s="5" t="s">
        <v>4056</v>
      </c>
      <c r="M619" s="5" t="s">
        <v>4138</v>
      </c>
      <c r="N619" s="5" t="s">
        <v>4058</v>
      </c>
      <c r="O619" s="5" t="s">
        <v>4059</v>
      </c>
      <c r="P619" s="5" t="s">
        <v>4060</v>
      </c>
      <c r="Q619" s="5" t="str">
        <f>VLOOKUP(Table2[[#This Row],[Functional Loc.]],Table1[],2,0)</f>
        <v>1B</v>
      </c>
      <c r="R619" s="5"/>
    </row>
    <row r="620" spans="1:18" x14ac:dyDescent="0.3">
      <c r="A620" s="6">
        <v>43586</v>
      </c>
      <c r="B620" s="6">
        <v>43578</v>
      </c>
      <c r="C620" s="5" t="s">
        <v>6162</v>
      </c>
      <c r="D620" s="5" t="s">
        <v>6163</v>
      </c>
      <c r="E620" s="5" t="s">
        <v>551</v>
      </c>
      <c r="F620" s="5" t="s">
        <v>5093</v>
      </c>
      <c r="G620" s="5" t="s">
        <v>6164</v>
      </c>
      <c r="H620" s="5" t="s">
        <v>4158</v>
      </c>
      <c r="I620" s="5" t="s">
        <v>4053</v>
      </c>
      <c r="J620" s="5" t="s">
        <v>4233</v>
      </c>
      <c r="K620" s="5" t="s">
        <v>6157</v>
      </c>
      <c r="L620" s="5" t="s">
        <v>4056</v>
      </c>
      <c r="M620" s="5" t="s">
        <v>4138</v>
      </c>
      <c r="N620" s="5" t="s">
        <v>4058</v>
      </c>
      <c r="O620" s="5" t="s">
        <v>4059</v>
      </c>
      <c r="P620" s="5" t="s">
        <v>4060</v>
      </c>
      <c r="Q620" s="5" t="str">
        <f>VLOOKUP(Table2[[#This Row],[Functional Loc.]],Table1[],2,0)</f>
        <v>1C</v>
      </c>
      <c r="R620" s="5"/>
    </row>
    <row r="621" spans="1:18" x14ac:dyDescent="0.3">
      <c r="A621" s="6">
        <v>43578</v>
      </c>
      <c r="B621" s="6">
        <v>43578</v>
      </c>
      <c r="C621" s="5" t="s">
        <v>6165</v>
      </c>
      <c r="D621" s="5" t="s">
        <v>6166</v>
      </c>
      <c r="E621" s="5" t="s">
        <v>2218</v>
      </c>
      <c r="F621" s="5" t="s">
        <v>4179</v>
      </c>
      <c r="G621" s="5" t="s">
        <v>6167</v>
      </c>
      <c r="H621" s="5" t="s">
        <v>4147</v>
      </c>
      <c r="I621" s="5" t="s">
        <v>4065</v>
      </c>
      <c r="J621" s="5" t="s">
        <v>4233</v>
      </c>
      <c r="K621" s="5" t="s">
        <v>4058</v>
      </c>
      <c r="L621" s="5" t="s">
        <v>4056</v>
      </c>
      <c r="M621" s="5" t="s">
        <v>4138</v>
      </c>
      <c r="N621" s="5" t="s">
        <v>4117</v>
      </c>
      <c r="O621" s="5" t="s">
        <v>4059</v>
      </c>
      <c r="P621" s="5" t="s">
        <v>4060</v>
      </c>
      <c r="Q621" s="5" t="str">
        <f>VLOOKUP(Table2[[#This Row],[Functional Loc.]],Table1[],2,0)</f>
        <v>2A</v>
      </c>
      <c r="R621" s="5" t="s">
        <v>4030</v>
      </c>
    </row>
    <row r="622" spans="1:18" x14ac:dyDescent="0.3">
      <c r="A622" s="6">
        <v>43576</v>
      </c>
      <c r="B622" s="6">
        <v>43576</v>
      </c>
      <c r="C622" s="5" t="s">
        <v>6168</v>
      </c>
      <c r="D622" s="5" t="s">
        <v>6169</v>
      </c>
      <c r="E622" s="5" t="s">
        <v>551</v>
      </c>
      <c r="F622" s="5" t="s">
        <v>5093</v>
      </c>
      <c r="G622" s="5" t="s">
        <v>6170</v>
      </c>
      <c r="H622" s="5" t="s">
        <v>4147</v>
      </c>
      <c r="I622" s="5" t="s">
        <v>4053</v>
      </c>
      <c r="J622" s="5" t="s">
        <v>4233</v>
      </c>
      <c r="K622" s="5" t="s">
        <v>4058</v>
      </c>
      <c r="L622" s="5" t="s">
        <v>4056</v>
      </c>
      <c r="M622" s="5" t="s">
        <v>4138</v>
      </c>
      <c r="N622" s="5" t="s">
        <v>4117</v>
      </c>
      <c r="O622" s="5" t="s">
        <v>4059</v>
      </c>
      <c r="P622" s="5" t="s">
        <v>4058</v>
      </c>
      <c r="Q622" s="5" t="str">
        <f>VLOOKUP(Table2[[#This Row],[Functional Loc.]],Table1[],2,0)</f>
        <v>1C</v>
      </c>
      <c r="R622" s="5"/>
    </row>
    <row r="623" spans="1:18" x14ac:dyDescent="0.3">
      <c r="A623" s="6">
        <v>43634</v>
      </c>
      <c r="B623" s="6">
        <v>43574</v>
      </c>
      <c r="C623" s="5" t="s">
        <v>6171</v>
      </c>
      <c r="D623" s="5" t="s">
        <v>6172</v>
      </c>
      <c r="E623" s="5" t="s">
        <v>2218</v>
      </c>
      <c r="F623" s="5" t="s">
        <v>4179</v>
      </c>
      <c r="G623" s="5" t="s">
        <v>6173</v>
      </c>
      <c r="H623" s="5" t="s">
        <v>4052</v>
      </c>
      <c r="I623" s="5" t="s">
        <v>4065</v>
      </c>
      <c r="J623" s="5" t="s">
        <v>4233</v>
      </c>
      <c r="K623" s="5" t="s">
        <v>5261</v>
      </c>
      <c r="L623" s="5" t="s">
        <v>4056</v>
      </c>
      <c r="M623" s="5" t="s">
        <v>4138</v>
      </c>
      <c r="N623" s="5" t="s">
        <v>4058</v>
      </c>
      <c r="O623" s="5" t="s">
        <v>4059</v>
      </c>
      <c r="P623" s="5" t="s">
        <v>4058</v>
      </c>
      <c r="Q623" s="5" t="str">
        <f>VLOOKUP(Table2[[#This Row],[Functional Loc.]],Table1[],2,0)</f>
        <v>2A</v>
      </c>
      <c r="R623" s="5" t="s">
        <v>4030</v>
      </c>
    </row>
    <row r="624" spans="1:18" x14ac:dyDescent="0.3">
      <c r="A624" s="6">
        <v>43580</v>
      </c>
      <c r="B624" s="6">
        <v>43573</v>
      </c>
      <c r="C624" s="5" t="s">
        <v>6174</v>
      </c>
      <c r="D624" s="5" t="s">
        <v>6175</v>
      </c>
      <c r="E624" s="5" t="s">
        <v>3543</v>
      </c>
      <c r="F624" s="5" t="s">
        <v>4276</v>
      </c>
      <c r="G624" s="5" t="s">
        <v>6176</v>
      </c>
      <c r="H624" s="5" t="s">
        <v>4158</v>
      </c>
      <c r="I624" s="5" t="s">
        <v>4065</v>
      </c>
      <c r="J624" s="5" t="s">
        <v>4233</v>
      </c>
      <c r="K624" s="5" t="s">
        <v>6177</v>
      </c>
      <c r="L624" s="5" t="s">
        <v>4122</v>
      </c>
      <c r="M624" s="5" t="s">
        <v>4186</v>
      </c>
      <c r="N624" s="5" t="s">
        <v>4117</v>
      </c>
      <c r="O624" s="5" t="s">
        <v>4059</v>
      </c>
      <c r="P624" s="5" t="s">
        <v>4060</v>
      </c>
      <c r="Q624" s="5" t="str">
        <f>VLOOKUP(Table2[[#This Row],[Functional Loc.]],Table1[],2,0)</f>
        <v>2F</v>
      </c>
      <c r="R624" s="5"/>
    </row>
    <row r="625" spans="1:18" x14ac:dyDescent="0.3">
      <c r="A625" s="6">
        <v>43579</v>
      </c>
      <c r="B625" s="6">
        <v>43572</v>
      </c>
      <c r="C625" s="5" t="s">
        <v>6178</v>
      </c>
      <c r="D625" s="5" t="s">
        <v>6179</v>
      </c>
      <c r="E625" s="5" t="s">
        <v>2159</v>
      </c>
      <c r="F625" s="5" t="s">
        <v>6180</v>
      </c>
      <c r="G625" s="5" t="s">
        <v>6181</v>
      </c>
      <c r="H625" s="5" t="s">
        <v>4158</v>
      </c>
      <c r="I625" s="5" t="s">
        <v>4065</v>
      </c>
      <c r="J625" s="5" t="s">
        <v>4115</v>
      </c>
      <c r="K625" s="5" t="s">
        <v>4974</v>
      </c>
      <c r="L625" s="5" t="s">
        <v>4056</v>
      </c>
      <c r="M625" s="5" t="s">
        <v>4138</v>
      </c>
      <c r="N625" s="5" t="s">
        <v>4117</v>
      </c>
      <c r="O625" s="5" t="s">
        <v>4059</v>
      </c>
      <c r="P625" s="5" t="s">
        <v>4060</v>
      </c>
      <c r="Q625" s="5" t="str">
        <f>VLOOKUP(Table2[[#This Row],[Functional Loc.]],Table1[],2,0)</f>
        <v>2A</v>
      </c>
      <c r="R625" s="5"/>
    </row>
    <row r="626" spans="1:18" x14ac:dyDescent="0.3">
      <c r="A626" s="6">
        <v>43572</v>
      </c>
      <c r="B626" s="6">
        <v>43572</v>
      </c>
      <c r="C626" s="5" t="s">
        <v>6182</v>
      </c>
      <c r="D626" s="5" t="s">
        <v>6183</v>
      </c>
      <c r="E626" s="5" t="s">
        <v>3279</v>
      </c>
      <c r="F626" s="5" t="s">
        <v>4063</v>
      </c>
      <c r="G626" s="5" t="s">
        <v>6184</v>
      </c>
      <c r="H626" s="5" t="s">
        <v>4147</v>
      </c>
      <c r="I626" s="5" t="s">
        <v>4065</v>
      </c>
      <c r="J626" s="5" t="s">
        <v>4233</v>
      </c>
      <c r="K626" s="5" t="s">
        <v>6177</v>
      </c>
      <c r="L626" s="5" t="s">
        <v>4056</v>
      </c>
      <c r="M626" s="5" t="s">
        <v>4138</v>
      </c>
      <c r="N626" s="5" t="s">
        <v>4117</v>
      </c>
      <c r="O626" s="5" t="s">
        <v>4059</v>
      </c>
      <c r="P626" s="5" t="s">
        <v>4058</v>
      </c>
      <c r="Q626" s="5" t="str">
        <f>VLOOKUP(Table2[[#This Row],[Functional Loc.]],Table1[],2,0)</f>
        <v>2E</v>
      </c>
      <c r="R626" s="5"/>
    </row>
    <row r="627" spans="1:18" x14ac:dyDescent="0.3">
      <c r="A627" s="6">
        <v>43829</v>
      </c>
      <c r="B627" s="6">
        <v>43571</v>
      </c>
      <c r="C627" s="5" t="s">
        <v>6185</v>
      </c>
      <c r="D627" s="5" t="s">
        <v>6186</v>
      </c>
      <c r="E627" s="5" t="s">
        <v>3543</v>
      </c>
      <c r="F627" s="5" t="s">
        <v>4276</v>
      </c>
      <c r="G627" s="5" t="s">
        <v>6069</v>
      </c>
      <c r="H627" s="5" t="s">
        <v>4058</v>
      </c>
      <c r="I627" s="5" t="s">
        <v>4065</v>
      </c>
      <c r="J627" s="5" t="s">
        <v>4233</v>
      </c>
      <c r="K627" s="5" t="s">
        <v>4058</v>
      </c>
      <c r="L627" s="5" t="s">
        <v>4056</v>
      </c>
      <c r="M627" s="5" t="s">
        <v>4138</v>
      </c>
      <c r="N627" s="5" t="s">
        <v>4058</v>
      </c>
      <c r="O627" s="5" t="s">
        <v>4127</v>
      </c>
      <c r="P627" s="5" t="s">
        <v>4058</v>
      </c>
      <c r="Q627" s="5" t="str">
        <f>VLOOKUP(Table2[[#This Row],[Functional Loc.]],Table1[],2,0)</f>
        <v>2F</v>
      </c>
      <c r="R627" s="5"/>
    </row>
    <row r="628" spans="1:18" x14ac:dyDescent="0.3">
      <c r="A628" s="6">
        <v>43629</v>
      </c>
      <c r="B628" s="6">
        <v>43569</v>
      </c>
      <c r="C628" s="5" t="s">
        <v>6187</v>
      </c>
      <c r="D628" s="5" t="s">
        <v>6188</v>
      </c>
      <c r="E628" s="5" t="s">
        <v>3279</v>
      </c>
      <c r="F628" s="5" t="s">
        <v>4063</v>
      </c>
      <c r="G628" s="5" t="s">
        <v>6189</v>
      </c>
      <c r="H628" s="5" t="s">
        <v>4052</v>
      </c>
      <c r="I628" s="5" t="s">
        <v>4065</v>
      </c>
      <c r="J628" s="5" t="s">
        <v>4233</v>
      </c>
      <c r="K628" s="5" t="s">
        <v>4251</v>
      </c>
      <c r="L628" s="5" t="s">
        <v>4315</v>
      </c>
      <c r="M628" s="5" t="s">
        <v>4138</v>
      </c>
      <c r="N628" s="5" t="s">
        <v>4058</v>
      </c>
      <c r="O628" s="5" t="s">
        <v>4059</v>
      </c>
      <c r="P628" s="5" t="s">
        <v>4060</v>
      </c>
      <c r="Q628" s="5" t="str">
        <f>VLOOKUP(Table2[[#This Row],[Functional Loc.]],Table1[],2,0)</f>
        <v>2E</v>
      </c>
      <c r="R628" s="5"/>
    </row>
    <row r="629" spans="1:18" x14ac:dyDescent="0.3">
      <c r="A629" s="6">
        <v>43591</v>
      </c>
      <c r="B629" s="6">
        <v>43567</v>
      </c>
      <c r="C629" s="5" t="s">
        <v>6190</v>
      </c>
      <c r="D629" s="5" t="s">
        <v>6191</v>
      </c>
      <c r="E629" s="5" t="s">
        <v>1637</v>
      </c>
      <c r="F629" s="5" t="s">
        <v>5268</v>
      </c>
      <c r="G629" s="5" t="s">
        <v>6192</v>
      </c>
      <c r="H629" s="5" t="s">
        <v>4058</v>
      </c>
      <c r="I629" s="5" t="s">
        <v>4053</v>
      </c>
      <c r="J629" s="5" t="s">
        <v>4115</v>
      </c>
      <c r="K629" s="5" t="s">
        <v>4058</v>
      </c>
      <c r="L629" s="5" t="s">
        <v>4199</v>
      </c>
      <c r="M629" s="5" t="s">
        <v>4138</v>
      </c>
      <c r="N629" s="5" t="s">
        <v>4058</v>
      </c>
      <c r="O629" s="5" t="s">
        <v>4127</v>
      </c>
      <c r="P629" s="5" t="s">
        <v>4060</v>
      </c>
      <c r="Q629" s="5" t="str">
        <f>VLOOKUP(Table2[[#This Row],[Functional Loc.]],Table1[],2,0)</f>
        <v>1G</v>
      </c>
      <c r="R629" s="5"/>
    </row>
    <row r="630" spans="1:18" x14ac:dyDescent="0.3">
      <c r="A630" s="6">
        <v>43591</v>
      </c>
      <c r="B630" s="6">
        <v>43567</v>
      </c>
      <c r="C630" s="5" t="s">
        <v>6193</v>
      </c>
      <c r="D630" s="5" t="s">
        <v>6194</v>
      </c>
      <c r="E630" s="5" t="s">
        <v>1638</v>
      </c>
      <c r="F630" s="5" t="s">
        <v>5272</v>
      </c>
      <c r="G630" s="5" t="s">
        <v>6192</v>
      </c>
      <c r="H630" s="5" t="s">
        <v>4058</v>
      </c>
      <c r="I630" s="5" t="s">
        <v>4053</v>
      </c>
      <c r="J630" s="5" t="s">
        <v>4115</v>
      </c>
      <c r="K630" s="5" t="s">
        <v>4058</v>
      </c>
      <c r="L630" s="5" t="s">
        <v>4199</v>
      </c>
      <c r="M630" s="5" t="s">
        <v>4138</v>
      </c>
      <c r="N630" s="5" t="s">
        <v>4058</v>
      </c>
      <c r="O630" s="5" t="s">
        <v>4127</v>
      </c>
      <c r="P630" s="5" t="s">
        <v>4060</v>
      </c>
      <c r="Q630" s="5" t="str">
        <f>VLOOKUP(Table2[[#This Row],[Functional Loc.]],Table1[],2,0)</f>
        <v>1G</v>
      </c>
      <c r="R630" s="5"/>
    </row>
    <row r="631" spans="1:18" x14ac:dyDescent="0.3">
      <c r="A631" s="6">
        <v>43566</v>
      </c>
      <c r="B631" s="6">
        <v>43565</v>
      </c>
      <c r="C631" s="5" t="s">
        <v>6195</v>
      </c>
      <c r="D631" s="5" t="s">
        <v>6196</v>
      </c>
      <c r="E631" s="5" t="s">
        <v>2697</v>
      </c>
      <c r="F631" s="5" t="s">
        <v>6197</v>
      </c>
      <c r="G631" s="5" t="s">
        <v>6198</v>
      </c>
      <c r="H631" s="5" t="s">
        <v>4147</v>
      </c>
      <c r="I631" s="5" t="s">
        <v>4065</v>
      </c>
      <c r="J631" s="5" t="s">
        <v>4115</v>
      </c>
      <c r="K631" s="5" t="s">
        <v>4058</v>
      </c>
      <c r="L631" s="5" t="s">
        <v>4056</v>
      </c>
      <c r="M631" s="5" t="s">
        <v>4138</v>
      </c>
      <c r="N631" s="5" t="s">
        <v>4117</v>
      </c>
      <c r="O631" s="5" t="s">
        <v>4059</v>
      </c>
      <c r="P631" s="5" t="s">
        <v>4060</v>
      </c>
      <c r="Q631" s="5" t="str">
        <f>VLOOKUP(Table2[[#This Row],[Functional Loc.]],Table1[],2,0)</f>
        <v>2C</v>
      </c>
      <c r="R631" s="5"/>
    </row>
    <row r="632" spans="1:18" x14ac:dyDescent="0.3">
      <c r="A632" s="6">
        <v>43565</v>
      </c>
      <c r="B632" s="6">
        <v>43564</v>
      </c>
      <c r="C632" s="5" t="s">
        <v>6199</v>
      </c>
      <c r="D632" s="5" t="s">
        <v>6200</v>
      </c>
      <c r="E632" s="5" t="s">
        <v>2762</v>
      </c>
      <c r="F632" s="5" t="s">
        <v>6201</v>
      </c>
      <c r="G632" s="5" t="s">
        <v>6202</v>
      </c>
      <c r="H632" s="5" t="s">
        <v>4147</v>
      </c>
      <c r="I632" s="5" t="s">
        <v>4065</v>
      </c>
      <c r="J632" s="5" t="s">
        <v>4115</v>
      </c>
      <c r="K632" s="5" t="s">
        <v>4210</v>
      </c>
      <c r="L632" s="5" t="s">
        <v>4056</v>
      </c>
      <c r="M632" s="5" t="s">
        <v>4138</v>
      </c>
      <c r="N632" s="5" t="s">
        <v>4117</v>
      </c>
      <c r="O632" s="5" t="s">
        <v>4059</v>
      </c>
      <c r="P632" s="5" t="s">
        <v>4060</v>
      </c>
      <c r="Q632" s="5" t="str">
        <f>VLOOKUP(Table2[[#This Row],[Functional Loc.]],Table1[],2,0)</f>
        <v>2C</v>
      </c>
      <c r="R632" s="5"/>
    </row>
    <row r="633" spans="1:18" x14ac:dyDescent="0.3">
      <c r="A633" s="6">
        <v>43586</v>
      </c>
      <c r="B633" s="6">
        <v>43563</v>
      </c>
      <c r="C633" s="5" t="s">
        <v>6203</v>
      </c>
      <c r="D633" s="5" t="s">
        <v>6204</v>
      </c>
      <c r="E633" s="5" t="s">
        <v>2752</v>
      </c>
      <c r="F633" s="5" t="s">
        <v>4473</v>
      </c>
      <c r="G633" s="5" t="s">
        <v>6069</v>
      </c>
      <c r="H633" s="5" t="s">
        <v>4058</v>
      </c>
      <c r="I633" s="5" t="s">
        <v>4065</v>
      </c>
      <c r="J633" s="5" t="s">
        <v>4233</v>
      </c>
      <c r="K633" s="5" t="s">
        <v>4058</v>
      </c>
      <c r="L633" s="5" t="s">
        <v>4056</v>
      </c>
      <c r="M633" s="5" t="s">
        <v>4138</v>
      </c>
      <c r="N633" s="5" t="s">
        <v>4058</v>
      </c>
      <c r="O633" s="5" t="s">
        <v>4127</v>
      </c>
      <c r="P633" s="5" t="s">
        <v>4058</v>
      </c>
      <c r="Q633" s="5" t="str">
        <f>VLOOKUP(Table2[[#This Row],[Functional Loc.]],Table1[],2,0)</f>
        <v>2C</v>
      </c>
      <c r="R633" s="5"/>
    </row>
    <row r="634" spans="1:18" x14ac:dyDescent="0.3">
      <c r="A634" s="6">
        <v>43620</v>
      </c>
      <c r="B634" s="6">
        <v>43560</v>
      </c>
      <c r="C634" s="5" t="s">
        <v>6205</v>
      </c>
      <c r="D634" s="5" t="s">
        <v>6206</v>
      </c>
      <c r="E634" s="5" t="s">
        <v>2225</v>
      </c>
      <c r="F634" s="5" t="s">
        <v>4305</v>
      </c>
      <c r="G634" s="5" t="s">
        <v>6207</v>
      </c>
      <c r="H634" s="5" t="s">
        <v>4052</v>
      </c>
      <c r="I634" s="5" t="s">
        <v>4065</v>
      </c>
      <c r="J634" s="5" t="s">
        <v>4115</v>
      </c>
      <c r="K634" s="5" t="s">
        <v>5261</v>
      </c>
      <c r="L634" s="5" t="s">
        <v>4056</v>
      </c>
      <c r="M634" s="5" t="s">
        <v>4138</v>
      </c>
      <c r="N634" s="5" t="s">
        <v>4058</v>
      </c>
      <c r="O634" s="5" t="s">
        <v>4059</v>
      </c>
      <c r="P634" s="5" t="s">
        <v>4060</v>
      </c>
      <c r="Q634" s="5" t="str">
        <f>VLOOKUP(Table2[[#This Row],[Functional Loc.]],Table1[],2,0)</f>
        <v>2A</v>
      </c>
      <c r="R634" s="5" t="s">
        <v>4030</v>
      </c>
    </row>
    <row r="635" spans="1:18" x14ac:dyDescent="0.3">
      <c r="A635" s="6">
        <v>43737</v>
      </c>
      <c r="B635" s="6">
        <v>43557</v>
      </c>
      <c r="C635" s="5" t="s">
        <v>6208</v>
      </c>
      <c r="D635" s="5" t="s">
        <v>6209</v>
      </c>
      <c r="E635" s="5" t="s">
        <v>1127</v>
      </c>
      <c r="F635" s="5" t="s">
        <v>6210</v>
      </c>
      <c r="G635" s="5" t="s">
        <v>6211</v>
      </c>
      <c r="H635" s="5" t="s">
        <v>4070</v>
      </c>
      <c r="I635" s="5" t="s">
        <v>4053</v>
      </c>
      <c r="J635" s="5" t="s">
        <v>4233</v>
      </c>
      <c r="K635" s="5" t="s">
        <v>4220</v>
      </c>
      <c r="L635" s="5" t="s">
        <v>4056</v>
      </c>
      <c r="M635" s="5" t="s">
        <v>4138</v>
      </c>
      <c r="N635" s="5" t="s">
        <v>4058</v>
      </c>
      <c r="O635" s="5" t="s">
        <v>4059</v>
      </c>
      <c r="P635" s="5" t="s">
        <v>4060</v>
      </c>
      <c r="Q635" s="5" t="str">
        <f>VLOOKUP(Table2[[#This Row],[Functional Loc.]],Table1[],2,0)</f>
        <v>1E</v>
      </c>
      <c r="R635" s="5"/>
    </row>
    <row r="636" spans="1:18" x14ac:dyDescent="0.3">
      <c r="A636" s="6">
        <v>43618</v>
      </c>
      <c r="B636" s="6">
        <v>43557</v>
      </c>
      <c r="C636" s="5" t="s">
        <v>6212</v>
      </c>
      <c r="D636" s="5" t="s">
        <v>6213</v>
      </c>
      <c r="E636" s="5" t="s">
        <v>1129</v>
      </c>
      <c r="F636" s="5" t="s">
        <v>6214</v>
      </c>
      <c r="G636" s="5" t="s">
        <v>6215</v>
      </c>
      <c r="H636" s="5" t="s">
        <v>4052</v>
      </c>
      <c r="I636" s="5" t="s">
        <v>4053</v>
      </c>
      <c r="J636" s="5" t="s">
        <v>4071</v>
      </c>
      <c r="K636" s="5" t="s">
        <v>4657</v>
      </c>
      <c r="L636" s="5" t="s">
        <v>4623</v>
      </c>
      <c r="M636" s="5" t="s">
        <v>4138</v>
      </c>
      <c r="N636" s="5" t="s">
        <v>4058</v>
      </c>
      <c r="O636" s="5" t="s">
        <v>4059</v>
      </c>
      <c r="P636" s="5" t="s">
        <v>4060</v>
      </c>
      <c r="Q636" s="5" t="str">
        <f>VLOOKUP(Table2[[#This Row],[Functional Loc.]],Table1[],2,0)</f>
        <v>1E</v>
      </c>
      <c r="R636" s="5"/>
    </row>
    <row r="637" spans="1:18" x14ac:dyDescent="0.3">
      <c r="A637" s="6">
        <v>43618</v>
      </c>
      <c r="B637" s="6">
        <v>43557</v>
      </c>
      <c r="C637" s="5" t="s">
        <v>6216</v>
      </c>
      <c r="D637" s="5" t="s">
        <v>6217</v>
      </c>
      <c r="E637" s="5" t="s">
        <v>1395</v>
      </c>
      <c r="F637" s="5" t="s">
        <v>4941</v>
      </c>
      <c r="G637" s="5" t="s">
        <v>6218</v>
      </c>
      <c r="H637" s="5" t="s">
        <v>4052</v>
      </c>
      <c r="I637" s="5" t="s">
        <v>4053</v>
      </c>
      <c r="J637" s="5" t="s">
        <v>4071</v>
      </c>
      <c r="K637" s="5" t="s">
        <v>4657</v>
      </c>
      <c r="L637" s="5" t="s">
        <v>4623</v>
      </c>
      <c r="M637" s="5" t="s">
        <v>4138</v>
      </c>
      <c r="N637" s="5" t="s">
        <v>4058</v>
      </c>
      <c r="O637" s="5" t="s">
        <v>4059</v>
      </c>
      <c r="P637" s="5" t="s">
        <v>4060</v>
      </c>
      <c r="Q637" s="5" t="str">
        <f>VLOOKUP(Table2[[#This Row],[Functional Loc.]],Table1[],2,0)</f>
        <v>1F</v>
      </c>
      <c r="R637" s="5"/>
    </row>
    <row r="638" spans="1:18" x14ac:dyDescent="0.3">
      <c r="A638" s="6">
        <v>43556</v>
      </c>
      <c r="B638" s="6">
        <v>43556</v>
      </c>
      <c r="C638" s="5" t="s">
        <v>6219</v>
      </c>
      <c r="D638" s="5" t="s">
        <v>6220</v>
      </c>
      <c r="E638" s="5" t="s">
        <v>1616</v>
      </c>
      <c r="F638" s="5" t="s">
        <v>6221</v>
      </c>
      <c r="G638" s="5" t="s">
        <v>6222</v>
      </c>
      <c r="H638" s="5" t="s">
        <v>4058</v>
      </c>
      <c r="I638" s="5" t="s">
        <v>4053</v>
      </c>
      <c r="J638" s="5" t="s">
        <v>4071</v>
      </c>
      <c r="K638" s="5" t="s">
        <v>4058</v>
      </c>
      <c r="L638" s="5" t="s">
        <v>4623</v>
      </c>
      <c r="M638" s="5" t="s">
        <v>4138</v>
      </c>
      <c r="N638" s="5" t="s">
        <v>4058</v>
      </c>
      <c r="O638" s="5" t="s">
        <v>4127</v>
      </c>
      <c r="P638" s="5" t="s">
        <v>4058</v>
      </c>
      <c r="Q638" s="5" t="str">
        <f>VLOOKUP(Table2[[#This Row],[Functional Loc.]],Table1[],2,0)</f>
        <v>1G</v>
      </c>
      <c r="R638" s="5"/>
    </row>
    <row r="639" spans="1:18" x14ac:dyDescent="0.3">
      <c r="A639" s="6">
        <v>43556</v>
      </c>
      <c r="B639" s="6">
        <v>43556</v>
      </c>
      <c r="C639" s="5" t="s">
        <v>6223</v>
      </c>
      <c r="D639" s="5" t="s">
        <v>6224</v>
      </c>
      <c r="E639" s="5" t="s">
        <v>1617</v>
      </c>
      <c r="F639" s="5" t="s">
        <v>6221</v>
      </c>
      <c r="G639" s="5" t="s">
        <v>6222</v>
      </c>
      <c r="H639" s="5" t="s">
        <v>4058</v>
      </c>
      <c r="I639" s="5" t="s">
        <v>4053</v>
      </c>
      <c r="J639" s="5" t="s">
        <v>4071</v>
      </c>
      <c r="K639" s="5" t="s">
        <v>4058</v>
      </c>
      <c r="L639" s="5" t="s">
        <v>4623</v>
      </c>
      <c r="M639" s="5" t="s">
        <v>4138</v>
      </c>
      <c r="N639" s="5" t="s">
        <v>4058</v>
      </c>
      <c r="O639" s="5" t="s">
        <v>4127</v>
      </c>
      <c r="P639" s="5" t="s">
        <v>4058</v>
      </c>
      <c r="Q639" s="5" t="str">
        <f>VLOOKUP(Table2[[#This Row],[Functional Loc.]],Table1[],2,0)</f>
        <v>1G</v>
      </c>
      <c r="R639" s="5"/>
    </row>
    <row r="640" spans="1:18" x14ac:dyDescent="0.3">
      <c r="A640" s="6">
        <v>43736</v>
      </c>
      <c r="B640" s="6">
        <v>43554</v>
      </c>
      <c r="C640" s="5" t="s">
        <v>6225</v>
      </c>
      <c r="D640" s="5" t="s">
        <v>6226</v>
      </c>
      <c r="E640" s="5" t="s">
        <v>3639</v>
      </c>
      <c r="F640" s="5" t="s">
        <v>6227</v>
      </c>
      <c r="G640" s="5" t="s">
        <v>6228</v>
      </c>
      <c r="H640" s="5" t="s">
        <v>4070</v>
      </c>
      <c r="I640" s="5" t="s">
        <v>4065</v>
      </c>
      <c r="J640" s="5" t="s">
        <v>4115</v>
      </c>
      <c r="K640" s="5" t="s">
        <v>5664</v>
      </c>
      <c r="L640" s="5" t="s">
        <v>4122</v>
      </c>
      <c r="M640" s="5" t="s">
        <v>4186</v>
      </c>
      <c r="N640" s="5" t="s">
        <v>4058</v>
      </c>
      <c r="O640" s="5" t="s">
        <v>4059</v>
      </c>
      <c r="P640" s="5" t="s">
        <v>4060</v>
      </c>
      <c r="Q640" s="5" t="str">
        <f>VLOOKUP(Table2[[#This Row],[Functional Loc.]],Table1[],2,0)</f>
        <v>2F</v>
      </c>
      <c r="R640" s="5"/>
    </row>
    <row r="641" spans="1:18" x14ac:dyDescent="0.3">
      <c r="A641" s="6">
        <v>43736</v>
      </c>
      <c r="B641" s="6">
        <v>43553</v>
      </c>
      <c r="C641" s="5" t="s">
        <v>6229</v>
      </c>
      <c r="D641" s="5" t="s">
        <v>6230</v>
      </c>
      <c r="E641" s="5" t="s">
        <v>1248</v>
      </c>
      <c r="F641" s="5" t="s">
        <v>5183</v>
      </c>
      <c r="G641" s="5" t="s">
        <v>6231</v>
      </c>
      <c r="H641" s="5" t="s">
        <v>4070</v>
      </c>
      <c r="I641" s="5" t="s">
        <v>4053</v>
      </c>
      <c r="J641" s="5" t="s">
        <v>4115</v>
      </c>
      <c r="K641" s="5" t="s">
        <v>6232</v>
      </c>
      <c r="L641" s="5" t="s">
        <v>4122</v>
      </c>
      <c r="M641" s="5" t="s">
        <v>4186</v>
      </c>
      <c r="N641" s="5" t="s">
        <v>4058</v>
      </c>
      <c r="O641" s="5" t="s">
        <v>4059</v>
      </c>
      <c r="P641" s="5" t="s">
        <v>4060</v>
      </c>
      <c r="Q641" s="5" t="str">
        <f>VLOOKUP(Table2[[#This Row],[Functional Loc.]],Table1[],2,0)</f>
        <v>1E</v>
      </c>
      <c r="R641" s="5"/>
    </row>
    <row r="642" spans="1:18" x14ac:dyDescent="0.3">
      <c r="A642" s="6">
        <v>43556</v>
      </c>
      <c r="B642" s="6">
        <v>43553</v>
      </c>
      <c r="C642" s="5" t="s">
        <v>6233</v>
      </c>
      <c r="D642" s="5" t="s">
        <v>6234</v>
      </c>
      <c r="E642" s="5" t="s">
        <v>1618</v>
      </c>
      <c r="F642" s="5" t="s">
        <v>4649</v>
      </c>
      <c r="G642" s="5" t="s">
        <v>5407</v>
      </c>
      <c r="H642" s="5" t="s">
        <v>4058</v>
      </c>
      <c r="I642" s="5" t="s">
        <v>4053</v>
      </c>
      <c r="J642" s="5" t="s">
        <v>4233</v>
      </c>
      <c r="K642" s="5" t="s">
        <v>4058</v>
      </c>
      <c r="L642" s="5" t="s">
        <v>4122</v>
      </c>
      <c r="M642" s="5" t="s">
        <v>4138</v>
      </c>
      <c r="N642" s="5" t="s">
        <v>4058</v>
      </c>
      <c r="O642" s="5" t="s">
        <v>4127</v>
      </c>
      <c r="P642" s="5" t="s">
        <v>4058</v>
      </c>
      <c r="Q642" s="5" t="str">
        <f>VLOOKUP(Table2[[#This Row],[Functional Loc.]],Table1[],2,0)</f>
        <v>1G</v>
      </c>
      <c r="R642" s="5"/>
    </row>
    <row r="643" spans="1:18" x14ac:dyDescent="0.3">
      <c r="A643" s="6">
        <v>43558</v>
      </c>
      <c r="B643" s="6">
        <v>43551</v>
      </c>
      <c r="C643" s="5" t="s">
        <v>6235</v>
      </c>
      <c r="D643" s="5" t="s">
        <v>6236</v>
      </c>
      <c r="E643" s="5" t="s">
        <v>3015</v>
      </c>
      <c r="F643" s="5" t="s">
        <v>4183</v>
      </c>
      <c r="G643" s="5" t="s">
        <v>6237</v>
      </c>
      <c r="H643" s="5" t="s">
        <v>4158</v>
      </c>
      <c r="I643" s="5" t="s">
        <v>4065</v>
      </c>
      <c r="J643" s="5" t="s">
        <v>4233</v>
      </c>
      <c r="K643" s="5" t="s">
        <v>4168</v>
      </c>
      <c r="L643" s="5" t="s">
        <v>4122</v>
      </c>
      <c r="M643" s="5" t="s">
        <v>4186</v>
      </c>
      <c r="N643" s="5" t="s">
        <v>4058</v>
      </c>
      <c r="O643" s="5" t="s">
        <v>4059</v>
      </c>
      <c r="P643" s="5" t="s">
        <v>4060</v>
      </c>
      <c r="Q643" s="5" t="str">
        <f>VLOOKUP(Table2[[#This Row],[Functional Loc.]],Table1[],2,0)</f>
        <v>2D</v>
      </c>
      <c r="R643" s="5"/>
    </row>
    <row r="644" spans="1:18" x14ac:dyDescent="0.3">
      <c r="A644" s="6">
        <v>43731</v>
      </c>
      <c r="B644" s="6">
        <v>43550</v>
      </c>
      <c r="C644" s="5" t="s">
        <v>6238</v>
      </c>
      <c r="D644" s="5" t="s">
        <v>6239</v>
      </c>
      <c r="E644" s="5" t="s">
        <v>1613</v>
      </c>
      <c r="F644" s="5" t="s">
        <v>4171</v>
      </c>
      <c r="G644" s="5" t="s">
        <v>6240</v>
      </c>
      <c r="H644" s="5" t="s">
        <v>4070</v>
      </c>
      <c r="I644" s="5" t="s">
        <v>4053</v>
      </c>
      <c r="J644" s="5" t="s">
        <v>4233</v>
      </c>
      <c r="K644" s="5" t="s">
        <v>4191</v>
      </c>
      <c r="L644" s="5" t="s">
        <v>4185</v>
      </c>
      <c r="M644" s="5" t="s">
        <v>4186</v>
      </c>
      <c r="N644" s="5" t="s">
        <v>4058</v>
      </c>
      <c r="O644" s="5" t="s">
        <v>4059</v>
      </c>
      <c r="P644" s="5" t="s">
        <v>4060</v>
      </c>
      <c r="Q644" s="5" t="str">
        <f>VLOOKUP(Table2[[#This Row],[Functional Loc.]],Table1[],2,0)</f>
        <v>1G</v>
      </c>
      <c r="R644" s="5"/>
    </row>
    <row r="645" spans="1:18" x14ac:dyDescent="0.3">
      <c r="A645" s="6">
        <v>43611</v>
      </c>
      <c r="B645" s="6">
        <v>43550</v>
      </c>
      <c r="C645" s="5" t="s">
        <v>6241</v>
      </c>
      <c r="D645" s="5" t="s">
        <v>6242</v>
      </c>
      <c r="E645" s="5" t="s">
        <v>1842</v>
      </c>
      <c r="F645" s="5" t="s">
        <v>4328</v>
      </c>
      <c r="G645" s="5" t="s">
        <v>6243</v>
      </c>
      <c r="H645" s="5" t="s">
        <v>4052</v>
      </c>
      <c r="I645" s="5" t="s">
        <v>4053</v>
      </c>
      <c r="J645" s="5" t="s">
        <v>4115</v>
      </c>
      <c r="K645" s="5" t="s">
        <v>4191</v>
      </c>
      <c r="L645" s="5" t="s">
        <v>4056</v>
      </c>
      <c r="M645" s="5" t="s">
        <v>4186</v>
      </c>
      <c r="N645" s="5" t="s">
        <v>4058</v>
      </c>
      <c r="O645" s="5" t="s">
        <v>4059</v>
      </c>
      <c r="P645" s="5" t="s">
        <v>4060</v>
      </c>
      <c r="Q645" s="5" t="str">
        <f>VLOOKUP(Table2[[#This Row],[Functional Loc.]],Table1[],2,0)</f>
        <v>1G</v>
      </c>
      <c r="R645" s="5"/>
    </row>
    <row r="646" spans="1:18" x14ac:dyDescent="0.3">
      <c r="A646" s="6">
        <v>43730</v>
      </c>
      <c r="B646" s="6">
        <v>43550</v>
      </c>
      <c r="C646" s="5" t="s">
        <v>6244</v>
      </c>
      <c r="D646" s="5" t="s">
        <v>6245</v>
      </c>
      <c r="E646" s="5" t="s">
        <v>1878</v>
      </c>
      <c r="F646" s="5" t="s">
        <v>4050</v>
      </c>
      <c r="G646" s="5" t="s">
        <v>6246</v>
      </c>
      <c r="H646" s="5" t="s">
        <v>4070</v>
      </c>
      <c r="I646" s="5" t="s">
        <v>4053</v>
      </c>
      <c r="J646" s="5" t="s">
        <v>4115</v>
      </c>
      <c r="K646" s="5" t="s">
        <v>6247</v>
      </c>
      <c r="L646" s="5" t="s">
        <v>4623</v>
      </c>
      <c r="M646" s="5" t="s">
        <v>4186</v>
      </c>
      <c r="N646" s="5" t="s">
        <v>4058</v>
      </c>
      <c r="O646" s="5" t="s">
        <v>4059</v>
      </c>
      <c r="P646" s="5" t="s">
        <v>4060</v>
      </c>
      <c r="Q646" s="5" t="str">
        <f>VLOOKUP(Table2[[#This Row],[Functional Loc.]],Table1[],2,0)</f>
        <v>1H</v>
      </c>
      <c r="R646" s="5"/>
    </row>
    <row r="647" spans="1:18" x14ac:dyDescent="0.3">
      <c r="A647" s="6">
        <v>43610</v>
      </c>
      <c r="B647" s="6">
        <v>43550</v>
      </c>
      <c r="C647" s="5" t="s">
        <v>6248</v>
      </c>
      <c r="D647" s="5" t="s">
        <v>6249</v>
      </c>
      <c r="E647" s="5" t="s">
        <v>3015</v>
      </c>
      <c r="F647" s="5" t="s">
        <v>4183</v>
      </c>
      <c r="G647" s="5" t="s">
        <v>6250</v>
      </c>
      <c r="H647" s="5" t="s">
        <v>4052</v>
      </c>
      <c r="I647" s="5" t="s">
        <v>4065</v>
      </c>
      <c r="J647" s="5" t="s">
        <v>4233</v>
      </c>
      <c r="K647" s="5" t="s">
        <v>4191</v>
      </c>
      <c r="L647" s="5" t="s">
        <v>6251</v>
      </c>
      <c r="M647" s="5" t="s">
        <v>4138</v>
      </c>
      <c r="N647" s="5" t="s">
        <v>4058</v>
      </c>
      <c r="O647" s="5" t="s">
        <v>4059</v>
      </c>
      <c r="P647" s="5" t="s">
        <v>4060</v>
      </c>
      <c r="Q647" s="5" t="str">
        <f>VLOOKUP(Table2[[#This Row],[Functional Loc.]],Table1[],2,0)</f>
        <v>2D</v>
      </c>
      <c r="R647" s="5"/>
    </row>
    <row r="648" spans="1:18" x14ac:dyDescent="0.3">
      <c r="A648" s="6">
        <v>43720</v>
      </c>
      <c r="B648" s="6">
        <v>43550</v>
      </c>
      <c r="C648" s="5" t="s">
        <v>6252</v>
      </c>
      <c r="D648" s="5" t="s">
        <v>6253</v>
      </c>
      <c r="E648" s="5" t="s">
        <v>3553</v>
      </c>
      <c r="F648" s="5" t="s">
        <v>6254</v>
      </c>
      <c r="G648" s="5" t="s">
        <v>6255</v>
      </c>
      <c r="H648" s="5" t="s">
        <v>4070</v>
      </c>
      <c r="I648" s="5" t="s">
        <v>4065</v>
      </c>
      <c r="J648" s="5" t="s">
        <v>4115</v>
      </c>
      <c r="K648" s="5" t="s">
        <v>4531</v>
      </c>
      <c r="L648" s="5" t="s">
        <v>4056</v>
      </c>
      <c r="M648" s="5" t="s">
        <v>4138</v>
      </c>
      <c r="N648" s="5" t="s">
        <v>4058</v>
      </c>
      <c r="O648" s="5" t="s">
        <v>4059</v>
      </c>
      <c r="P648" s="5" t="s">
        <v>4060</v>
      </c>
      <c r="Q648" s="5" t="str">
        <f>VLOOKUP(Table2[[#This Row],[Functional Loc.]],Table1[],2,0)</f>
        <v>2F</v>
      </c>
      <c r="R648" s="5"/>
    </row>
    <row r="649" spans="1:18" x14ac:dyDescent="0.3">
      <c r="A649" s="6">
        <v>43545</v>
      </c>
      <c r="B649" s="6">
        <v>43546</v>
      </c>
      <c r="C649" s="5" t="s">
        <v>6256</v>
      </c>
      <c r="D649" s="5" t="s">
        <v>6257</v>
      </c>
      <c r="E649" s="5" t="s">
        <v>2218</v>
      </c>
      <c r="F649" s="5" t="s">
        <v>4179</v>
      </c>
      <c r="G649" s="5" t="s">
        <v>6069</v>
      </c>
      <c r="H649" s="5" t="s">
        <v>4058</v>
      </c>
      <c r="I649" s="5" t="s">
        <v>4065</v>
      </c>
      <c r="J649" s="5" t="s">
        <v>4233</v>
      </c>
      <c r="K649" s="5" t="s">
        <v>4058</v>
      </c>
      <c r="L649" s="5" t="s">
        <v>4056</v>
      </c>
      <c r="M649" s="5" t="s">
        <v>4138</v>
      </c>
      <c r="N649" s="5" t="s">
        <v>4058</v>
      </c>
      <c r="O649" s="5" t="s">
        <v>4127</v>
      </c>
      <c r="P649" s="5" t="s">
        <v>4058</v>
      </c>
      <c r="Q649" s="5" t="str">
        <f>VLOOKUP(Table2[[#This Row],[Functional Loc.]],Table1[],2,0)</f>
        <v>2A</v>
      </c>
      <c r="R649" s="5"/>
    </row>
    <row r="650" spans="1:18" x14ac:dyDescent="0.3">
      <c r="A650" s="6">
        <v>43604</v>
      </c>
      <c r="B650" s="6">
        <v>43544</v>
      </c>
      <c r="C650" s="5" t="s">
        <v>6258</v>
      </c>
      <c r="D650" s="5" t="s">
        <v>6259</v>
      </c>
      <c r="E650" s="5" t="s">
        <v>3486</v>
      </c>
      <c r="F650" s="5" t="s">
        <v>6260</v>
      </c>
      <c r="G650" s="5" t="s">
        <v>6261</v>
      </c>
      <c r="H650" s="5" t="s">
        <v>4052</v>
      </c>
      <c r="I650" s="5" t="s">
        <v>4065</v>
      </c>
      <c r="J650" s="5" t="s">
        <v>4115</v>
      </c>
      <c r="K650" s="5" t="s">
        <v>5003</v>
      </c>
      <c r="L650" s="5" t="s">
        <v>4122</v>
      </c>
      <c r="M650" s="5" t="s">
        <v>4186</v>
      </c>
      <c r="N650" s="5" t="s">
        <v>4117</v>
      </c>
      <c r="O650" s="5" t="s">
        <v>4059</v>
      </c>
      <c r="P650" s="5" t="s">
        <v>4060</v>
      </c>
      <c r="Q650" s="5" t="str">
        <f>VLOOKUP(Table2[[#This Row],[Functional Loc.]],Table1[],2,0)</f>
        <v>2F</v>
      </c>
      <c r="R650" s="5"/>
    </row>
    <row r="651" spans="1:18" x14ac:dyDescent="0.3">
      <c r="A651" s="6">
        <v>43722</v>
      </c>
      <c r="B651" s="6">
        <v>43542</v>
      </c>
      <c r="C651" s="5" t="s">
        <v>6262</v>
      </c>
      <c r="D651" s="5" t="s">
        <v>6263</v>
      </c>
      <c r="E651" s="5" t="s">
        <v>2</v>
      </c>
      <c r="F651" s="5" t="s">
        <v>4166</v>
      </c>
      <c r="G651" s="5" t="s">
        <v>6264</v>
      </c>
      <c r="H651" s="5" t="s">
        <v>4070</v>
      </c>
      <c r="I651" s="5" t="s">
        <v>4053</v>
      </c>
      <c r="J651" s="5" t="s">
        <v>4233</v>
      </c>
      <c r="K651" s="5" t="s">
        <v>5790</v>
      </c>
      <c r="L651" s="5" t="s">
        <v>4315</v>
      </c>
      <c r="M651" s="5" t="s">
        <v>4138</v>
      </c>
      <c r="N651" s="5" t="s">
        <v>4058</v>
      </c>
      <c r="O651" s="5" t="s">
        <v>4059</v>
      </c>
      <c r="P651" s="5" t="s">
        <v>4060</v>
      </c>
      <c r="Q651" s="5" t="str">
        <f>VLOOKUP(Table2[[#This Row],[Functional Loc.]],Table1[],2,0)</f>
        <v>1A</v>
      </c>
      <c r="R651" s="5"/>
    </row>
    <row r="652" spans="1:18" x14ac:dyDescent="0.3">
      <c r="A652" s="6">
        <v>43722</v>
      </c>
      <c r="B652" s="6">
        <v>43542</v>
      </c>
      <c r="C652" s="5" t="s">
        <v>6265</v>
      </c>
      <c r="D652" s="5" t="s">
        <v>6266</v>
      </c>
      <c r="E652" s="5" t="s">
        <v>1878</v>
      </c>
      <c r="F652" s="5" t="s">
        <v>4050</v>
      </c>
      <c r="G652" s="5" t="s">
        <v>6264</v>
      </c>
      <c r="H652" s="5" t="s">
        <v>4070</v>
      </c>
      <c r="I652" s="5" t="s">
        <v>4053</v>
      </c>
      <c r="J652" s="5" t="s">
        <v>4115</v>
      </c>
      <c r="K652" s="5" t="s">
        <v>5790</v>
      </c>
      <c r="L652" s="5" t="s">
        <v>4315</v>
      </c>
      <c r="M652" s="5" t="s">
        <v>4138</v>
      </c>
      <c r="N652" s="5" t="s">
        <v>4058</v>
      </c>
      <c r="O652" s="5" t="s">
        <v>4059</v>
      </c>
      <c r="P652" s="5" t="s">
        <v>4060</v>
      </c>
      <c r="Q652" s="5" t="str">
        <f>VLOOKUP(Table2[[#This Row],[Functional Loc.]],Table1[],2,0)</f>
        <v>1H</v>
      </c>
      <c r="R652" s="5"/>
    </row>
    <row r="653" spans="1:18" x14ac:dyDescent="0.3">
      <c r="A653" s="6">
        <v>43722</v>
      </c>
      <c r="B653" s="6">
        <v>43542</v>
      </c>
      <c r="C653" s="5" t="s">
        <v>6267</v>
      </c>
      <c r="D653" s="5" t="s">
        <v>6268</v>
      </c>
      <c r="E653" s="5" t="s">
        <v>2218</v>
      </c>
      <c r="F653" s="5" t="s">
        <v>4179</v>
      </c>
      <c r="G653" s="5" t="s">
        <v>6264</v>
      </c>
      <c r="H653" s="5" t="s">
        <v>4070</v>
      </c>
      <c r="I653" s="5" t="s">
        <v>4065</v>
      </c>
      <c r="J653" s="5" t="s">
        <v>4233</v>
      </c>
      <c r="K653" s="5" t="s">
        <v>5790</v>
      </c>
      <c r="L653" s="5" t="s">
        <v>4315</v>
      </c>
      <c r="M653" s="5" t="s">
        <v>4138</v>
      </c>
      <c r="N653" s="5" t="s">
        <v>4058</v>
      </c>
      <c r="O653" s="5" t="s">
        <v>4059</v>
      </c>
      <c r="P653" s="5" t="s">
        <v>4060</v>
      </c>
      <c r="Q653" s="5" t="str">
        <f>VLOOKUP(Table2[[#This Row],[Functional Loc.]],Table1[],2,0)</f>
        <v>2A</v>
      </c>
      <c r="R653" s="5"/>
    </row>
    <row r="654" spans="1:18" x14ac:dyDescent="0.3">
      <c r="A654" s="6">
        <v>43722</v>
      </c>
      <c r="B654" s="6">
        <v>43542</v>
      </c>
      <c r="C654" s="5" t="s">
        <v>6269</v>
      </c>
      <c r="D654" s="5" t="s">
        <v>6270</v>
      </c>
      <c r="E654" s="5" t="s">
        <v>3807</v>
      </c>
      <c r="F654" s="5" t="s">
        <v>5131</v>
      </c>
      <c r="G654" s="5" t="s">
        <v>6264</v>
      </c>
      <c r="H654" s="5" t="s">
        <v>4070</v>
      </c>
      <c r="I654" s="5" t="s">
        <v>4065</v>
      </c>
      <c r="J654" s="5" t="s">
        <v>4233</v>
      </c>
      <c r="K654" s="5" t="s">
        <v>5790</v>
      </c>
      <c r="L654" s="5" t="s">
        <v>4315</v>
      </c>
      <c r="M654" s="5" t="s">
        <v>4138</v>
      </c>
      <c r="N654" s="5" t="s">
        <v>4058</v>
      </c>
      <c r="O654" s="5" t="s">
        <v>4059</v>
      </c>
      <c r="P654" s="5" t="s">
        <v>4060</v>
      </c>
      <c r="Q654" s="5" t="str">
        <f>VLOOKUP(Table2[[#This Row],[Functional Loc.]],Table1[],2,0)</f>
        <v>2G</v>
      </c>
      <c r="R654" s="5"/>
    </row>
    <row r="655" spans="1:18" x14ac:dyDescent="0.3">
      <c r="A655" s="6">
        <v>43718</v>
      </c>
      <c r="B655" s="6">
        <v>43537</v>
      </c>
      <c r="C655" s="5" t="s">
        <v>6271</v>
      </c>
      <c r="D655" s="5" t="s">
        <v>6272</v>
      </c>
      <c r="E655" s="5" t="s">
        <v>2495</v>
      </c>
      <c r="F655" s="5" t="s">
        <v>5454</v>
      </c>
      <c r="G655" s="5" t="s">
        <v>6273</v>
      </c>
      <c r="H655" s="5" t="s">
        <v>4070</v>
      </c>
      <c r="I655" s="5" t="s">
        <v>4065</v>
      </c>
      <c r="J655" s="5" t="s">
        <v>4233</v>
      </c>
      <c r="K655" s="5" t="s">
        <v>6274</v>
      </c>
      <c r="L655" s="5" t="s">
        <v>4056</v>
      </c>
      <c r="M655" s="5" t="s">
        <v>4138</v>
      </c>
      <c r="N655" s="5" t="s">
        <v>4058</v>
      </c>
      <c r="O655" s="5" t="s">
        <v>4059</v>
      </c>
      <c r="P655" s="5" t="s">
        <v>4058</v>
      </c>
      <c r="Q655" s="5" t="str">
        <f>VLOOKUP(Table2[[#This Row],[Functional Loc.]],Table1[],2,0)</f>
        <v>2B</v>
      </c>
      <c r="R655" s="5"/>
    </row>
    <row r="656" spans="1:18" x14ac:dyDescent="0.3">
      <c r="A656" s="6">
        <v>43597</v>
      </c>
      <c r="B656" s="6">
        <v>43537</v>
      </c>
      <c r="C656" s="5" t="s">
        <v>6275</v>
      </c>
      <c r="D656" s="5" t="s">
        <v>6276</v>
      </c>
      <c r="E656" s="5" t="s">
        <v>2776</v>
      </c>
      <c r="F656" s="5" t="s">
        <v>5097</v>
      </c>
      <c r="G656" s="5" t="s">
        <v>6277</v>
      </c>
      <c r="H656" s="5" t="s">
        <v>4052</v>
      </c>
      <c r="I656" s="5" t="s">
        <v>4065</v>
      </c>
      <c r="J656" s="5" t="s">
        <v>4071</v>
      </c>
      <c r="K656" s="5" t="s">
        <v>4132</v>
      </c>
      <c r="L656" s="5" t="s">
        <v>4056</v>
      </c>
      <c r="M656" s="5" t="s">
        <v>4186</v>
      </c>
      <c r="N656" s="5" t="s">
        <v>4058</v>
      </c>
      <c r="O656" s="5" t="s">
        <v>4059</v>
      </c>
      <c r="P656" s="5" t="s">
        <v>4058</v>
      </c>
      <c r="Q656" s="5" t="str">
        <f>VLOOKUP(Table2[[#This Row],[Functional Loc.]],Table1[],2,0)</f>
        <v>2C</v>
      </c>
      <c r="R656" s="5"/>
    </row>
    <row r="657" spans="1:18" x14ac:dyDescent="0.3">
      <c r="A657" s="6">
        <v>43597</v>
      </c>
      <c r="B657" s="6">
        <v>43537</v>
      </c>
      <c r="C657" s="5" t="s">
        <v>6278</v>
      </c>
      <c r="D657" s="5" t="s">
        <v>6279</v>
      </c>
      <c r="E657" s="5" t="s">
        <v>2776</v>
      </c>
      <c r="F657" s="5" t="s">
        <v>5097</v>
      </c>
      <c r="G657" s="5" t="s">
        <v>6280</v>
      </c>
      <c r="H657" s="5" t="s">
        <v>4052</v>
      </c>
      <c r="I657" s="5" t="s">
        <v>4065</v>
      </c>
      <c r="J657" s="5" t="s">
        <v>4071</v>
      </c>
      <c r="K657" s="5" t="s">
        <v>4132</v>
      </c>
      <c r="L657" s="5" t="s">
        <v>4056</v>
      </c>
      <c r="M657" s="5" t="s">
        <v>4138</v>
      </c>
      <c r="N657" s="5" t="s">
        <v>4058</v>
      </c>
      <c r="O657" s="5" t="s">
        <v>4059</v>
      </c>
      <c r="P657" s="5" t="s">
        <v>4058</v>
      </c>
      <c r="Q657" s="5" t="str">
        <f>VLOOKUP(Table2[[#This Row],[Functional Loc.]],Table1[],2,0)</f>
        <v>2C</v>
      </c>
      <c r="R657" s="5"/>
    </row>
    <row r="658" spans="1:18" x14ac:dyDescent="0.3">
      <c r="A658" s="6">
        <v>43537</v>
      </c>
      <c r="B658" s="6">
        <v>43537</v>
      </c>
      <c r="C658" s="5" t="s">
        <v>6281</v>
      </c>
      <c r="D658" s="5" t="s">
        <v>6282</v>
      </c>
      <c r="E658" s="5" t="s">
        <v>3015</v>
      </c>
      <c r="F658" s="5" t="s">
        <v>4183</v>
      </c>
      <c r="G658" s="5" t="s">
        <v>6283</v>
      </c>
      <c r="H658" s="5" t="s">
        <v>4147</v>
      </c>
      <c r="I658" s="5" t="s">
        <v>4065</v>
      </c>
      <c r="J658" s="5" t="s">
        <v>4233</v>
      </c>
      <c r="K658" s="5" t="s">
        <v>4191</v>
      </c>
      <c r="L658" s="5" t="s">
        <v>4122</v>
      </c>
      <c r="M658" s="5" t="s">
        <v>4138</v>
      </c>
      <c r="N658" s="5" t="s">
        <v>4058</v>
      </c>
      <c r="O658" s="5" t="s">
        <v>4059</v>
      </c>
      <c r="P658" s="5" t="s">
        <v>4060</v>
      </c>
      <c r="Q658" s="5" t="str">
        <f>VLOOKUP(Table2[[#This Row],[Functional Loc.]],Table1[],2,0)</f>
        <v>2D</v>
      </c>
      <c r="R658" s="5"/>
    </row>
    <row r="659" spans="1:18" x14ac:dyDescent="0.3">
      <c r="A659" s="6">
        <v>43597</v>
      </c>
      <c r="B659" s="6">
        <v>43537</v>
      </c>
      <c r="C659" s="5" t="s">
        <v>6284</v>
      </c>
      <c r="D659" s="5" t="s">
        <v>6285</v>
      </c>
      <c r="E659" s="5" t="s">
        <v>3279</v>
      </c>
      <c r="F659" s="5" t="s">
        <v>4063</v>
      </c>
      <c r="G659" s="5" t="s">
        <v>6286</v>
      </c>
      <c r="H659" s="5" t="s">
        <v>4052</v>
      </c>
      <c r="I659" s="5" t="s">
        <v>4065</v>
      </c>
      <c r="J659" s="5" t="s">
        <v>4233</v>
      </c>
      <c r="K659" s="5" t="s">
        <v>4251</v>
      </c>
      <c r="L659" s="5" t="s">
        <v>4315</v>
      </c>
      <c r="M659" s="5" t="s">
        <v>4138</v>
      </c>
      <c r="N659" s="5" t="s">
        <v>4058</v>
      </c>
      <c r="O659" s="5" t="s">
        <v>4059</v>
      </c>
      <c r="P659" s="5" t="s">
        <v>4060</v>
      </c>
      <c r="Q659" s="5" t="str">
        <f>VLOOKUP(Table2[[#This Row],[Functional Loc.]],Table1[],2,0)</f>
        <v>2E</v>
      </c>
      <c r="R659" s="5"/>
    </row>
    <row r="660" spans="1:18" x14ac:dyDescent="0.3">
      <c r="A660" s="6">
        <v>43718</v>
      </c>
      <c r="B660" s="6">
        <v>43537</v>
      </c>
      <c r="C660" s="5" t="s">
        <v>6287</v>
      </c>
      <c r="D660" s="5" t="s">
        <v>6288</v>
      </c>
      <c r="E660" s="5" t="s">
        <v>3814</v>
      </c>
      <c r="F660" s="5" t="s">
        <v>6289</v>
      </c>
      <c r="G660" s="5" t="s">
        <v>6290</v>
      </c>
      <c r="H660" s="5" t="s">
        <v>4070</v>
      </c>
      <c r="I660" s="5" t="s">
        <v>4065</v>
      </c>
      <c r="J660" s="5" t="s">
        <v>4233</v>
      </c>
      <c r="K660" s="5" t="s">
        <v>6274</v>
      </c>
      <c r="L660" s="5" t="s">
        <v>4056</v>
      </c>
      <c r="M660" s="5" t="s">
        <v>4138</v>
      </c>
      <c r="N660" s="5" t="s">
        <v>4058</v>
      </c>
      <c r="O660" s="5" t="s">
        <v>4059</v>
      </c>
      <c r="P660" s="5" t="s">
        <v>4058</v>
      </c>
      <c r="Q660" s="5" t="str">
        <f>VLOOKUP(Table2[[#This Row],[Functional Loc.]],Table1[],2,0)</f>
        <v>2G</v>
      </c>
      <c r="R660" s="5"/>
    </row>
    <row r="661" spans="1:18" x14ac:dyDescent="0.3">
      <c r="A661" s="6">
        <v>43595</v>
      </c>
      <c r="B661" s="6">
        <v>43535</v>
      </c>
      <c r="C661" s="5" t="s">
        <v>6291</v>
      </c>
      <c r="D661" s="5" t="s">
        <v>6292</v>
      </c>
      <c r="E661" s="5" t="s">
        <v>551</v>
      </c>
      <c r="F661" s="5" t="s">
        <v>5093</v>
      </c>
      <c r="G661" s="5" t="s">
        <v>6293</v>
      </c>
      <c r="H661" s="5" t="s">
        <v>4052</v>
      </c>
      <c r="I661" s="5" t="s">
        <v>4053</v>
      </c>
      <c r="J661" s="5" t="s">
        <v>4233</v>
      </c>
      <c r="K661" s="5" t="s">
        <v>6247</v>
      </c>
      <c r="L661" s="5" t="s">
        <v>4185</v>
      </c>
      <c r="M661" s="5" t="s">
        <v>4186</v>
      </c>
      <c r="N661" s="5" t="s">
        <v>4058</v>
      </c>
      <c r="O661" s="5" t="s">
        <v>4059</v>
      </c>
      <c r="P661" s="5" t="s">
        <v>4060</v>
      </c>
      <c r="Q661" s="5" t="str">
        <f>VLOOKUP(Table2[[#This Row],[Functional Loc.]],Table1[],2,0)</f>
        <v>1C</v>
      </c>
      <c r="R661" s="5"/>
    </row>
    <row r="662" spans="1:18" x14ac:dyDescent="0.3">
      <c r="A662" s="6">
        <v>43530</v>
      </c>
      <c r="B662" s="6">
        <v>43532</v>
      </c>
      <c r="C662" s="5" t="s">
        <v>6294</v>
      </c>
      <c r="D662" s="5" t="s">
        <v>6295</v>
      </c>
      <c r="E662" s="5" t="s">
        <v>2488</v>
      </c>
      <c r="F662" s="5" t="s">
        <v>4272</v>
      </c>
      <c r="G662" s="5" t="s">
        <v>6069</v>
      </c>
      <c r="H662" s="5" t="s">
        <v>4058</v>
      </c>
      <c r="I662" s="5" t="s">
        <v>4065</v>
      </c>
      <c r="J662" s="5" t="s">
        <v>4233</v>
      </c>
      <c r="K662" s="5" t="s">
        <v>4058</v>
      </c>
      <c r="L662" s="5" t="s">
        <v>4056</v>
      </c>
      <c r="M662" s="5" t="s">
        <v>4138</v>
      </c>
      <c r="N662" s="5" t="s">
        <v>4058</v>
      </c>
      <c r="O662" s="5" t="s">
        <v>4127</v>
      </c>
      <c r="P662" s="5" t="s">
        <v>4058</v>
      </c>
      <c r="Q662" s="5" t="str">
        <f>VLOOKUP(Table2[[#This Row],[Functional Loc.]],Table1[],2,0)</f>
        <v>2B</v>
      </c>
      <c r="R662" s="5"/>
    </row>
    <row r="663" spans="1:18" x14ac:dyDescent="0.3">
      <c r="A663" s="6">
        <v>43530</v>
      </c>
      <c r="B663" s="6">
        <v>43532</v>
      </c>
      <c r="C663" s="5" t="s">
        <v>6296</v>
      </c>
      <c r="D663" s="5" t="s">
        <v>6297</v>
      </c>
      <c r="E663" s="5" t="s">
        <v>2513</v>
      </c>
      <c r="F663" s="5" t="s">
        <v>4408</v>
      </c>
      <c r="G663" s="5" t="s">
        <v>6298</v>
      </c>
      <c r="H663" s="5" t="s">
        <v>4058</v>
      </c>
      <c r="I663" s="5" t="s">
        <v>4065</v>
      </c>
      <c r="J663" s="5" t="s">
        <v>4071</v>
      </c>
      <c r="K663" s="5" t="s">
        <v>4058</v>
      </c>
      <c r="L663" s="5" t="s">
        <v>4056</v>
      </c>
      <c r="M663" s="5" t="s">
        <v>4138</v>
      </c>
      <c r="N663" s="5" t="s">
        <v>4058</v>
      </c>
      <c r="O663" s="5" t="s">
        <v>4127</v>
      </c>
      <c r="P663" s="5" t="s">
        <v>4058</v>
      </c>
      <c r="Q663" s="5" t="str">
        <f>VLOOKUP(Table2[[#This Row],[Functional Loc.]],Table1[],2,0)</f>
        <v>2B</v>
      </c>
      <c r="R663" s="5"/>
    </row>
    <row r="664" spans="1:18" x14ac:dyDescent="0.3">
      <c r="A664" s="6">
        <v>43591</v>
      </c>
      <c r="B664" s="6">
        <v>43531</v>
      </c>
      <c r="C664" s="5" t="s">
        <v>6299</v>
      </c>
      <c r="D664" s="5" t="s">
        <v>6300</v>
      </c>
      <c r="E664" s="5" t="s">
        <v>2218</v>
      </c>
      <c r="F664" s="5" t="s">
        <v>4179</v>
      </c>
      <c r="G664" s="5" t="s">
        <v>6301</v>
      </c>
      <c r="H664" s="5" t="s">
        <v>4052</v>
      </c>
      <c r="I664" s="5" t="s">
        <v>4065</v>
      </c>
      <c r="J664" s="5" t="s">
        <v>4233</v>
      </c>
      <c r="K664" s="5" t="s">
        <v>6302</v>
      </c>
      <c r="L664" s="5" t="s">
        <v>6107</v>
      </c>
      <c r="M664" s="5" t="s">
        <v>4138</v>
      </c>
      <c r="N664" s="5" t="s">
        <v>4058</v>
      </c>
      <c r="O664" s="5" t="s">
        <v>4059</v>
      </c>
      <c r="P664" s="5" t="s">
        <v>4060</v>
      </c>
      <c r="Q664" s="5" t="str">
        <f>VLOOKUP(Table2[[#This Row],[Functional Loc.]],Table1[],2,0)</f>
        <v>2A</v>
      </c>
      <c r="R664" s="5"/>
    </row>
    <row r="665" spans="1:18" x14ac:dyDescent="0.3">
      <c r="A665" s="6">
        <v>43591</v>
      </c>
      <c r="B665" s="6">
        <v>43531</v>
      </c>
      <c r="C665" s="5" t="s">
        <v>6303</v>
      </c>
      <c r="D665" s="5" t="s">
        <v>6304</v>
      </c>
      <c r="E665" s="5" t="s">
        <v>2497</v>
      </c>
      <c r="F665" s="5" t="s">
        <v>4379</v>
      </c>
      <c r="G665" s="5" t="s">
        <v>6305</v>
      </c>
      <c r="H665" s="5" t="s">
        <v>4052</v>
      </c>
      <c r="I665" s="5" t="s">
        <v>4065</v>
      </c>
      <c r="J665" s="5" t="s">
        <v>4115</v>
      </c>
      <c r="K665" s="5" t="s">
        <v>4132</v>
      </c>
      <c r="L665" s="5" t="s">
        <v>4056</v>
      </c>
      <c r="M665" s="5" t="s">
        <v>4138</v>
      </c>
      <c r="N665" s="5" t="s">
        <v>4058</v>
      </c>
      <c r="O665" s="5" t="s">
        <v>4059</v>
      </c>
      <c r="P665" s="5" t="s">
        <v>4060</v>
      </c>
      <c r="Q665" s="5" t="str">
        <f>VLOOKUP(Table2[[#This Row],[Functional Loc.]],Table1[],2,0)</f>
        <v>2B</v>
      </c>
      <c r="R665" s="5"/>
    </row>
    <row r="666" spans="1:18" x14ac:dyDescent="0.3">
      <c r="A666" s="6">
        <v>43591</v>
      </c>
      <c r="B666" s="6">
        <v>43531</v>
      </c>
      <c r="C666" s="5" t="s">
        <v>6306</v>
      </c>
      <c r="D666" s="5" t="s">
        <v>6307</v>
      </c>
      <c r="E666" s="5" t="s">
        <v>2498</v>
      </c>
      <c r="F666" s="5" t="s">
        <v>4379</v>
      </c>
      <c r="G666" s="5" t="s">
        <v>6308</v>
      </c>
      <c r="H666" s="5" t="s">
        <v>4052</v>
      </c>
      <c r="I666" s="5" t="s">
        <v>4065</v>
      </c>
      <c r="J666" s="5" t="s">
        <v>4115</v>
      </c>
      <c r="K666" s="5" t="s">
        <v>4132</v>
      </c>
      <c r="L666" s="5" t="s">
        <v>4056</v>
      </c>
      <c r="M666" s="5" t="s">
        <v>4138</v>
      </c>
      <c r="N666" s="5" t="s">
        <v>4058</v>
      </c>
      <c r="O666" s="5" t="s">
        <v>4059</v>
      </c>
      <c r="P666" s="5" t="s">
        <v>4060</v>
      </c>
      <c r="Q666" s="5" t="str">
        <f>VLOOKUP(Table2[[#This Row],[Functional Loc.]],Table1[],2,0)</f>
        <v>2B</v>
      </c>
      <c r="R666" s="5"/>
    </row>
    <row r="667" spans="1:18" x14ac:dyDescent="0.3">
      <c r="A667" s="6">
        <v>43532</v>
      </c>
      <c r="B667" s="6">
        <v>43531</v>
      </c>
      <c r="C667" s="5" t="s">
        <v>6309</v>
      </c>
      <c r="D667" s="5" t="s">
        <v>6310</v>
      </c>
      <c r="E667" s="5" t="s">
        <v>2602</v>
      </c>
      <c r="F667" s="5" t="s">
        <v>6311</v>
      </c>
      <c r="G667" s="5" t="s">
        <v>6312</v>
      </c>
      <c r="H667" s="5" t="s">
        <v>4147</v>
      </c>
      <c r="I667" s="5" t="s">
        <v>4065</v>
      </c>
      <c r="J667" s="5" t="s">
        <v>4233</v>
      </c>
      <c r="K667" s="5" t="s">
        <v>4132</v>
      </c>
      <c r="L667" s="5" t="s">
        <v>4056</v>
      </c>
      <c r="M667" s="5" t="s">
        <v>4138</v>
      </c>
      <c r="N667" s="5" t="s">
        <v>4058</v>
      </c>
      <c r="O667" s="5" t="s">
        <v>4059</v>
      </c>
      <c r="P667" s="5" t="s">
        <v>4058</v>
      </c>
      <c r="Q667" s="5" t="str">
        <f>VLOOKUP(Table2[[#This Row],[Functional Loc.]],Table1[],2,0)</f>
        <v>2B</v>
      </c>
      <c r="R667" s="5"/>
    </row>
    <row r="668" spans="1:18" x14ac:dyDescent="0.3">
      <c r="A668" s="6">
        <v>43537</v>
      </c>
      <c r="B668" s="6">
        <v>43530</v>
      </c>
      <c r="C668" s="5" t="s">
        <v>6313</v>
      </c>
      <c r="D668" s="5" t="s">
        <v>6314</v>
      </c>
      <c r="E668" s="5" t="s">
        <v>2218</v>
      </c>
      <c r="F668" s="5" t="s">
        <v>4179</v>
      </c>
      <c r="G668" s="5" t="s">
        <v>6315</v>
      </c>
      <c r="H668" s="5" t="s">
        <v>4158</v>
      </c>
      <c r="I668" s="5" t="s">
        <v>4065</v>
      </c>
      <c r="J668" s="5" t="s">
        <v>4233</v>
      </c>
      <c r="K668" s="5" t="s">
        <v>4159</v>
      </c>
      <c r="L668" s="5" t="s">
        <v>4315</v>
      </c>
      <c r="M668" s="5" t="s">
        <v>4138</v>
      </c>
      <c r="N668" s="5" t="s">
        <v>4117</v>
      </c>
      <c r="O668" s="5" t="s">
        <v>4059</v>
      </c>
      <c r="P668" s="5" t="s">
        <v>4058</v>
      </c>
      <c r="Q668" s="5" t="str">
        <f>VLOOKUP(Table2[[#This Row],[Functional Loc.]],Table1[],2,0)</f>
        <v>2A</v>
      </c>
      <c r="R668" s="5"/>
    </row>
    <row r="669" spans="1:18" x14ac:dyDescent="0.3">
      <c r="A669" s="6">
        <v>43589</v>
      </c>
      <c r="B669" s="6">
        <v>43529</v>
      </c>
      <c r="C669" s="5" t="s">
        <v>6316</v>
      </c>
      <c r="D669" s="5" t="s">
        <v>6317</v>
      </c>
      <c r="E669" s="5" t="s">
        <v>3543</v>
      </c>
      <c r="F669" s="5" t="s">
        <v>4276</v>
      </c>
      <c r="G669" s="5" t="s">
        <v>6318</v>
      </c>
      <c r="H669" s="5" t="s">
        <v>4052</v>
      </c>
      <c r="I669" s="5" t="s">
        <v>4065</v>
      </c>
      <c r="J669" s="5" t="s">
        <v>4233</v>
      </c>
      <c r="K669" s="5" t="s">
        <v>4191</v>
      </c>
      <c r="L669" s="5" t="s">
        <v>4185</v>
      </c>
      <c r="M669" s="5" t="s">
        <v>4186</v>
      </c>
      <c r="N669" s="5" t="s">
        <v>4058</v>
      </c>
      <c r="O669" s="5" t="s">
        <v>4059</v>
      </c>
      <c r="P669" s="5" t="s">
        <v>4060</v>
      </c>
      <c r="Q669" s="5" t="str">
        <f>VLOOKUP(Table2[[#This Row],[Functional Loc.]],Table1[],2,0)</f>
        <v>2F</v>
      </c>
      <c r="R669" s="5"/>
    </row>
    <row r="670" spans="1:18" x14ac:dyDescent="0.3">
      <c r="A670" s="6">
        <v>43537</v>
      </c>
      <c r="B670" s="6">
        <v>43529</v>
      </c>
      <c r="C670" s="5" t="s">
        <v>6319</v>
      </c>
      <c r="D670" s="5" t="s">
        <v>6320</v>
      </c>
      <c r="E670" s="5" t="s">
        <v>1893</v>
      </c>
      <c r="F670" s="5" t="s">
        <v>4240</v>
      </c>
      <c r="G670" s="5" t="s">
        <v>5875</v>
      </c>
      <c r="H670" s="5" t="s">
        <v>4058</v>
      </c>
      <c r="I670" s="5" t="s">
        <v>4053</v>
      </c>
      <c r="J670" s="5" t="s">
        <v>4115</v>
      </c>
      <c r="K670" s="5" t="s">
        <v>4058</v>
      </c>
      <c r="L670" s="5" t="s">
        <v>4056</v>
      </c>
      <c r="M670" s="5" t="s">
        <v>4138</v>
      </c>
      <c r="N670" s="5" t="s">
        <v>4058</v>
      </c>
      <c r="O670" s="5" t="s">
        <v>4127</v>
      </c>
      <c r="P670" s="5" t="s">
        <v>4058</v>
      </c>
      <c r="Q670" s="5" t="str">
        <f>VLOOKUP(Table2[[#This Row],[Functional Loc.]],Table1[],2,0)</f>
        <v>1H</v>
      </c>
      <c r="R670" s="5" t="s">
        <v>4030</v>
      </c>
    </row>
    <row r="671" spans="1:18" x14ac:dyDescent="0.3">
      <c r="A671" s="6">
        <v>43537</v>
      </c>
      <c r="B671" s="6">
        <v>43529</v>
      </c>
      <c r="C671" s="5" t="s">
        <v>6321</v>
      </c>
      <c r="D671" s="5" t="s">
        <v>6322</v>
      </c>
      <c r="E671" s="5" t="s">
        <v>2225</v>
      </c>
      <c r="F671" s="5" t="s">
        <v>4305</v>
      </c>
      <c r="G671" s="5" t="s">
        <v>5878</v>
      </c>
      <c r="H671" s="5" t="s">
        <v>4058</v>
      </c>
      <c r="I671" s="5" t="s">
        <v>4065</v>
      </c>
      <c r="J671" s="5" t="s">
        <v>4115</v>
      </c>
      <c r="K671" s="5" t="s">
        <v>4058</v>
      </c>
      <c r="L671" s="5" t="s">
        <v>4056</v>
      </c>
      <c r="M671" s="5" t="s">
        <v>4138</v>
      </c>
      <c r="N671" s="5" t="s">
        <v>4058</v>
      </c>
      <c r="O671" s="5" t="s">
        <v>4127</v>
      </c>
      <c r="P671" s="5" t="s">
        <v>4058</v>
      </c>
      <c r="Q671" s="5" t="str">
        <f>VLOOKUP(Table2[[#This Row],[Functional Loc.]],Table1[],2,0)</f>
        <v>2A</v>
      </c>
      <c r="R671" s="5" t="s">
        <v>4030</v>
      </c>
    </row>
    <row r="672" spans="1:18" x14ac:dyDescent="0.3">
      <c r="A672" s="6">
        <v>43527</v>
      </c>
      <c r="B672" s="6">
        <v>43527</v>
      </c>
      <c r="C672" s="5" t="s">
        <v>6323</v>
      </c>
      <c r="D672" s="5" t="s">
        <v>6324</v>
      </c>
      <c r="E672" s="5" t="s">
        <v>2225</v>
      </c>
      <c r="F672" s="5" t="s">
        <v>4305</v>
      </c>
      <c r="G672" s="5" t="s">
        <v>6325</v>
      </c>
      <c r="H672" s="5" t="s">
        <v>4147</v>
      </c>
      <c r="I672" s="5" t="s">
        <v>4065</v>
      </c>
      <c r="J672" s="5" t="s">
        <v>4115</v>
      </c>
      <c r="K672" s="5" t="s">
        <v>4137</v>
      </c>
      <c r="L672" s="5" t="s">
        <v>4056</v>
      </c>
      <c r="M672" s="5" t="s">
        <v>4138</v>
      </c>
      <c r="N672" s="5" t="s">
        <v>4117</v>
      </c>
      <c r="O672" s="5" t="s">
        <v>4059</v>
      </c>
      <c r="P672" s="5" t="s">
        <v>4058</v>
      </c>
      <c r="Q672" s="5" t="str">
        <f>VLOOKUP(Table2[[#This Row],[Functional Loc.]],Table1[],2,0)</f>
        <v>2A</v>
      </c>
      <c r="R672" s="5" t="s">
        <v>4030</v>
      </c>
    </row>
    <row r="673" spans="1:18" x14ac:dyDescent="0.3">
      <c r="A673" s="6">
        <v>43531</v>
      </c>
      <c r="B673" s="6">
        <v>43524</v>
      </c>
      <c r="C673" s="5" t="s">
        <v>6326</v>
      </c>
      <c r="D673" s="5" t="s">
        <v>6327</v>
      </c>
      <c r="E673" s="5" t="s">
        <v>2218</v>
      </c>
      <c r="F673" s="5" t="s">
        <v>4179</v>
      </c>
      <c r="G673" s="5" t="s">
        <v>6328</v>
      </c>
      <c r="H673" s="5" t="s">
        <v>4158</v>
      </c>
      <c r="I673" s="5" t="s">
        <v>4065</v>
      </c>
      <c r="J673" s="5" t="s">
        <v>4233</v>
      </c>
      <c r="K673" s="5" t="s">
        <v>4220</v>
      </c>
      <c r="L673" s="5" t="s">
        <v>4056</v>
      </c>
      <c r="M673" s="5" t="s">
        <v>4138</v>
      </c>
      <c r="N673" s="5" t="s">
        <v>4058</v>
      </c>
      <c r="O673" s="5" t="s">
        <v>4059</v>
      </c>
      <c r="P673" s="5" t="s">
        <v>4058</v>
      </c>
      <c r="Q673" s="5" t="str">
        <f>VLOOKUP(Table2[[#This Row],[Functional Loc.]],Table1[],2,0)</f>
        <v>2A</v>
      </c>
      <c r="R673" s="5" t="s">
        <v>4030</v>
      </c>
    </row>
    <row r="674" spans="1:18" x14ac:dyDescent="0.3">
      <c r="A674" s="6">
        <v>43530</v>
      </c>
      <c r="B674" s="6">
        <v>43523</v>
      </c>
      <c r="C674" s="5" t="s">
        <v>6329</v>
      </c>
      <c r="D674" s="5" t="s">
        <v>6330</v>
      </c>
      <c r="E674" s="5" t="s">
        <v>2218</v>
      </c>
      <c r="F674" s="5" t="s">
        <v>4179</v>
      </c>
      <c r="G674" s="5" t="s">
        <v>6331</v>
      </c>
      <c r="H674" s="5" t="s">
        <v>4158</v>
      </c>
      <c r="I674" s="5" t="s">
        <v>4065</v>
      </c>
      <c r="J674" s="5" t="s">
        <v>4233</v>
      </c>
      <c r="K674" s="5" t="s">
        <v>4220</v>
      </c>
      <c r="L674" s="5" t="s">
        <v>4056</v>
      </c>
      <c r="M674" s="5" t="s">
        <v>4138</v>
      </c>
      <c r="N674" s="5" t="s">
        <v>4058</v>
      </c>
      <c r="O674" s="5" t="s">
        <v>4059</v>
      </c>
      <c r="P674" s="5" t="s">
        <v>4058</v>
      </c>
      <c r="Q674" s="5" t="str">
        <f>VLOOKUP(Table2[[#This Row],[Functional Loc.]],Table1[],2,0)</f>
        <v>2A</v>
      </c>
      <c r="R674" s="5" t="s">
        <v>4030</v>
      </c>
    </row>
    <row r="675" spans="1:18" x14ac:dyDescent="0.3">
      <c r="A675" s="6">
        <v>43583</v>
      </c>
      <c r="B675" s="6">
        <v>43523</v>
      </c>
      <c r="C675" s="5" t="s">
        <v>6332</v>
      </c>
      <c r="D675" s="5" t="s">
        <v>6333</v>
      </c>
      <c r="E675" s="5" t="s">
        <v>3313</v>
      </c>
      <c r="F675" s="5" t="s">
        <v>6334</v>
      </c>
      <c r="G675" s="5" t="s">
        <v>6335</v>
      </c>
      <c r="H675" s="5" t="s">
        <v>4052</v>
      </c>
      <c r="I675" s="5" t="s">
        <v>4065</v>
      </c>
      <c r="J675" s="5" t="s">
        <v>4233</v>
      </c>
      <c r="K675" s="5" t="s">
        <v>4246</v>
      </c>
      <c r="L675" s="5" t="s">
        <v>4056</v>
      </c>
      <c r="M675" s="5" t="s">
        <v>4138</v>
      </c>
      <c r="N675" s="5" t="s">
        <v>4058</v>
      </c>
      <c r="O675" s="5" t="s">
        <v>4059</v>
      </c>
      <c r="P675" s="5" t="s">
        <v>4058</v>
      </c>
      <c r="Q675" s="5" t="str">
        <f>VLOOKUP(Table2[[#This Row],[Functional Loc.]],Table1[],2,0)</f>
        <v>2E</v>
      </c>
      <c r="R675" s="5"/>
    </row>
    <row r="676" spans="1:18" x14ac:dyDescent="0.3">
      <c r="A676" s="6">
        <v>43582</v>
      </c>
      <c r="B676" s="6">
        <v>43522</v>
      </c>
      <c r="C676" s="5" t="s">
        <v>6336</v>
      </c>
      <c r="D676" s="5" t="s">
        <v>6337</v>
      </c>
      <c r="E676" s="5" t="s">
        <v>24</v>
      </c>
      <c r="F676" s="5" t="s">
        <v>6338</v>
      </c>
      <c r="G676" s="5" t="s">
        <v>6339</v>
      </c>
      <c r="H676" s="5" t="s">
        <v>4052</v>
      </c>
      <c r="I676" s="5" t="s">
        <v>4053</v>
      </c>
      <c r="J676" s="5" t="s">
        <v>4115</v>
      </c>
      <c r="K676" s="5" t="s">
        <v>6302</v>
      </c>
      <c r="L676" s="5" t="s">
        <v>4056</v>
      </c>
      <c r="M676" s="5" t="s">
        <v>4138</v>
      </c>
      <c r="N676" s="5" t="s">
        <v>4058</v>
      </c>
      <c r="O676" s="5" t="s">
        <v>4059</v>
      </c>
      <c r="P676" s="5" t="s">
        <v>4058</v>
      </c>
      <c r="Q676" s="5" t="str">
        <f>VLOOKUP(Table2[[#This Row],[Functional Loc.]],Table1[],2,0)</f>
        <v>1A</v>
      </c>
      <c r="R676" s="5"/>
    </row>
    <row r="677" spans="1:18" x14ac:dyDescent="0.3">
      <c r="A677" s="6">
        <v>43580</v>
      </c>
      <c r="B677" s="6">
        <v>43520</v>
      </c>
      <c r="C677" s="5" t="s">
        <v>6340</v>
      </c>
      <c r="D677" s="5" t="s">
        <v>6341</v>
      </c>
      <c r="E677" s="5" t="s">
        <v>26</v>
      </c>
      <c r="F677" s="5" t="s">
        <v>6342</v>
      </c>
      <c r="G677" s="5" t="s">
        <v>6343</v>
      </c>
      <c r="H677" s="5" t="s">
        <v>4052</v>
      </c>
      <c r="I677" s="5" t="s">
        <v>4053</v>
      </c>
      <c r="J677" s="5" t="s">
        <v>4115</v>
      </c>
      <c r="K677" s="5" t="s">
        <v>4691</v>
      </c>
      <c r="L677" s="5" t="s">
        <v>4056</v>
      </c>
      <c r="M677" s="5" t="s">
        <v>4138</v>
      </c>
      <c r="N677" s="5" t="s">
        <v>4058</v>
      </c>
      <c r="O677" s="5" t="s">
        <v>4059</v>
      </c>
      <c r="P677" s="5" t="s">
        <v>4058</v>
      </c>
      <c r="Q677" s="5" t="str">
        <f>VLOOKUP(Table2[[#This Row],[Functional Loc.]],Table1[],2,0)</f>
        <v>1A</v>
      </c>
      <c r="R677" s="5"/>
    </row>
    <row r="678" spans="1:18" x14ac:dyDescent="0.3">
      <c r="A678" s="6">
        <v>43511</v>
      </c>
      <c r="B678" s="6">
        <v>43508</v>
      </c>
      <c r="C678" s="5" t="s">
        <v>6344</v>
      </c>
      <c r="D678" s="5" t="s">
        <v>6345</v>
      </c>
      <c r="E678" s="5" t="s">
        <v>1081</v>
      </c>
      <c r="F678" s="5" t="s">
        <v>4313</v>
      </c>
      <c r="G678" s="5" t="s">
        <v>6069</v>
      </c>
      <c r="H678" s="5" t="s">
        <v>4058</v>
      </c>
      <c r="I678" s="5" t="s">
        <v>4053</v>
      </c>
      <c r="J678" s="5" t="s">
        <v>4233</v>
      </c>
      <c r="K678" s="5" t="s">
        <v>4058</v>
      </c>
      <c r="L678" s="5" t="s">
        <v>4056</v>
      </c>
      <c r="M678" s="5" t="s">
        <v>4138</v>
      </c>
      <c r="N678" s="5" t="s">
        <v>4058</v>
      </c>
      <c r="O678" s="5" t="s">
        <v>4127</v>
      </c>
      <c r="P678" s="5" t="s">
        <v>4058</v>
      </c>
      <c r="Q678" s="5" t="str">
        <f>VLOOKUP(Table2[[#This Row],[Functional Loc.]],Table1[],2,0)</f>
        <v>1E</v>
      </c>
      <c r="R678" s="5"/>
    </row>
    <row r="679" spans="1:18" x14ac:dyDescent="0.3">
      <c r="A679" s="6">
        <v>43778</v>
      </c>
      <c r="B679" s="6">
        <v>43501</v>
      </c>
      <c r="C679" s="5" t="s">
        <v>6346</v>
      </c>
      <c r="D679" s="5" t="s">
        <v>6347</v>
      </c>
      <c r="E679" s="5" t="s">
        <v>287</v>
      </c>
      <c r="F679" s="5" t="s">
        <v>4254</v>
      </c>
      <c r="G679" s="5" t="s">
        <v>6069</v>
      </c>
      <c r="H679" s="5" t="s">
        <v>4058</v>
      </c>
      <c r="I679" s="5" t="s">
        <v>4053</v>
      </c>
      <c r="J679" s="5" t="s">
        <v>4233</v>
      </c>
      <c r="K679" s="5" t="s">
        <v>4058</v>
      </c>
      <c r="L679" s="5" t="s">
        <v>4056</v>
      </c>
      <c r="M679" s="5" t="s">
        <v>4138</v>
      </c>
      <c r="N679" s="5" t="s">
        <v>4058</v>
      </c>
      <c r="O679" s="5" t="s">
        <v>4127</v>
      </c>
      <c r="P679" s="5" t="s">
        <v>4058</v>
      </c>
      <c r="Q679" s="5" t="str">
        <f>VLOOKUP(Table2[[#This Row],[Functional Loc.]],Table1[],2,0)</f>
        <v>1B</v>
      </c>
      <c r="R679" s="5"/>
    </row>
    <row r="680" spans="1:18" x14ac:dyDescent="0.3">
      <c r="A680" s="6">
        <v>43560</v>
      </c>
      <c r="B680" s="6">
        <v>43500</v>
      </c>
      <c r="C680" s="5" t="s">
        <v>6348</v>
      </c>
      <c r="D680" s="5" t="s">
        <v>6349</v>
      </c>
      <c r="E680" s="5" t="s">
        <v>2778</v>
      </c>
      <c r="F680" s="5" t="s">
        <v>5291</v>
      </c>
      <c r="G680" s="5" t="s">
        <v>6350</v>
      </c>
      <c r="H680" s="5" t="s">
        <v>4052</v>
      </c>
      <c r="I680" s="5" t="s">
        <v>4065</v>
      </c>
      <c r="J680" s="5" t="s">
        <v>4071</v>
      </c>
      <c r="K680" s="5" t="s">
        <v>6351</v>
      </c>
      <c r="L680" s="5" t="s">
        <v>4056</v>
      </c>
      <c r="M680" s="5" t="s">
        <v>4186</v>
      </c>
      <c r="N680" s="5" t="s">
        <v>4058</v>
      </c>
      <c r="O680" s="5" t="s">
        <v>4059</v>
      </c>
      <c r="P680" s="5" t="s">
        <v>4058</v>
      </c>
      <c r="Q680" s="5" t="str">
        <f>VLOOKUP(Table2[[#This Row],[Functional Loc.]],Table1[],2,0)</f>
        <v>2C</v>
      </c>
      <c r="R680" s="5"/>
    </row>
    <row r="681" spans="1:18" x14ac:dyDescent="0.3">
      <c r="A681" s="6">
        <v>43559</v>
      </c>
      <c r="B681" s="6">
        <v>43499</v>
      </c>
      <c r="C681" s="5" t="s">
        <v>6352</v>
      </c>
      <c r="D681" s="5" t="s">
        <v>6353</v>
      </c>
      <c r="E681" s="5" t="s">
        <v>3807</v>
      </c>
      <c r="F681" s="5" t="s">
        <v>5131</v>
      </c>
      <c r="G681" s="5" t="s">
        <v>6354</v>
      </c>
      <c r="H681" s="5" t="s">
        <v>4052</v>
      </c>
      <c r="I681" s="5" t="s">
        <v>4065</v>
      </c>
      <c r="J681" s="5" t="s">
        <v>4233</v>
      </c>
      <c r="K681" s="5" t="s">
        <v>6055</v>
      </c>
      <c r="L681" s="5" t="s">
        <v>4185</v>
      </c>
      <c r="M681" s="5" t="s">
        <v>4138</v>
      </c>
      <c r="N681" s="5" t="s">
        <v>4058</v>
      </c>
      <c r="O681" s="5" t="s">
        <v>4059</v>
      </c>
      <c r="P681" s="5" t="s">
        <v>4060</v>
      </c>
      <c r="Q681" s="5" t="str">
        <f>VLOOKUP(Table2[[#This Row],[Functional Loc.]],Table1[],2,0)</f>
        <v>2G</v>
      </c>
      <c r="R681" s="5"/>
    </row>
    <row r="682" spans="1:18" x14ac:dyDescent="0.3">
      <c r="A682" s="6">
        <v>43506</v>
      </c>
      <c r="B682" s="6">
        <v>43499</v>
      </c>
      <c r="C682" s="5" t="s">
        <v>6355</v>
      </c>
      <c r="D682" s="5" t="s">
        <v>6356</v>
      </c>
      <c r="E682" s="5" t="s">
        <v>3830</v>
      </c>
      <c r="F682" s="5" t="s">
        <v>4244</v>
      </c>
      <c r="G682" s="5" t="s">
        <v>6357</v>
      </c>
      <c r="H682" s="5" t="s">
        <v>4158</v>
      </c>
      <c r="I682" s="5" t="s">
        <v>4065</v>
      </c>
      <c r="J682" s="5" t="s">
        <v>4071</v>
      </c>
      <c r="K682" s="5" t="s">
        <v>4251</v>
      </c>
      <c r="L682" s="5" t="s">
        <v>4056</v>
      </c>
      <c r="M682" s="5" t="s">
        <v>4138</v>
      </c>
      <c r="N682" s="5" t="s">
        <v>4117</v>
      </c>
      <c r="O682" s="5" t="s">
        <v>4059</v>
      </c>
      <c r="P682" s="5" t="s">
        <v>4058</v>
      </c>
      <c r="Q682" s="5" t="str">
        <f>VLOOKUP(Table2[[#This Row],[Functional Loc.]],Table1[],2,0)</f>
        <v>2G</v>
      </c>
      <c r="R682" s="5"/>
    </row>
    <row r="683" spans="1:18" x14ac:dyDescent="0.3">
      <c r="A683" s="6">
        <v>43556</v>
      </c>
      <c r="B683" s="6">
        <v>43495</v>
      </c>
      <c r="C683" s="5" t="s">
        <v>6358</v>
      </c>
      <c r="D683" s="5" t="s">
        <v>6359</v>
      </c>
      <c r="E683" s="5" t="s">
        <v>1628</v>
      </c>
      <c r="F683" s="5" t="s">
        <v>6289</v>
      </c>
      <c r="G683" s="5" t="s">
        <v>6360</v>
      </c>
      <c r="H683" s="5" t="s">
        <v>4052</v>
      </c>
      <c r="I683" s="5" t="s">
        <v>4053</v>
      </c>
      <c r="J683" s="5" t="s">
        <v>4233</v>
      </c>
      <c r="K683" s="5" t="s">
        <v>4293</v>
      </c>
      <c r="L683" s="5" t="s">
        <v>4056</v>
      </c>
      <c r="M683" s="5" t="s">
        <v>4138</v>
      </c>
      <c r="N683" s="5" t="s">
        <v>4058</v>
      </c>
      <c r="O683" s="5" t="s">
        <v>4059</v>
      </c>
      <c r="P683" s="5" t="s">
        <v>4058</v>
      </c>
      <c r="Q683" s="5" t="str">
        <f>VLOOKUP(Table2[[#This Row],[Functional Loc.]],Table1[],2,0)</f>
        <v>1G</v>
      </c>
      <c r="R683" s="5"/>
    </row>
    <row r="684" spans="1:18" x14ac:dyDescent="0.3">
      <c r="A684" s="6">
        <v>43501</v>
      </c>
      <c r="B684" s="6">
        <v>43494</v>
      </c>
      <c r="C684" s="5" t="s">
        <v>6361</v>
      </c>
      <c r="D684" s="5" t="s">
        <v>6362</v>
      </c>
      <c r="E684" s="5" t="s">
        <v>599</v>
      </c>
      <c r="F684" s="5" t="s">
        <v>4287</v>
      </c>
      <c r="G684" s="5" t="s">
        <v>6363</v>
      </c>
      <c r="H684" s="5" t="s">
        <v>4158</v>
      </c>
      <c r="I684" s="5" t="s">
        <v>4053</v>
      </c>
      <c r="J684" s="5" t="s">
        <v>4071</v>
      </c>
      <c r="K684" s="5" t="s">
        <v>4246</v>
      </c>
      <c r="L684" s="5" t="s">
        <v>4056</v>
      </c>
      <c r="M684" s="5" t="s">
        <v>4138</v>
      </c>
      <c r="N684" s="5" t="s">
        <v>4117</v>
      </c>
      <c r="O684" s="5" t="s">
        <v>4059</v>
      </c>
      <c r="P684" s="5" t="s">
        <v>4058</v>
      </c>
      <c r="Q684" s="5" t="str">
        <f>VLOOKUP(Table2[[#This Row],[Functional Loc.]],Table1[],2,0)</f>
        <v>1C</v>
      </c>
      <c r="R684" s="5"/>
    </row>
    <row r="685" spans="1:18" x14ac:dyDescent="0.3">
      <c r="A685" s="6">
        <v>43494</v>
      </c>
      <c r="B685" s="6">
        <v>43494</v>
      </c>
      <c r="C685" s="5" t="s">
        <v>6364</v>
      </c>
      <c r="D685" s="5" t="s">
        <v>6365</v>
      </c>
      <c r="E685" s="5" t="s">
        <v>1613</v>
      </c>
      <c r="F685" s="5" t="s">
        <v>4171</v>
      </c>
      <c r="G685" s="5" t="s">
        <v>6366</v>
      </c>
      <c r="H685" s="5" t="s">
        <v>4147</v>
      </c>
      <c r="I685" s="5" t="s">
        <v>4053</v>
      </c>
      <c r="J685" s="5" t="s">
        <v>4233</v>
      </c>
      <c r="K685" s="5" t="s">
        <v>4246</v>
      </c>
      <c r="L685" s="5" t="s">
        <v>4315</v>
      </c>
      <c r="M685" s="5" t="s">
        <v>4138</v>
      </c>
      <c r="N685" s="5" t="s">
        <v>4117</v>
      </c>
      <c r="O685" s="5" t="s">
        <v>4059</v>
      </c>
      <c r="P685" s="5" t="s">
        <v>4058</v>
      </c>
      <c r="Q685" s="5" t="str">
        <f>VLOOKUP(Table2[[#This Row],[Functional Loc.]],Table1[],2,0)</f>
        <v>1G</v>
      </c>
      <c r="R685" s="5"/>
    </row>
    <row r="686" spans="1:18" x14ac:dyDescent="0.3">
      <c r="A686" s="6">
        <v>43500</v>
      </c>
      <c r="B686" s="6">
        <v>43493</v>
      </c>
      <c r="C686" s="5" t="s">
        <v>6367</v>
      </c>
      <c r="D686" s="5" t="s">
        <v>6368</v>
      </c>
      <c r="E686" s="5" t="s">
        <v>816</v>
      </c>
      <c r="F686" s="5" t="s">
        <v>4258</v>
      </c>
      <c r="G686" s="5" t="s">
        <v>6369</v>
      </c>
      <c r="H686" s="5" t="s">
        <v>4158</v>
      </c>
      <c r="I686" s="5" t="s">
        <v>4053</v>
      </c>
      <c r="J686" s="5" t="s">
        <v>4233</v>
      </c>
      <c r="K686" s="5" t="s">
        <v>4806</v>
      </c>
      <c r="L686" s="5" t="s">
        <v>4056</v>
      </c>
      <c r="M686" s="5" t="s">
        <v>4138</v>
      </c>
      <c r="N686" s="5" t="s">
        <v>4117</v>
      </c>
      <c r="O686" s="5" t="s">
        <v>4059</v>
      </c>
      <c r="P686" s="5" t="s">
        <v>4058</v>
      </c>
      <c r="Q686" s="5" t="str">
        <f>VLOOKUP(Table2[[#This Row],[Functional Loc.]],Table1[],2,0)</f>
        <v>1D</v>
      </c>
      <c r="R686" s="5"/>
    </row>
    <row r="687" spans="1:18" x14ac:dyDescent="0.3">
      <c r="A687" s="6">
        <v>43676</v>
      </c>
      <c r="B687" s="6">
        <v>43493</v>
      </c>
      <c r="C687" s="5" t="s">
        <v>6370</v>
      </c>
      <c r="D687" s="5" t="s">
        <v>6371</v>
      </c>
      <c r="E687" s="5" t="s">
        <v>2</v>
      </c>
      <c r="F687" s="5" t="s">
        <v>4166</v>
      </c>
      <c r="G687" s="5" t="s">
        <v>6372</v>
      </c>
      <c r="H687" s="5" t="s">
        <v>4070</v>
      </c>
      <c r="I687" s="5" t="s">
        <v>4053</v>
      </c>
      <c r="J687" s="5" t="s">
        <v>4233</v>
      </c>
      <c r="K687" s="5" t="s">
        <v>4806</v>
      </c>
      <c r="L687" s="5" t="s">
        <v>4122</v>
      </c>
      <c r="M687" s="5" t="s">
        <v>4186</v>
      </c>
      <c r="N687" s="5" t="s">
        <v>4117</v>
      </c>
      <c r="O687" s="5" t="s">
        <v>4059</v>
      </c>
      <c r="P687" s="5" t="s">
        <v>4060</v>
      </c>
      <c r="Q687" s="5" t="str">
        <f>VLOOKUP(Table2[[#This Row],[Functional Loc.]],Table1[],2,0)</f>
        <v>1A</v>
      </c>
      <c r="R687" s="5"/>
    </row>
    <row r="688" spans="1:18" x14ac:dyDescent="0.3">
      <c r="A688" s="6">
        <v>43554</v>
      </c>
      <c r="B688" s="6">
        <v>43493</v>
      </c>
      <c r="C688" s="5" t="s">
        <v>6373</v>
      </c>
      <c r="D688" s="5" t="s">
        <v>6374</v>
      </c>
      <c r="E688" s="5" t="s">
        <v>3832</v>
      </c>
      <c r="F688" s="5" t="s">
        <v>5339</v>
      </c>
      <c r="G688" s="5" t="s">
        <v>6375</v>
      </c>
      <c r="H688" s="5" t="s">
        <v>4052</v>
      </c>
      <c r="I688" s="5" t="s">
        <v>4065</v>
      </c>
      <c r="J688" s="5" t="s">
        <v>4071</v>
      </c>
      <c r="K688" s="5" t="s">
        <v>4153</v>
      </c>
      <c r="L688" s="5" t="s">
        <v>6376</v>
      </c>
      <c r="M688" s="5" t="s">
        <v>4138</v>
      </c>
      <c r="N688" s="5" t="s">
        <v>4117</v>
      </c>
      <c r="O688" s="5" t="s">
        <v>4059</v>
      </c>
      <c r="P688" s="5" t="s">
        <v>4058</v>
      </c>
      <c r="Q688" s="5" t="str">
        <f>VLOOKUP(Table2[[#This Row],[Functional Loc.]],Table1[],2,0)</f>
        <v>2G</v>
      </c>
      <c r="R688" s="5"/>
    </row>
    <row r="689" spans="1:18" x14ac:dyDescent="0.3">
      <c r="A689" s="6">
        <v>43524</v>
      </c>
      <c r="B689" s="6">
        <v>43493</v>
      </c>
      <c r="C689" s="5" t="s">
        <v>6377</v>
      </c>
      <c r="D689" s="5" t="s">
        <v>6378</v>
      </c>
      <c r="E689" s="5" t="s">
        <v>2335</v>
      </c>
      <c r="F689" s="5" t="s">
        <v>5127</v>
      </c>
      <c r="G689" s="5" t="s">
        <v>6379</v>
      </c>
      <c r="H689" s="5" t="s">
        <v>4058</v>
      </c>
      <c r="I689" s="5" t="s">
        <v>4065</v>
      </c>
      <c r="J689" s="5" t="s">
        <v>4115</v>
      </c>
      <c r="K689" s="5" t="s">
        <v>4058</v>
      </c>
      <c r="L689" s="5" t="s">
        <v>4056</v>
      </c>
      <c r="M689" s="5" t="s">
        <v>4138</v>
      </c>
      <c r="N689" s="5" t="s">
        <v>4058</v>
      </c>
      <c r="O689" s="5" t="s">
        <v>4127</v>
      </c>
      <c r="P689" s="5" t="s">
        <v>4058</v>
      </c>
      <c r="Q689" s="5" t="str">
        <f>VLOOKUP(Table2[[#This Row],[Functional Loc.]],Table1[],2,0)</f>
        <v>2A</v>
      </c>
      <c r="R689" s="5"/>
    </row>
    <row r="690" spans="1:18" x14ac:dyDescent="0.3">
      <c r="A690" s="6">
        <v>43524</v>
      </c>
      <c r="B690" s="6">
        <v>43493</v>
      </c>
      <c r="C690" s="5" t="s">
        <v>6380</v>
      </c>
      <c r="D690" s="5" t="s">
        <v>6381</v>
      </c>
      <c r="E690" s="5" t="s">
        <v>2336</v>
      </c>
      <c r="F690" s="5" t="s">
        <v>4843</v>
      </c>
      <c r="G690" s="5" t="s">
        <v>6382</v>
      </c>
      <c r="H690" s="5" t="s">
        <v>4058</v>
      </c>
      <c r="I690" s="5" t="s">
        <v>4065</v>
      </c>
      <c r="J690" s="5" t="s">
        <v>4115</v>
      </c>
      <c r="K690" s="5" t="s">
        <v>4058</v>
      </c>
      <c r="L690" s="5" t="s">
        <v>4056</v>
      </c>
      <c r="M690" s="5" t="s">
        <v>4138</v>
      </c>
      <c r="N690" s="5" t="s">
        <v>4058</v>
      </c>
      <c r="O690" s="5" t="s">
        <v>4127</v>
      </c>
      <c r="P690" s="5" t="s">
        <v>4058</v>
      </c>
      <c r="Q690" s="5" t="str">
        <f>VLOOKUP(Table2[[#This Row],[Functional Loc.]],Table1[],2,0)</f>
        <v>2A</v>
      </c>
      <c r="R690" s="5"/>
    </row>
    <row r="691" spans="1:18" x14ac:dyDescent="0.3">
      <c r="A691" s="6">
        <v>43524</v>
      </c>
      <c r="B691" s="6">
        <v>43493</v>
      </c>
      <c r="C691" s="5" t="s">
        <v>6383</v>
      </c>
      <c r="D691" s="5" t="s">
        <v>6384</v>
      </c>
      <c r="E691" s="5" t="s">
        <v>2337</v>
      </c>
      <c r="F691" s="5" t="s">
        <v>6385</v>
      </c>
      <c r="G691" s="5" t="s">
        <v>6386</v>
      </c>
      <c r="H691" s="5" t="s">
        <v>4058</v>
      </c>
      <c r="I691" s="5" t="s">
        <v>4065</v>
      </c>
      <c r="J691" s="5" t="s">
        <v>4115</v>
      </c>
      <c r="K691" s="5" t="s">
        <v>4058</v>
      </c>
      <c r="L691" s="5" t="s">
        <v>4056</v>
      </c>
      <c r="M691" s="5" t="s">
        <v>4138</v>
      </c>
      <c r="N691" s="5" t="s">
        <v>4058</v>
      </c>
      <c r="O691" s="5" t="s">
        <v>4127</v>
      </c>
      <c r="P691" s="5" t="s">
        <v>4058</v>
      </c>
      <c r="Q691" s="5" t="str">
        <f>VLOOKUP(Table2[[#This Row],[Functional Loc.]],Table1[],2,0)</f>
        <v>2A</v>
      </c>
      <c r="R691" s="5"/>
    </row>
    <row r="692" spans="1:18" x14ac:dyDescent="0.3">
      <c r="A692" s="6">
        <v>43547</v>
      </c>
      <c r="B692" s="6">
        <v>43487</v>
      </c>
      <c r="C692" s="5" t="s">
        <v>6387</v>
      </c>
      <c r="D692" s="5" t="s">
        <v>6388</v>
      </c>
      <c r="E692" s="5" t="s">
        <v>1613</v>
      </c>
      <c r="F692" s="5" t="s">
        <v>4171</v>
      </c>
      <c r="G692" s="5" t="s">
        <v>6389</v>
      </c>
      <c r="H692" s="5" t="s">
        <v>4052</v>
      </c>
      <c r="I692" s="5" t="s">
        <v>4053</v>
      </c>
      <c r="J692" s="5" t="s">
        <v>4233</v>
      </c>
      <c r="K692" s="5" t="s">
        <v>4425</v>
      </c>
      <c r="L692" s="5" t="s">
        <v>4122</v>
      </c>
      <c r="M692" s="5" t="s">
        <v>4186</v>
      </c>
      <c r="N692" s="5" t="s">
        <v>4058</v>
      </c>
      <c r="O692" s="5" t="s">
        <v>4059</v>
      </c>
      <c r="P692" s="5" t="s">
        <v>4060</v>
      </c>
      <c r="Q692" s="5" t="str">
        <f>VLOOKUP(Table2[[#This Row],[Functional Loc.]],Table1[],2,0)</f>
        <v>1G</v>
      </c>
      <c r="R692" s="5"/>
    </row>
    <row r="693" spans="1:18" x14ac:dyDescent="0.3">
      <c r="A693" s="6">
        <v>43547</v>
      </c>
      <c r="B693" s="6">
        <v>43487</v>
      </c>
      <c r="C693" s="5" t="s">
        <v>6390</v>
      </c>
      <c r="D693" s="5" t="s">
        <v>6391</v>
      </c>
      <c r="E693" s="5" t="s">
        <v>1659</v>
      </c>
      <c r="F693" s="5" t="s">
        <v>4113</v>
      </c>
      <c r="G693" s="5" t="s">
        <v>6392</v>
      </c>
      <c r="H693" s="5" t="s">
        <v>4052</v>
      </c>
      <c r="I693" s="5" t="s">
        <v>4053</v>
      </c>
      <c r="J693" s="5" t="s">
        <v>4071</v>
      </c>
      <c r="K693" s="5" t="s">
        <v>4058</v>
      </c>
      <c r="L693" s="5" t="s">
        <v>6376</v>
      </c>
      <c r="M693" s="5" t="s">
        <v>4138</v>
      </c>
      <c r="N693" s="5" t="s">
        <v>4117</v>
      </c>
      <c r="O693" s="5" t="s">
        <v>4059</v>
      </c>
      <c r="P693" s="5" t="s">
        <v>4058</v>
      </c>
      <c r="Q693" s="5" t="str">
        <f>VLOOKUP(Table2[[#This Row],[Functional Loc.]],Table1[],2,0)</f>
        <v>1G</v>
      </c>
      <c r="R693" s="5"/>
    </row>
    <row r="694" spans="1:18" x14ac:dyDescent="0.3">
      <c r="A694" s="6">
        <v>43490</v>
      </c>
      <c r="B694" s="6">
        <v>43482</v>
      </c>
      <c r="C694" s="5" t="s">
        <v>6393</v>
      </c>
      <c r="D694" s="5" t="s">
        <v>6394</v>
      </c>
      <c r="E694" s="5" t="s">
        <v>1130</v>
      </c>
      <c r="F694" s="5" t="s">
        <v>4768</v>
      </c>
      <c r="G694" s="5" t="s">
        <v>6395</v>
      </c>
      <c r="H694" s="5" t="s">
        <v>4158</v>
      </c>
      <c r="I694" s="5" t="s">
        <v>4053</v>
      </c>
      <c r="J694" s="5" t="s">
        <v>4071</v>
      </c>
      <c r="K694" s="5" t="s">
        <v>4137</v>
      </c>
      <c r="L694" s="5" t="s">
        <v>4056</v>
      </c>
      <c r="M694" s="5" t="s">
        <v>4138</v>
      </c>
      <c r="N694" s="5" t="s">
        <v>4117</v>
      </c>
      <c r="O694" s="5" t="s">
        <v>4059</v>
      </c>
      <c r="P694" s="5" t="s">
        <v>4058</v>
      </c>
      <c r="Q694" s="5" t="str">
        <f>VLOOKUP(Table2[[#This Row],[Functional Loc.]],Table1[],2,0)</f>
        <v>1E</v>
      </c>
      <c r="R694" s="5"/>
    </row>
    <row r="695" spans="1:18" x14ac:dyDescent="0.3">
      <c r="A695" s="6">
        <v>43534</v>
      </c>
      <c r="B695" s="6">
        <v>43474</v>
      </c>
      <c r="C695" s="5" t="s">
        <v>6396</v>
      </c>
      <c r="D695" s="5" t="s">
        <v>6397</v>
      </c>
      <c r="E695" s="5" t="s">
        <v>551</v>
      </c>
      <c r="F695" s="5" t="s">
        <v>5093</v>
      </c>
      <c r="G695" s="5" t="s">
        <v>6398</v>
      </c>
      <c r="H695" s="5" t="s">
        <v>4052</v>
      </c>
      <c r="I695" s="5" t="s">
        <v>4053</v>
      </c>
      <c r="J695" s="5" t="s">
        <v>4233</v>
      </c>
      <c r="K695" s="5" t="s">
        <v>6399</v>
      </c>
      <c r="L695" s="5" t="s">
        <v>4185</v>
      </c>
      <c r="M695" s="5" t="s">
        <v>4138</v>
      </c>
      <c r="N695" s="5" t="s">
        <v>4058</v>
      </c>
      <c r="O695" s="5" t="s">
        <v>4059</v>
      </c>
      <c r="P695" s="5" t="s">
        <v>4058</v>
      </c>
      <c r="Q695" s="5" t="str">
        <f>VLOOKUP(Table2[[#This Row],[Functional Loc.]],Table1[],2,0)</f>
        <v>1C</v>
      </c>
      <c r="R695" s="5"/>
    </row>
    <row r="696" spans="1:18" x14ac:dyDescent="0.3">
      <c r="A696" s="6">
        <v>43649</v>
      </c>
      <c r="B696" s="6">
        <v>43469</v>
      </c>
      <c r="C696" s="5" t="s">
        <v>6400</v>
      </c>
      <c r="D696" s="5" t="s">
        <v>6401</v>
      </c>
      <c r="E696" s="5" t="s">
        <v>2</v>
      </c>
      <c r="F696" s="5" t="s">
        <v>4166</v>
      </c>
      <c r="G696" s="5" t="s">
        <v>6402</v>
      </c>
      <c r="H696" s="5" t="s">
        <v>4070</v>
      </c>
      <c r="I696" s="5" t="s">
        <v>4053</v>
      </c>
      <c r="J696" s="5" t="s">
        <v>4233</v>
      </c>
      <c r="K696" s="5" t="s">
        <v>4657</v>
      </c>
      <c r="L696" s="5" t="s">
        <v>4122</v>
      </c>
      <c r="M696" s="5" t="s">
        <v>4186</v>
      </c>
      <c r="N696" s="5" t="s">
        <v>4058</v>
      </c>
      <c r="O696" s="5" t="s">
        <v>4059</v>
      </c>
      <c r="P696" s="5" t="s">
        <v>4060</v>
      </c>
      <c r="Q696" s="5" t="str">
        <f>VLOOKUP(Table2[[#This Row],[Functional Loc.]],Table1[],2,0)</f>
        <v>1A</v>
      </c>
      <c r="R696" s="5"/>
    </row>
    <row r="697" spans="1:18" x14ac:dyDescent="0.3">
      <c r="A697" s="6">
        <v>43649</v>
      </c>
      <c r="B697" s="6">
        <v>43469</v>
      </c>
      <c r="C697" s="5" t="s">
        <v>6403</v>
      </c>
      <c r="D697" s="5" t="s">
        <v>6404</v>
      </c>
      <c r="E697" s="5" t="s">
        <v>3015</v>
      </c>
      <c r="F697" s="5" t="s">
        <v>4183</v>
      </c>
      <c r="G697" s="5" t="s">
        <v>6405</v>
      </c>
      <c r="H697" s="5" t="s">
        <v>4070</v>
      </c>
      <c r="I697" s="5" t="s">
        <v>4065</v>
      </c>
      <c r="J697" s="5" t="s">
        <v>4233</v>
      </c>
      <c r="K697" s="5" t="s">
        <v>4657</v>
      </c>
      <c r="L697" s="5" t="s">
        <v>4122</v>
      </c>
      <c r="M697" s="5" t="s">
        <v>4186</v>
      </c>
      <c r="N697" s="5" t="s">
        <v>4117</v>
      </c>
      <c r="O697" s="5" t="s">
        <v>4059</v>
      </c>
      <c r="P697" s="5" t="s">
        <v>4060</v>
      </c>
      <c r="Q697" s="5" t="str">
        <f>VLOOKUP(Table2[[#This Row],[Functional Loc.]],Table1[],2,0)</f>
        <v>2D</v>
      </c>
      <c r="R697" s="5"/>
    </row>
    <row r="698" spans="1:18" x14ac:dyDescent="0.3">
      <c r="A698" s="6">
        <v>43475</v>
      </c>
      <c r="B698" s="6">
        <v>43468</v>
      </c>
      <c r="C698" s="5" t="s">
        <v>6406</v>
      </c>
      <c r="D698" s="5" t="s">
        <v>6407</v>
      </c>
      <c r="E698" s="5" t="s">
        <v>2244</v>
      </c>
      <c r="F698" s="5" t="s">
        <v>4762</v>
      </c>
      <c r="G698" s="5" t="s">
        <v>6408</v>
      </c>
      <c r="H698" s="5" t="s">
        <v>4158</v>
      </c>
      <c r="I698" s="5" t="s">
        <v>4065</v>
      </c>
      <c r="J698" s="5" t="s">
        <v>4071</v>
      </c>
      <c r="K698" s="5" t="s">
        <v>4246</v>
      </c>
      <c r="L698" s="5" t="s">
        <v>4056</v>
      </c>
      <c r="M698" s="5" t="s">
        <v>4138</v>
      </c>
      <c r="N698" s="5" t="s">
        <v>4058</v>
      </c>
      <c r="O698" s="5" t="s">
        <v>4059</v>
      </c>
      <c r="P698" s="5" t="s">
        <v>4058</v>
      </c>
      <c r="Q698" s="5" t="str">
        <f>VLOOKUP(Table2[[#This Row],[Functional Loc.]],Table1[],2,0)</f>
        <v>2A</v>
      </c>
      <c r="R698" s="5"/>
    </row>
    <row r="699" spans="1:18" x14ac:dyDescent="0.3">
      <c r="A699" s="6">
        <v>43528</v>
      </c>
      <c r="B699" s="6">
        <v>43468</v>
      </c>
      <c r="C699" s="5" t="s">
        <v>6409</v>
      </c>
      <c r="D699" s="5" t="s">
        <v>6410</v>
      </c>
      <c r="E699" s="5" t="s">
        <v>3567</v>
      </c>
      <c r="F699" s="5" t="s">
        <v>4941</v>
      </c>
      <c r="G699" s="5" t="s">
        <v>6411</v>
      </c>
      <c r="H699" s="5" t="s">
        <v>4052</v>
      </c>
      <c r="I699" s="5" t="s">
        <v>4065</v>
      </c>
      <c r="J699" s="5" t="s">
        <v>4071</v>
      </c>
      <c r="K699" s="5" t="s">
        <v>4349</v>
      </c>
      <c r="L699" s="5" t="s">
        <v>4056</v>
      </c>
      <c r="M699" s="5" t="s">
        <v>4138</v>
      </c>
      <c r="N699" s="5" t="s">
        <v>4058</v>
      </c>
      <c r="O699" s="5" t="s">
        <v>4059</v>
      </c>
      <c r="P699" s="5" t="s">
        <v>4058</v>
      </c>
      <c r="Q699" s="5" t="str">
        <f>VLOOKUP(Table2[[#This Row],[Functional Loc.]],Table1[],2,0)</f>
        <v>2F</v>
      </c>
      <c r="R699" s="5"/>
    </row>
    <row r="700" spans="1:18" x14ac:dyDescent="0.3">
      <c r="A700" s="6">
        <v>43520</v>
      </c>
      <c r="B700" s="6">
        <v>43457</v>
      </c>
      <c r="C700" s="5" t="s">
        <v>6412</v>
      </c>
      <c r="D700" s="5" t="s">
        <v>6413</v>
      </c>
      <c r="E700" s="5" t="s">
        <v>2763</v>
      </c>
      <c r="F700" s="5" t="s">
        <v>6414</v>
      </c>
      <c r="G700" s="5" t="s">
        <v>6415</v>
      </c>
      <c r="H700" s="5" t="s">
        <v>4052</v>
      </c>
      <c r="I700" s="5" t="s">
        <v>4065</v>
      </c>
      <c r="J700" s="5" t="s">
        <v>4115</v>
      </c>
      <c r="K700" s="5" t="s">
        <v>4837</v>
      </c>
      <c r="L700" s="5" t="s">
        <v>4056</v>
      </c>
      <c r="M700" s="5" t="s">
        <v>4138</v>
      </c>
      <c r="N700" s="5" t="s">
        <v>4117</v>
      </c>
      <c r="O700" s="5" t="s">
        <v>4059</v>
      </c>
      <c r="P700" s="5" t="s">
        <v>4058</v>
      </c>
      <c r="Q700" s="5" t="str">
        <f>VLOOKUP(Table2[[#This Row],[Functional Loc.]],Table1[],2,0)</f>
        <v>2C</v>
      </c>
      <c r="R700" s="5"/>
    </row>
    <row r="701" spans="1:18" x14ac:dyDescent="0.3">
      <c r="A701" s="6">
        <v>43517</v>
      </c>
      <c r="B701" s="6">
        <v>43457</v>
      </c>
      <c r="C701" s="5" t="s">
        <v>6416</v>
      </c>
      <c r="D701" s="5" t="s">
        <v>6417</v>
      </c>
      <c r="E701" s="5" t="s">
        <v>816</v>
      </c>
      <c r="F701" s="5" t="s">
        <v>4258</v>
      </c>
      <c r="G701" s="5" t="s">
        <v>6418</v>
      </c>
      <c r="H701" s="5" t="s">
        <v>4052</v>
      </c>
      <c r="I701" s="5" t="s">
        <v>4053</v>
      </c>
      <c r="J701" s="5" t="s">
        <v>4233</v>
      </c>
      <c r="K701" s="5" t="s">
        <v>4159</v>
      </c>
      <c r="L701" s="5" t="s">
        <v>5972</v>
      </c>
      <c r="M701" s="5" t="s">
        <v>4186</v>
      </c>
      <c r="N701" s="5" t="s">
        <v>4058</v>
      </c>
      <c r="O701" s="5" t="s">
        <v>4059</v>
      </c>
      <c r="P701" s="5" t="s">
        <v>4405</v>
      </c>
      <c r="Q701" s="5" t="str">
        <f>VLOOKUP(Table2[[#This Row],[Functional Loc.]],Table1[],2,0)</f>
        <v>1D</v>
      </c>
      <c r="R701" s="5"/>
    </row>
    <row r="702" spans="1:18" x14ac:dyDescent="0.3">
      <c r="A702" s="6">
        <v>43464</v>
      </c>
      <c r="B702" s="6">
        <v>43457</v>
      </c>
      <c r="C702" s="5" t="s">
        <v>6419</v>
      </c>
      <c r="D702" s="5" t="s">
        <v>6420</v>
      </c>
      <c r="E702" s="5" t="s">
        <v>2488</v>
      </c>
      <c r="F702" s="5" t="s">
        <v>4272</v>
      </c>
      <c r="G702" s="5" t="s">
        <v>6421</v>
      </c>
      <c r="H702" s="5" t="s">
        <v>4158</v>
      </c>
      <c r="I702" s="5" t="s">
        <v>4065</v>
      </c>
      <c r="J702" s="5" t="s">
        <v>4233</v>
      </c>
      <c r="K702" s="5" t="s">
        <v>4837</v>
      </c>
      <c r="L702" s="5" t="s">
        <v>4056</v>
      </c>
      <c r="M702" s="5" t="s">
        <v>4138</v>
      </c>
      <c r="N702" s="5" t="s">
        <v>4058</v>
      </c>
      <c r="O702" s="5" t="s">
        <v>4059</v>
      </c>
      <c r="P702" s="5" t="s">
        <v>4058</v>
      </c>
      <c r="Q702" s="5" t="str">
        <f>VLOOKUP(Table2[[#This Row],[Functional Loc.]],Table1[],2,0)</f>
        <v>2B</v>
      </c>
      <c r="R702" s="5"/>
    </row>
    <row r="703" spans="1:18" x14ac:dyDescent="0.3">
      <c r="A703" s="6">
        <v>43516</v>
      </c>
      <c r="B703" s="6">
        <v>43456</v>
      </c>
      <c r="C703" s="5" t="s">
        <v>6422</v>
      </c>
      <c r="D703" s="5" t="s">
        <v>6423</v>
      </c>
      <c r="E703" s="5" t="s">
        <v>2225</v>
      </c>
      <c r="F703" s="5" t="s">
        <v>4305</v>
      </c>
      <c r="G703" s="5" t="s">
        <v>6424</v>
      </c>
      <c r="H703" s="5" t="s">
        <v>4052</v>
      </c>
      <c r="I703" s="5" t="s">
        <v>4065</v>
      </c>
      <c r="J703" s="5" t="s">
        <v>4115</v>
      </c>
      <c r="K703" s="5" t="s">
        <v>4293</v>
      </c>
      <c r="L703" s="5" t="s">
        <v>4056</v>
      </c>
      <c r="M703" s="5" t="s">
        <v>4138</v>
      </c>
      <c r="N703" s="5" t="s">
        <v>4058</v>
      </c>
      <c r="O703" s="5" t="s">
        <v>4059</v>
      </c>
      <c r="P703" s="5" t="s">
        <v>4058</v>
      </c>
      <c r="Q703" s="5" t="str">
        <f>VLOOKUP(Table2[[#This Row],[Functional Loc.]],Table1[],2,0)</f>
        <v>2A</v>
      </c>
      <c r="R703" s="5" t="s">
        <v>4030</v>
      </c>
    </row>
    <row r="704" spans="1:18" x14ac:dyDescent="0.3">
      <c r="A704" s="6">
        <v>43515</v>
      </c>
      <c r="B704" s="6">
        <v>43455</v>
      </c>
      <c r="C704" s="5" t="s">
        <v>6425</v>
      </c>
      <c r="D704" s="5" t="s">
        <v>6426</v>
      </c>
      <c r="E704" s="5" t="s">
        <v>2488</v>
      </c>
      <c r="F704" s="5" t="s">
        <v>4272</v>
      </c>
      <c r="G704" s="5" t="s">
        <v>6427</v>
      </c>
      <c r="H704" s="5" t="s">
        <v>4052</v>
      </c>
      <c r="I704" s="5" t="s">
        <v>4065</v>
      </c>
      <c r="J704" s="5" t="s">
        <v>4233</v>
      </c>
      <c r="K704" s="5" t="s">
        <v>6177</v>
      </c>
      <c r="L704" s="5" t="s">
        <v>4056</v>
      </c>
      <c r="M704" s="5" t="s">
        <v>4138</v>
      </c>
      <c r="N704" s="5" t="s">
        <v>4117</v>
      </c>
      <c r="O704" s="5" t="s">
        <v>4059</v>
      </c>
      <c r="P704" s="5" t="s">
        <v>4058</v>
      </c>
      <c r="Q704" s="5" t="str">
        <f>VLOOKUP(Table2[[#This Row],[Functional Loc.]],Table1[],2,0)</f>
        <v>2B</v>
      </c>
      <c r="R704" s="5"/>
    </row>
    <row r="705" spans="1:18" x14ac:dyDescent="0.3">
      <c r="A705" s="6">
        <v>43513</v>
      </c>
      <c r="B705" s="6">
        <v>43453</v>
      </c>
      <c r="C705" s="5" t="s">
        <v>6428</v>
      </c>
      <c r="D705" s="5" t="s">
        <v>6429</v>
      </c>
      <c r="E705" s="5" t="s">
        <v>3015</v>
      </c>
      <c r="F705" s="5" t="s">
        <v>4183</v>
      </c>
      <c r="G705" s="5" t="s">
        <v>6430</v>
      </c>
      <c r="H705" s="5" t="s">
        <v>4052</v>
      </c>
      <c r="I705" s="5" t="s">
        <v>4065</v>
      </c>
      <c r="J705" s="5" t="s">
        <v>4233</v>
      </c>
      <c r="K705" s="5" t="s">
        <v>5003</v>
      </c>
      <c r="L705" s="5" t="s">
        <v>4056</v>
      </c>
      <c r="M705" s="5" t="s">
        <v>4138</v>
      </c>
      <c r="N705" s="5" t="s">
        <v>4117</v>
      </c>
      <c r="O705" s="5" t="s">
        <v>4059</v>
      </c>
      <c r="P705" s="5" t="s">
        <v>4058</v>
      </c>
      <c r="Q705" s="5" t="str">
        <f>VLOOKUP(Table2[[#This Row],[Functional Loc.]],Table1[],2,0)</f>
        <v>2D</v>
      </c>
      <c r="R705" s="5"/>
    </row>
    <row r="706" spans="1:18" x14ac:dyDescent="0.3">
      <c r="A706" s="6">
        <v>43652</v>
      </c>
      <c r="B706" s="6">
        <v>43452</v>
      </c>
      <c r="C706" s="5" t="s">
        <v>6431</v>
      </c>
      <c r="D706" s="5" t="s">
        <v>6432</v>
      </c>
      <c r="E706" s="5" t="s">
        <v>2218</v>
      </c>
      <c r="F706" s="5" t="s">
        <v>4179</v>
      </c>
      <c r="G706" s="5" t="s">
        <v>6433</v>
      </c>
      <c r="H706" s="5" t="s">
        <v>4070</v>
      </c>
      <c r="I706" s="5" t="s">
        <v>4065</v>
      </c>
      <c r="J706" s="5" t="s">
        <v>4233</v>
      </c>
      <c r="K706" s="5" t="s">
        <v>5003</v>
      </c>
      <c r="L706" s="5" t="s">
        <v>4755</v>
      </c>
      <c r="M706" s="5" t="s">
        <v>4138</v>
      </c>
      <c r="N706" s="5" t="s">
        <v>4117</v>
      </c>
      <c r="O706" s="5" t="s">
        <v>4059</v>
      </c>
      <c r="P706" s="5" t="s">
        <v>6434</v>
      </c>
      <c r="Q706" s="5" t="str">
        <f>VLOOKUP(Table2[[#This Row],[Functional Loc.]],Table1[],2,0)</f>
        <v>2A</v>
      </c>
      <c r="R706" s="5"/>
    </row>
    <row r="707" spans="1:18" x14ac:dyDescent="0.3">
      <c r="A707" s="6">
        <v>43464</v>
      </c>
      <c r="B707" s="6">
        <v>43452</v>
      </c>
      <c r="C707" s="5" t="s">
        <v>6435</v>
      </c>
      <c r="D707" s="5" t="s">
        <v>6436</v>
      </c>
      <c r="E707" s="5" t="s">
        <v>551</v>
      </c>
      <c r="F707" s="5" t="s">
        <v>5093</v>
      </c>
      <c r="G707" s="5" t="s">
        <v>6069</v>
      </c>
      <c r="H707" s="5" t="s">
        <v>4058</v>
      </c>
      <c r="I707" s="5" t="s">
        <v>4053</v>
      </c>
      <c r="J707" s="5" t="s">
        <v>4233</v>
      </c>
      <c r="K707" s="5" t="s">
        <v>4058</v>
      </c>
      <c r="L707" s="5" t="s">
        <v>4056</v>
      </c>
      <c r="M707" s="5" t="s">
        <v>4138</v>
      </c>
      <c r="N707" s="5" t="s">
        <v>4058</v>
      </c>
      <c r="O707" s="5" t="s">
        <v>4127</v>
      </c>
      <c r="P707" s="5" t="s">
        <v>4058</v>
      </c>
      <c r="Q707" s="5" t="str">
        <f>VLOOKUP(Table2[[#This Row],[Functional Loc.]],Table1[],2,0)</f>
        <v>1C</v>
      </c>
      <c r="R707" s="5"/>
    </row>
    <row r="708" spans="1:18" x14ac:dyDescent="0.3">
      <c r="A708" s="6">
        <v>43464</v>
      </c>
      <c r="B708" s="6">
        <v>43452</v>
      </c>
      <c r="C708" s="5" t="s">
        <v>6437</v>
      </c>
      <c r="D708" s="5" t="s">
        <v>6438</v>
      </c>
      <c r="E708" s="5" t="s">
        <v>3352</v>
      </c>
      <c r="F708" s="5" t="s">
        <v>4198</v>
      </c>
      <c r="G708" s="5" t="s">
        <v>4195</v>
      </c>
      <c r="H708" s="5" t="s">
        <v>4058</v>
      </c>
      <c r="I708" s="5" t="s">
        <v>4065</v>
      </c>
      <c r="J708" s="5" t="s">
        <v>4115</v>
      </c>
      <c r="K708" s="5" t="s">
        <v>4058</v>
      </c>
      <c r="L708" s="5" t="s">
        <v>4199</v>
      </c>
      <c r="M708" s="5" t="s">
        <v>4138</v>
      </c>
      <c r="N708" s="5" t="s">
        <v>4058</v>
      </c>
      <c r="O708" s="5" t="s">
        <v>4127</v>
      </c>
      <c r="P708" s="5" t="s">
        <v>4058</v>
      </c>
      <c r="Q708" s="5" t="str">
        <f>VLOOKUP(Table2[[#This Row],[Functional Loc.]],Table1[],2,0)</f>
        <v>2E</v>
      </c>
      <c r="R708" s="5"/>
    </row>
    <row r="709" spans="1:18" x14ac:dyDescent="0.3">
      <c r="A709" s="6">
        <v>43453</v>
      </c>
      <c r="B709" s="6">
        <v>43446</v>
      </c>
      <c r="C709" s="5" t="s">
        <v>6439</v>
      </c>
      <c r="D709" s="5" t="s">
        <v>6440</v>
      </c>
      <c r="E709" s="5" t="s">
        <v>2225</v>
      </c>
      <c r="F709" s="5" t="s">
        <v>4305</v>
      </c>
      <c r="G709" s="5" t="s">
        <v>6441</v>
      </c>
      <c r="H709" s="5" t="s">
        <v>4158</v>
      </c>
      <c r="I709" s="5" t="s">
        <v>4065</v>
      </c>
      <c r="J709" s="5" t="s">
        <v>4115</v>
      </c>
      <c r="K709" s="5" t="s">
        <v>4246</v>
      </c>
      <c r="L709" s="5" t="s">
        <v>4056</v>
      </c>
      <c r="M709" s="5" t="s">
        <v>4138</v>
      </c>
      <c r="N709" s="5" t="s">
        <v>4117</v>
      </c>
      <c r="O709" s="5" t="s">
        <v>4059</v>
      </c>
      <c r="P709" s="5" t="s">
        <v>4058</v>
      </c>
      <c r="Q709" s="5" t="str">
        <f>VLOOKUP(Table2[[#This Row],[Functional Loc.]],Table1[],2,0)</f>
        <v>2A</v>
      </c>
      <c r="R709" s="5" t="s">
        <v>4030</v>
      </c>
    </row>
    <row r="710" spans="1:18" x14ac:dyDescent="0.3">
      <c r="A710" s="6">
        <v>43464</v>
      </c>
      <c r="B710" s="6">
        <v>43445</v>
      </c>
      <c r="C710" s="5" t="s">
        <v>6442</v>
      </c>
      <c r="D710" s="5" t="s">
        <v>6443</v>
      </c>
      <c r="E710" s="5" t="s">
        <v>3286</v>
      </c>
      <c r="F710" s="5" t="s">
        <v>5532</v>
      </c>
      <c r="G710" s="5" t="s">
        <v>6444</v>
      </c>
      <c r="H710" s="5" t="s">
        <v>4058</v>
      </c>
      <c r="I710" s="5" t="s">
        <v>4065</v>
      </c>
      <c r="J710" s="5" t="s">
        <v>4233</v>
      </c>
      <c r="K710" s="5" t="s">
        <v>4058</v>
      </c>
      <c r="L710" s="5" t="s">
        <v>4056</v>
      </c>
      <c r="M710" s="5" t="s">
        <v>4138</v>
      </c>
      <c r="N710" s="5" t="s">
        <v>4058</v>
      </c>
      <c r="O710" s="5" t="s">
        <v>4127</v>
      </c>
      <c r="P710" s="5" t="s">
        <v>4058</v>
      </c>
      <c r="Q710" s="5" t="str">
        <f>VLOOKUP(Table2[[#This Row],[Functional Loc.]],Table1[],2,0)</f>
        <v>2E</v>
      </c>
      <c r="R710" s="5"/>
    </row>
    <row r="711" spans="1:18" x14ac:dyDescent="0.3">
      <c r="A711" s="6">
        <v>43464</v>
      </c>
      <c r="B711" s="6">
        <v>43445</v>
      </c>
      <c r="C711" s="5" t="s">
        <v>6445</v>
      </c>
      <c r="D711" s="5" t="s">
        <v>6446</v>
      </c>
      <c r="E711" s="5" t="s">
        <v>3287</v>
      </c>
      <c r="F711" s="5" t="s">
        <v>4813</v>
      </c>
      <c r="G711" s="5" t="s">
        <v>6444</v>
      </c>
      <c r="H711" s="5" t="s">
        <v>4058</v>
      </c>
      <c r="I711" s="5" t="s">
        <v>4065</v>
      </c>
      <c r="J711" s="5" t="s">
        <v>4233</v>
      </c>
      <c r="K711" s="5" t="s">
        <v>4058</v>
      </c>
      <c r="L711" s="5" t="s">
        <v>4056</v>
      </c>
      <c r="M711" s="5" t="s">
        <v>4138</v>
      </c>
      <c r="N711" s="5" t="s">
        <v>4058</v>
      </c>
      <c r="O711" s="5" t="s">
        <v>4127</v>
      </c>
      <c r="P711" s="5" t="s">
        <v>4058</v>
      </c>
      <c r="Q711" s="5" t="str">
        <f>VLOOKUP(Table2[[#This Row],[Functional Loc.]],Table1[],2,0)</f>
        <v>2E</v>
      </c>
      <c r="R711" s="5"/>
    </row>
    <row r="712" spans="1:18" x14ac:dyDescent="0.3">
      <c r="A712" s="6">
        <v>43501</v>
      </c>
      <c r="B712" s="6">
        <v>43441</v>
      </c>
      <c r="C712" s="5" t="s">
        <v>6447</v>
      </c>
      <c r="D712" s="5" t="s">
        <v>6448</v>
      </c>
      <c r="E712" s="5" t="s">
        <v>1348</v>
      </c>
      <c r="F712" s="5" t="s">
        <v>4758</v>
      </c>
      <c r="G712" s="5" t="s">
        <v>6449</v>
      </c>
      <c r="H712" s="5" t="s">
        <v>4052</v>
      </c>
      <c r="I712" s="5" t="s">
        <v>4053</v>
      </c>
      <c r="J712" s="5" t="s">
        <v>4233</v>
      </c>
      <c r="K712" s="5" t="s">
        <v>4246</v>
      </c>
      <c r="L712" s="5" t="s">
        <v>4122</v>
      </c>
      <c r="M712" s="5" t="s">
        <v>4186</v>
      </c>
      <c r="N712" s="5" t="s">
        <v>4058</v>
      </c>
      <c r="O712" s="5" t="s">
        <v>4059</v>
      </c>
      <c r="P712" s="5" t="s">
        <v>4058</v>
      </c>
      <c r="Q712" s="5" t="str">
        <f>VLOOKUP(Table2[[#This Row],[Functional Loc.]],Table1[],2,0)</f>
        <v>1F</v>
      </c>
      <c r="R712" s="5"/>
    </row>
    <row r="713" spans="1:18" x14ac:dyDescent="0.3">
      <c r="A713" s="6">
        <v>43501</v>
      </c>
      <c r="B713" s="6">
        <v>43441</v>
      </c>
      <c r="C713" s="5" t="s">
        <v>6450</v>
      </c>
      <c r="D713" s="5" t="s">
        <v>6451</v>
      </c>
      <c r="E713" s="5" t="s">
        <v>3543</v>
      </c>
      <c r="F713" s="5" t="s">
        <v>4276</v>
      </c>
      <c r="G713" s="5" t="s">
        <v>6449</v>
      </c>
      <c r="H713" s="5" t="s">
        <v>4052</v>
      </c>
      <c r="I713" s="5" t="s">
        <v>4065</v>
      </c>
      <c r="J713" s="5" t="s">
        <v>4233</v>
      </c>
      <c r="K713" s="5" t="s">
        <v>4246</v>
      </c>
      <c r="L713" s="5" t="s">
        <v>4122</v>
      </c>
      <c r="M713" s="5" t="s">
        <v>4186</v>
      </c>
      <c r="N713" s="5" t="s">
        <v>4058</v>
      </c>
      <c r="O713" s="5" t="s">
        <v>4059</v>
      </c>
      <c r="P713" s="5" t="s">
        <v>6434</v>
      </c>
      <c r="Q713" s="5" t="str">
        <f>VLOOKUP(Table2[[#This Row],[Functional Loc.]],Table1[],2,0)</f>
        <v>2F</v>
      </c>
      <c r="R713" s="5"/>
    </row>
    <row r="714" spans="1:18" x14ac:dyDescent="0.3">
      <c r="A714" s="6">
        <v>43501</v>
      </c>
      <c r="B714" s="6">
        <v>43441</v>
      </c>
      <c r="C714" s="5" t="s">
        <v>6452</v>
      </c>
      <c r="D714" s="5" t="s">
        <v>6453</v>
      </c>
      <c r="E714" s="5" t="s">
        <v>3543</v>
      </c>
      <c r="F714" s="5" t="s">
        <v>4276</v>
      </c>
      <c r="G714" s="5" t="s">
        <v>6454</v>
      </c>
      <c r="H714" s="5" t="s">
        <v>4052</v>
      </c>
      <c r="I714" s="5" t="s">
        <v>4065</v>
      </c>
      <c r="J714" s="5" t="s">
        <v>4233</v>
      </c>
      <c r="K714" s="5" t="s">
        <v>4246</v>
      </c>
      <c r="L714" s="5" t="s">
        <v>4122</v>
      </c>
      <c r="M714" s="5" t="s">
        <v>4186</v>
      </c>
      <c r="N714" s="5" t="s">
        <v>4058</v>
      </c>
      <c r="O714" s="5" t="s">
        <v>4059</v>
      </c>
      <c r="P714" s="5" t="s">
        <v>6434</v>
      </c>
      <c r="Q714" s="5" t="str">
        <f>VLOOKUP(Table2[[#This Row],[Functional Loc.]],Table1[],2,0)</f>
        <v>2F</v>
      </c>
      <c r="R714" s="5"/>
    </row>
    <row r="715" spans="1:18" x14ac:dyDescent="0.3">
      <c r="A715" s="6">
        <v>43464</v>
      </c>
      <c r="B715" s="6">
        <v>43441</v>
      </c>
      <c r="C715" s="5" t="s">
        <v>6455</v>
      </c>
      <c r="D715" s="5" t="s">
        <v>6456</v>
      </c>
      <c r="E715" s="5" t="s">
        <v>3279</v>
      </c>
      <c r="F715" s="5" t="s">
        <v>4063</v>
      </c>
      <c r="G715" s="5" t="s">
        <v>6069</v>
      </c>
      <c r="H715" s="5" t="s">
        <v>4058</v>
      </c>
      <c r="I715" s="5" t="s">
        <v>4065</v>
      </c>
      <c r="J715" s="5" t="s">
        <v>4233</v>
      </c>
      <c r="K715" s="5" t="s">
        <v>4058</v>
      </c>
      <c r="L715" s="5" t="s">
        <v>4056</v>
      </c>
      <c r="M715" s="5" t="s">
        <v>4138</v>
      </c>
      <c r="N715" s="5" t="s">
        <v>4058</v>
      </c>
      <c r="O715" s="5" t="s">
        <v>4127</v>
      </c>
      <c r="P715" s="5" t="s">
        <v>4058</v>
      </c>
      <c r="Q715" s="5" t="str">
        <f>VLOOKUP(Table2[[#This Row],[Functional Loc.]],Table1[],2,0)</f>
        <v>2E</v>
      </c>
      <c r="R715" s="5"/>
    </row>
    <row r="716" spans="1:18" x14ac:dyDescent="0.3">
      <c r="A716" s="6">
        <v>43464</v>
      </c>
      <c r="B716" s="6">
        <v>43441</v>
      </c>
      <c r="C716" s="5" t="s">
        <v>6457</v>
      </c>
      <c r="D716" s="5" t="s">
        <v>6458</v>
      </c>
      <c r="E716" s="5" t="s">
        <v>3281</v>
      </c>
      <c r="F716" s="5" t="s">
        <v>6459</v>
      </c>
      <c r="G716" s="5" t="s">
        <v>5849</v>
      </c>
      <c r="H716" s="5" t="s">
        <v>4058</v>
      </c>
      <c r="I716" s="5" t="s">
        <v>4065</v>
      </c>
      <c r="J716" s="5" t="s">
        <v>4071</v>
      </c>
      <c r="K716" s="5" t="s">
        <v>4058</v>
      </c>
      <c r="L716" s="5" t="s">
        <v>4623</v>
      </c>
      <c r="M716" s="5" t="s">
        <v>4138</v>
      </c>
      <c r="N716" s="5" t="s">
        <v>4058</v>
      </c>
      <c r="O716" s="5" t="s">
        <v>4127</v>
      </c>
      <c r="P716" s="5" t="s">
        <v>4058</v>
      </c>
      <c r="Q716" s="5" t="str">
        <f>VLOOKUP(Table2[[#This Row],[Functional Loc.]],Table1[],2,0)</f>
        <v>2E</v>
      </c>
      <c r="R716" s="5"/>
    </row>
    <row r="717" spans="1:18" x14ac:dyDescent="0.3">
      <c r="A717" s="6">
        <v>43464</v>
      </c>
      <c r="B717" s="6">
        <v>43441</v>
      </c>
      <c r="C717" s="5" t="s">
        <v>6460</v>
      </c>
      <c r="D717" s="5" t="s">
        <v>6461</v>
      </c>
      <c r="E717" s="5" t="s">
        <v>3282</v>
      </c>
      <c r="F717" s="5" t="s">
        <v>6459</v>
      </c>
      <c r="G717" s="5" t="s">
        <v>5849</v>
      </c>
      <c r="H717" s="5" t="s">
        <v>4058</v>
      </c>
      <c r="I717" s="5" t="s">
        <v>4065</v>
      </c>
      <c r="J717" s="5" t="s">
        <v>4071</v>
      </c>
      <c r="K717" s="5" t="s">
        <v>4058</v>
      </c>
      <c r="L717" s="5" t="s">
        <v>4623</v>
      </c>
      <c r="M717" s="5" t="s">
        <v>4138</v>
      </c>
      <c r="N717" s="5" t="s">
        <v>4058</v>
      </c>
      <c r="O717" s="5" t="s">
        <v>4127</v>
      </c>
      <c r="P717" s="5" t="s">
        <v>4058</v>
      </c>
      <c r="Q717" s="5" t="str">
        <f>VLOOKUP(Table2[[#This Row],[Functional Loc.]],Table1[],2,0)</f>
        <v>2E</v>
      </c>
      <c r="R717" s="5"/>
    </row>
    <row r="718" spans="1:18" x14ac:dyDescent="0.3">
      <c r="A718" s="6">
        <v>43492</v>
      </c>
      <c r="B718" s="6">
        <v>43431</v>
      </c>
      <c r="C718" s="5" t="s">
        <v>6462</v>
      </c>
      <c r="D718" s="5" t="s">
        <v>6463</v>
      </c>
      <c r="E718" s="5" t="s">
        <v>2218</v>
      </c>
      <c r="F718" s="5" t="s">
        <v>4179</v>
      </c>
      <c r="G718" s="5" t="s">
        <v>6464</v>
      </c>
      <c r="H718" s="5" t="s">
        <v>4052</v>
      </c>
      <c r="I718" s="5" t="s">
        <v>4065</v>
      </c>
      <c r="J718" s="5" t="s">
        <v>4233</v>
      </c>
      <c r="K718" s="5" t="s">
        <v>4691</v>
      </c>
      <c r="L718" s="5" t="s">
        <v>4122</v>
      </c>
      <c r="M718" s="5" t="s">
        <v>4186</v>
      </c>
      <c r="N718" s="5" t="s">
        <v>4058</v>
      </c>
      <c r="O718" s="5" t="s">
        <v>4059</v>
      </c>
      <c r="P718" s="5" t="s">
        <v>4058</v>
      </c>
      <c r="Q718" s="5" t="str">
        <f>VLOOKUP(Table2[[#This Row],[Functional Loc.]],Table1[],2,0)</f>
        <v>2A</v>
      </c>
      <c r="R718" s="5"/>
    </row>
    <row r="719" spans="1:18" x14ac:dyDescent="0.3">
      <c r="A719" s="6">
        <v>43487</v>
      </c>
      <c r="B719" s="6">
        <v>43427</v>
      </c>
      <c r="C719" s="5" t="s">
        <v>6465</v>
      </c>
      <c r="D719" s="5" t="s">
        <v>6466</v>
      </c>
      <c r="E719" s="5" t="s">
        <v>2782</v>
      </c>
      <c r="F719" s="5" t="s">
        <v>6467</v>
      </c>
      <c r="G719" s="5" t="s">
        <v>6468</v>
      </c>
      <c r="H719" s="5" t="s">
        <v>4052</v>
      </c>
      <c r="I719" s="5" t="s">
        <v>4065</v>
      </c>
      <c r="J719" s="5" t="s">
        <v>4071</v>
      </c>
      <c r="K719" s="5" t="s">
        <v>4058</v>
      </c>
      <c r="L719" s="5" t="s">
        <v>4056</v>
      </c>
      <c r="M719" s="5" t="s">
        <v>4138</v>
      </c>
      <c r="N719" s="5" t="s">
        <v>4058</v>
      </c>
      <c r="O719" s="5" t="s">
        <v>4059</v>
      </c>
      <c r="P719" s="5" t="s">
        <v>4058</v>
      </c>
      <c r="Q719" s="5" t="str">
        <f>VLOOKUP(Table2[[#This Row],[Functional Loc.]],Table1[],2,0)</f>
        <v>2C</v>
      </c>
      <c r="R719" s="5"/>
    </row>
    <row r="720" spans="1:18" x14ac:dyDescent="0.3">
      <c r="A720" s="6">
        <v>43485</v>
      </c>
      <c r="B720" s="6">
        <v>43425</v>
      </c>
      <c r="C720" s="5" t="s">
        <v>6469</v>
      </c>
      <c r="D720" s="5" t="s">
        <v>6470</v>
      </c>
      <c r="E720" s="5" t="s">
        <v>816</v>
      </c>
      <c r="F720" s="5" t="s">
        <v>4258</v>
      </c>
      <c r="G720" s="5" t="s">
        <v>6471</v>
      </c>
      <c r="H720" s="5" t="s">
        <v>4052</v>
      </c>
      <c r="I720" s="5" t="s">
        <v>4053</v>
      </c>
      <c r="J720" s="5" t="s">
        <v>4233</v>
      </c>
      <c r="K720" s="5" t="s">
        <v>6232</v>
      </c>
      <c r="L720" s="5" t="s">
        <v>4185</v>
      </c>
      <c r="M720" s="5" t="s">
        <v>4138</v>
      </c>
      <c r="N720" s="5" t="s">
        <v>4058</v>
      </c>
      <c r="O720" s="5" t="s">
        <v>4059</v>
      </c>
      <c r="P720" s="5" t="s">
        <v>6434</v>
      </c>
      <c r="Q720" s="5" t="str">
        <f>VLOOKUP(Table2[[#This Row],[Functional Loc.]],Table1[],2,0)</f>
        <v>1D</v>
      </c>
      <c r="R720" s="5"/>
    </row>
    <row r="721" spans="1:18" x14ac:dyDescent="0.3">
      <c r="A721" s="6">
        <v>43605</v>
      </c>
      <c r="B721" s="6">
        <v>43425</v>
      </c>
      <c r="C721" s="5" t="s">
        <v>6472</v>
      </c>
      <c r="D721" s="5" t="s">
        <v>6473</v>
      </c>
      <c r="E721" s="5" t="s">
        <v>1081</v>
      </c>
      <c r="F721" s="5" t="s">
        <v>4313</v>
      </c>
      <c r="G721" s="5" t="s">
        <v>6474</v>
      </c>
      <c r="H721" s="5" t="s">
        <v>4070</v>
      </c>
      <c r="I721" s="5" t="s">
        <v>4053</v>
      </c>
      <c r="J721" s="5" t="s">
        <v>4233</v>
      </c>
      <c r="K721" s="5" t="s">
        <v>6247</v>
      </c>
      <c r="L721" s="5" t="s">
        <v>4623</v>
      </c>
      <c r="M721" s="5" t="s">
        <v>4186</v>
      </c>
      <c r="N721" s="5" t="s">
        <v>4058</v>
      </c>
      <c r="O721" s="5" t="s">
        <v>4059</v>
      </c>
      <c r="P721" s="5" t="s">
        <v>4058</v>
      </c>
      <c r="Q721" s="5" t="str">
        <f>VLOOKUP(Table2[[#This Row],[Functional Loc.]],Table1[],2,0)</f>
        <v>1E</v>
      </c>
      <c r="R721" s="5"/>
    </row>
    <row r="722" spans="1:18" x14ac:dyDescent="0.3">
      <c r="A722" s="6">
        <v>43425</v>
      </c>
      <c r="B722" s="6">
        <v>43424</v>
      </c>
      <c r="C722" s="5" t="s">
        <v>6475</v>
      </c>
      <c r="D722" s="5" t="s">
        <v>6476</v>
      </c>
      <c r="E722" s="5" t="s">
        <v>1613</v>
      </c>
      <c r="F722" s="5" t="s">
        <v>4171</v>
      </c>
      <c r="G722" s="5" t="s">
        <v>6427</v>
      </c>
      <c r="H722" s="5" t="s">
        <v>4147</v>
      </c>
      <c r="I722" s="5" t="s">
        <v>4053</v>
      </c>
      <c r="J722" s="5" t="s">
        <v>4233</v>
      </c>
      <c r="K722" s="5" t="s">
        <v>4116</v>
      </c>
      <c r="L722" s="5" t="s">
        <v>4623</v>
      </c>
      <c r="M722" s="5" t="s">
        <v>4186</v>
      </c>
      <c r="N722" s="5" t="s">
        <v>4117</v>
      </c>
      <c r="O722" s="5" t="s">
        <v>4059</v>
      </c>
      <c r="P722" s="5" t="s">
        <v>4058</v>
      </c>
      <c r="Q722" s="5" t="str">
        <f>VLOOKUP(Table2[[#This Row],[Functional Loc.]],Table1[],2,0)</f>
        <v>1G</v>
      </c>
      <c r="R722" s="5"/>
    </row>
    <row r="723" spans="1:18" x14ac:dyDescent="0.3">
      <c r="A723" s="6">
        <v>43424</v>
      </c>
      <c r="B723" s="6">
        <v>43424</v>
      </c>
      <c r="C723" s="5" t="s">
        <v>6477</v>
      </c>
      <c r="D723" s="5" t="s">
        <v>6478</v>
      </c>
      <c r="E723" s="5" t="s">
        <v>864</v>
      </c>
      <c r="F723" s="5" t="s">
        <v>4835</v>
      </c>
      <c r="G723" s="5" t="s">
        <v>6479</v>
      </c>
      <c r="H723" s="5" t="s">
        <v>4058</v>
      </c>
      <c r="I723" s="5" t="s">
        <v>4053</v>
      </c>
      <c r="J723" s="5" t="s">
        <v>4071</v>
      </c>
      <c r="K723" s="5" t="s">
        <v>4058</v>
      </c>
      <c r="L723" s="5" t="s">
        <v>4056</v>
      </c>
      <c r="M723" s="5" t="s">
        <v>4138</v>
      </c>
      <c r="N723" s="5" t="s">
        <v>4058</v>
      </c>
      <c r="O723" s="5" t="s">
        <v>4127</v>
      </c>
      <c r="P723" s="5" t="s">
        <v>4058</v>
      </c>
      <c r="Q723" s="5" t="str">
        <f>VLOOKUP(Table2[[#This Row],[Functional Loc.]],Table1[],2,0)</f>
        <v>1D</v>
      </c>
      <c r="R723" s="5"/>
    </row>
    <row r="724" spans="1:18" x14ac:dyDescent="0.3">
      <c r="A724" s="6">
        <v>43424</v>
      </c>
      <c r="B724" s="6">
        <v>43424</v>
      </c>
      <c r="C724" s="5" t="s">
        <v>6480</v>
      </c>
      <c r="D724" s="5" t="s">
        <v>6481</v>
      </c>
      <c r="E724" s="5" t="s">
        <v>865</v>
      </c>
      <c r="F724" s="5" t="s">
        <v>5755</v>
      </c>
      <c r="G724" s="5" t="s">
        <v>6479</v>
      </c>
      <c r="H724" s="5" t="s">
        <v>4058</v>
      </c>
      <c r="I724" s="5" t="s">
        <v>4053</v>
      </c>
      <c r="J724" s="5" t="s">
        <v>4071</v>
      </c>
      <c r="K724" s="5" t="s">
        <v>4058</v>
      </c>
      <c r="L724" s="5" t="s">
        <v>4056</v>
      </c>
      <c r="M724" s="5" t="s">
        <v>4138</v>
      </c>
      <c r="N724" s="5" t="s">
        <v>4058</v>
      </c>
      <c r="O724" s="5" t="s">
        <v>4127</v>
      </c>
      <c r="P724" s="5" t="s">
        <v>4058</v>
      </c>
      <c r="Q724" s="5" t="str">
        <f>VLOOKUP(Table2[[#This Row],[Functional Loc.]],Table1[],2,0)</f>
        <v>1D</v>
      </c>
      <c r="R724" s="5"/>
    </row>
    <row r="725" spans="1:18" x14ac:dyDescent="0.3">
      <c r="A725" s="6">
        <v>43430</v>
      </c>
      <c r="B725" s="6">
        <v>43423</v>
      </c>
      <c r="C725" s="5" t="s">
        <v>6482</v>
      </c>
      <c r="D725" s="5" t="s">
        <v>6483</v>
      </c>
      <c r="E725" s="5" t="s">
        <v>1613</v>
      </c>
      <c r="F725" s="5" t="s">
        <v>4171</v>
      </c>
      <c r="G725" s="5" t="s">
        <v>6484</v>
      </c>
      <c r="H725" s="5" t="s">
        <v>4158</v>
      </c>
      <c r="I725" s="5" t="s">
        <v>4053</v>
      </c>
      <c r="J725" s="5" t="s">
        <v>4233</v>
      </c>
      <c r="K725" s="5" t="s">
        <v>4210</v>
      </c>
      <c r="L725" s="5" t="s">
        <v>4623</v>
      </c>
      <c r="M725" s="5" t="s">
        <v>4186</v>
      </c>
      <c r="N725" s="5" t="s">
        <v>4117</v>
      </c>
      <c r="O725" s="5" t="s">
        <v>4059</v>
      </c>
      <c r="P725" s="5" t="s">
        <v>4058</v>
      </c>
      <c r="Q725" s="5" t="str">
        <f>VLOOKUP(Table2[[#This Row],[Functional Loc.]],Table1[],2,0)</f>
        <v>1G</v>
      </c>
      <c r="R725" s="5"/>
    </row>
    <row r="726" spans="1:18" x14ac:dyDescent="0.3">
      <c r="A726" s="6">
        <v>43479</v>
      </c>
      <c r="B726" s="6">
        <v>43419</v>
      </c>
      <c r="C726" s="5" t="s">
        <v>6485</v>
      </c>
      <c r="D726" s="5" t="s">
        <v>6486</v>
      </c>
      <c r="E726" s="5" t="s">
        <v>1348</v>
      </c>
      <c r="F726" s="5" t="s">
        <v>4758</v>
      </c>
      <c r="G726" s="5" t="s">
        <v>6487</v>
      </c>
      <c r="H726" s="5" t="s">
        <v>4052</v>
      </c>
      <c r="I726" s="5" t="s">
        <v>4053</v>
      </c>
      <c r="J726" s="5" t="s">
        <v>4233</v>
      </c>
      <c r="K726" s="5" t="s">
        <v>4251</v>
      </c>
      <c r="L726" s="5" t="s">
        <v>4056</v>
      </c>
      <c r="M726" s="5" t="s">
        <v>4186</v>
      </c>
      <c r="N726" s="5" t="s">
        <v>4117</v>
      </c>
      <c r="O726" s="5" t="s">
        <v>4059</v>
      </c>
      <c r="P726" s="5" t="s">
        <v>4058</v>
      </c>
      <c r="Q726" s="5" t="str">
        <f>VLOOKUP(Table2[[#This Row],[Functional Loc.]],Table1[],2,0)</f>
        <v>1F</v>
      </c>
      <c r="R726" s="5"/>
    </row>
    <row r="727" spans="1:18" x14ac:dyDescent="0.3">
      <c r="A727" s="6">
        <v>43598</v>
      </c>
      <c r="B727" s="6">
        <v>43418</v>
      </c>
      <c r="C727" s="5" t="s">
        <v>6488</v>
      </c>
      <c r="D727" s="5" t="s">
        <v>6489</v>
      </c>
      <c r="E727" s="5" t="s">
        <v>979</v>
      </c>
      <c r="F727" s="5" t="s">
        <v>6490</v>
      </c>
      <c r="G727" s="5" t="s">
        <v>6491</v>
      </c>
      <c r="H727" s="5" t="s">
        <v>4070</v>
      </c>
      <c r="I727" s="5" t="s">
        <v>4053</v>
      </c>
      <c r="J727" s="5" t="s">
        <v>4115</v>
      </c>
      <c r="K727" s="5" t="s">
        <v>4559</v>
      </c>
      <c r="L727" s="5" t="s">
        <v>4056</v>
      </c>
      <c r="M727" s="5" t="s">
        <v>4138</v>
      </c>
      <c r="N727" s="5" t="s">
        <v>4058</v>
      </c>
      <c r="O727" s="5" t="s">
        <v>4059</v>
      </c>
      <c r="P727" s="5" t="s">
        <v>6434</v>
      </c>
      <c r="Q727" s="5" t="str">
        <f>VLOOKUP(Table2[[#This Row],[Functional Loc.]],Table1[],2,0)</f>
        <v>1D</v>
      </c>
      <c r="R727" s="5"/>
    </row>
    <row r="728" spans="1:18" x14ac:dyDescent="0.3">
      <c r="A728" s="6">
        <v>43478</v>
      </c>
      <c r="B728" s="6">
        <v>43418</v>
      </c>
      <c r="C728" s="5" t="s">
        <v>6492</v>
      </c>
      <c r="D728" s="5" t="s">
        <v>6493</v>
      </c>
      <c r="E728" s="5" t="s">
        <v>2695</v>
      </c>
      <c r="F728" s="5" t="s">
        <v>5280</v>
      </c>
      <c r="G728" s="5" t="s">
        <v>6494</v>
      </c>
      <c r="H728" s="5" t="s">
        <v>4052</v>
      </c>
      <c r="I728" s="5" t="s">
        <v>4065</v>
      </c>
      <c r="J728" s="5" t="s">
        <v>4115</v>
      </c>
      <c r="K728" s="5" t="s">
        <v>6495</v>
      </c>
      <c r="L728" s="5" t="s">
        <v>4122</v>
      </c>
      <c r="M728" s="5" t="s">
        <v>4186</v>
      </c>
      <c r="N728" s="5" t="s">
        <v>4058</v>
      </c>
      <c r="O728" s="5" t="s">
        <v>4059</v>
      </c>
      <c r="P728" s="5" t="s">
        <v>6434</v>
      </c>
      <c r="Q728" s="5" t="str">
        <f>VLOOKUP(Table2[[#This Row],[Functional Loc.]],Table1[],2,0)</f>
        <v>2C</v>
      </c>
      <c r="R728" s="5"/>
    </row>
    <row r="729" spans="1:18" x14ac:dyDescent="0.3">
      <c r="A729" s="6">
        <v>43486</v>
      </c>
      <c r="B729" s="6">
        <v>43418</v>
      </c>
      <c r="C729" s="5" t="s">
        <v>6496</v>
      </c>
      <c r="D729" s="5" t="s">
        <v>6497</v>
      </c>
      <c r="E729" s="5" t="s">
        <v>2775</v>
      </c>
      <c r="F729" s="5" t="s">
        <v>4885</v>
      </c>
      <c r="G729" s="5" t="s">
        <v>6498</v>
      </c>
      <c r="H729" s="5" t="s">
        <v>4052</v>
      </c>
      <c r="I729" s="5" t="s">
        <v>4065</v>
      </c>
      <c r="J729" s="5" t="s">
        <v>4071</v>
      </c>
      <c r="K729" s="5" t="s">
        <v>6495</v>
      </c>
      <c r="L729" s="5" t="s">
        <v>4122</v>
      </c>
      <c r="M729" s="5" t="s">
        <v>4186</v>
      </c>
      <c r="N729" s="5" t="s">
        <v>4058</v>
      </c>
      <c r="O729" s="5" t="s">
        <v>4059</v>
      </c>
      <c r="P729" s="5" t="s">
        <v>6434</v>
      </c>
      <c r="Q729" s="5" t="str">
        <f>VLOOKUP(Table2[[#This Row],[Functional Loc.]],Table1[],2,0)</f>
        <v>2C</v>
      </c>
      <c r="R729" s="5"/>
    </row>
    <row r="730" spans="1:18" x14ac:dyDescent="0.3">
      <c r="A730" s="6">
        <v>43424</v>
      </c>
      <c r="B730" s="6">
        <v>43418</v>
      </c>
      <c r="C730" s="5" t="s">
        <v>6499</v>
      </c>
      <c r="D730" s="5" t="s">
        <v>6500</v>
      </c>
      <c r="E730" s="5" t="s">
        <v>816</v>
      </c>
      <c r="F730" s="5" t="s">
        <v>4258</v>
      </c>
      <c r="G730" s="5" t="s">
        <v>6069</v>
      </c>
      <c r="H730" s="5" t="s">
        <v>4058</v>
      </c>
      <c r="I730" s="5" t="s">
        <v>4053</v>
      </c>
      <c r="J730" s="5" t="s">
        <v>4233</v>
      </c>
      <c r="K730" s="5" t="s">
        <v>4058</v>
      </c>
      <c r="L730" s="5" t="s">
        <v>4056</v>
      </c>
      <c r="M730" s="5" t="s">
        <v>4138</v>
      </c>
      <c r="N730" s="5" t="s">
        <v>4058</v>
      </c>
      <c r="O730" s="5" t="s">
        <v>4127</v>
      </c>
      <c r="P730" s="5" t="s">
        <v>4058</v>
      </c>
      <c r="Q730" s="5" t="str">
        <f>VLOOKUP(Table2[[#This Row],[Functional Loc.]],Table1[],2,0)</f>
        <v>1D</v>
      </c>
      <c r="R730" s="5"/>
    </row>
    <row r="731" spans="1:18" x14ac:dyDescent="0.3">
      <c r="A731" s="6">
        <v>43424</v>
      </c>
      <c r="B731" s="6">
        <v>43418</v>
      </c>
      <c r="C731" s="5" t="s">
        <v>6501</v>
      </c>
      <c r="D731" s="5" t="s">
        <v>6502</v>
      </c>
      <c r="E731" s="5" t="s">
        <v>828</v>
      </c>
      <c r="F731" s="5" t="s">
        <v>6503</v>
      </c>
      <c r="G731" s="5" t="s">
        <v>6504</v>
      </c>
      <c r="H731" s="5" t="s">
        <v>4058</v>
      </c>
      <c r="I731" s="5" t="s">
        <v>4053</v>
      </c>
      <c r="J731" s="5" t="s">
        <v>4233</v>
      </c>
      <c r="K731" s="5" t="s">
        <v>4058</v>
      </c>
      <c r="L731" s="5" t="s">
        <v>4056</v>
      </c>
      <c r="M731" s="5" t="s">
        <v>4138</v>
      </c>
      <c r="N731" s="5" t="s">
        <v>4058</v>
      </c>
      <c r="O731" s="5" t="s">
        <v>4127</v>
      </c>
      <c r="P731" s="5" t="s">
        <v>4058</v>
      </c>
      <c r="Q731" s="5" t="str">
        <f>VLOOKUP(Table2[[#This Row],[Functional Loc.]],Table1[],2,0)</f>
        <v>1D</v>
      </c>
      <c r="R731" s="5"/>
    </row>
    <row r="732" spans="1:18" x14ac:dyDescent="0.3">
      <c r="A732" s="6">
        <v>43424</v>
      </c>
      <c r="B732" s="6">
        <v>43418</v>
      </c>
      <c r="C732" s="5" t="s">
        <v>6505</v>
      </c>
      <c r="D732" s="5" t="s">
        <v>6506</v>
      </c>
      <c r="E732" s="5" t="s">
        <v>832</v>
      </c>
      <c r="F732" s="5" t="s">
        <v>4394</v>
      </c>
      <c r="G732" s="5" t="s">
        <v>5990</v>
      </c>
      <c r="H732" s="5" t="s">
        <v>4058</v>
      </c>
      <c r="I732" s="5" t="s">
        <v>4053</v>
      </c>
      <c r="J732" s="5" t="s">
        <v>4233</v>
      </c>
      <c r="K732" s="5" t="s">
        <v>4058</v>
      </c>
      <c r="L732" s="5" t="s">
        <v>4056</v>
      </c>
      <c r="M732" s="5" t="s">
        <v>4138</v>
      </c>
      <c r="N732" s="5" t="s">
        <v>4058</v>
      </c>
      <c r="O732" s="5" t="s">
        <v>4127</v>
      </c>
      <c r="P732" s="5" t="s">
        <v>4058</v>
      </c>
      <c r="Q732" s="5" t="str">
        <f>VLOOKUP(Table2[[#This Row],[Functional Loc.]],Table1[],2,0)</f>
        <v>1D</v>
      </c>
      <c r="R732" s="5"/>
    </row>
    <row r="733" spans="1:18" x14ac:dyDescent="0.3">
      <c r="A733" s="6">
        <v>43424</v>
      </c>
      <c r="B733" s="6">
        <v>43418</v>
      </c>
      <c r="C733" s="5" t="s">
        <v>6507</v>
      </c>
      <c r="D733" s="5" t="s">
        <v>6508</v>
      </c>
      <c r="E733" s="5" t="s">
        <v>979</v>
      </c>
      <c r="F733" s="5" t="s">
        <v>6490</v>
      </c>
      <c r="G733" s="5" t="s">
        <v>5990</v>
      </c>
      <c r="H733" s="5" t="s">
        <v>4058</v>
      </c>
      <c r="I733" s="5" t="s">
        <v>4053</v>
      </c>
      <c r="J733" s="5" t="s">
        <v>4115</v>
      </c>
      <c r="K733" s="5" t="s">
        <v>4058</v>
      </c>
      <c r="L733" s="5" t="s">
        <v>4056</v>
      </c>
      <c r="M733" s="5" t="s">
        <v>4138</v>
      </c>
      <c r="N733" s="5" t="s">
        <v>4058</v>
      </c>
      <c r="O733" s="5" t="s">
        <v>4127</v>
      </c>
      <c r="P733" s="5" t="s">
        <v>4058</v>
      </c>
      <c r="Q733" s="5" t="str">
        <f>VLOOKUP(Table2[[#This Row],[Functional Loc.]],Table1[],2,0)</f>
        <v>1D</v>
      </c>
      <c r="R733" s="5"/>
    </row>
    <row r="734" spans="1:18" x14ac:dyDescent="0.3">
      <c r="A734" s="6">
        <v>43424</v>
      </c>
      <c r="B734" s="6">
        <v>43418</v>
      </c>
      <c r="C734" s="5" t="s">
        <v>6509</v>
      </c>
      <c r="D734" s="5" t="s">
        <v>6510</v>
      </c>
      <c r="E734" s="5" t="s">
        <v>988</v>
      </c>
      <c r="F734" s="5" t="s">
        <v>6511</v>
      </c>
      <c r="G734" s="5" t="s">
        <v>5990</v>
      </c>
      <c r="H734" s="5" t="s">
        <v>4058</v>
      </c>
      <c r="I734" s="5" t="s">
        <v>4053</v>
      </c>
      <c r="J734" s="5" t="s">
        <v>4115</v>
      </c>
      <c r="K734" s="5" t="s">
        <v>4058</v>
      </c>
      <c r="L734" s="5" t="s">
        <v>4056</v>
      </c>
      <c r="M734" s="5" t="s">
        <v>4138</v>
      </c>
      <c r="N734" s="5" t="s">
        <v>4058</v>
      </c>
      <c r="O734" s="5" t="s">
        <v>4127</v>
      </c>
      <c r="P734" s="5" t="s">
        <v>4058</v>
      </c>
      <c r="Q734" s="5" t="str">
        <f>VLOOKUP(Table2[[#This Row],[Functional Loc.]],Table1[],2,0)</f>
        <v>1D</v>
      </c>
      <c r="R734" s="5"/>
    </row>
    <row r="735" spans="1:18" x14ac:dyDescent="0.3">
      <c r="A735" s="6">
        <v>43424</v>
      </c>
      <c r="B735" s="6">
        <v>43418</v>
      </c>
      <c r="C735" s="5" t="s">
        <v>6512</v>
      </c>
      <c r="D735" s="5" t="s">
        <v>6513</v>
      </c>
      <c r="E735" s="5" t="s">
        <v>989</v>
      </c>
      <c r="F735" s="5" t="s">
        <v>6511</v>
      </c>
      <c r="G735" s="5" t="s">
        <v>5990</v>
      </c>
      <c r="H735" s="5" t="s">
        <v>4058</v>
      </c>
      <c r="I735" s="5" t="s">
        <v>4053</v>
      </c>
      <c r="J735" s="5" t="s">
        <v>4115</v>
      </c>
      <c r="K735" s="5" t="s">
        <v>4058</v>
      </c>
      <c r="L735" s="5" t="s">
        <v>4056</v>
      </c>
      <c r="M735" s="5" t="s">
        <v>4138</v>
      </c>
      <c r="N735" s="5" t="s">
        <v>4058</v>
      </c>
      <c r="O735" s="5" t="s">
        <v>4127</v>
      </c>
      <c r="P735" s="5" t="s">
        <v>4058</v>
      </c>
      <c r="Q735" s="5" t="str">
        <f>VLOOKUP(Table2[[#This Row],[Functional Loc.]],Table1[],2,0)</f>
        <v>1D</v>
      </c>
      <c r="R735" s="5"/>
    </row>
    <row r="736" spans="1:18" x14ac:dyDescent="0.3">
      <c r="A736" s="6">
        <v>43423</v>
      </c>
      <c r="B736" s="6">
        <v>43415</v>
      </c>
      <c r="C736" s="5" t="s">
        <v>6514</v>
      </c>
      <c r="D736" s="5" t="s">
        <v>6515</v>
      </c>
      <c r="E736" s="5" t="s">
        <v>841</v>
      </c>
      <c r="F736" s="5" t="s">
        <v>5084</v>
      </c>
      <c r="G736" s="5" t="s">
        <v>6516</v>
      </c>
      <c r="H736" s="5" t="s">
        <v>4158</v>
      </c>
      <c r="I736" s="5" t="s">
        <v>4053</v>
      </c>
      <c r="J736" s="5" t="s">
        <v>4115</v>
      </c>
      <c r="K736" s="5" t="s">
        <v>4349</v>
      </c>
      <c r="L736" s="5" t="s">
        <v>4056</v>
      </c>
      <c r="M736" s="5" t="s">
        <v>4186</v>
      </c>
      <c r="N736" s="5" t="s">
        <v>4058</v>
      </c>
      <c r="O736" s="5" t="s">
        <v>4059</v>
      </c>
      <c r="P736" s="5" t="s">
        <v>4058</v>
      </c>
      <c r="Q736" s="5" t="str">
        <f>VLOOKUP(Table2[[#This Row],[Functional Loc.]],Table1[],2,0)</f>
        <v>1D</v>
      </c>
      <c r="R736" s="5"/>
    </row>
    <row r="737" spans="1:18" x14ac:dyDescent="0.3">
      <c r="A737" s="6">
        <v>43475</v>
      </c>
      <c r="B737" s="6">
        <v>43415</v>
      </c>
      <c r="C737" s="5" t="s">
        <v>6517</v>
      </c>
      <c r="D737" s="5" t="s">
        <v>6518</v>
      </c>
      <c r="E737" s="5" t="s">
        <v>3486</v>
      </c>
      <c r="F737" s="5" t="s">
        <v>6260</v>
      </c>
      <c r="G737" s="5" t="s">
        <v>6519</v>
      </c>
      <c r="H737" s="5" t="s">
        <v>4052</v>
      </c>
      <c r="I737" s="5" t="s">
        <v>4065</v>
      </c>
      <c r="J737" s="5" t="s">
        <v>4115</v>
      </c>
      <c r="K737" s="5" t="s">
        <v>4349</v>
      </c>
      <c r="L737" s="5" t="s">
        <v>4056</v>
      </c>
      <c r="M737" s="5" t="s">
        <v>4138</v>
      </c>
      <c r="N737" s="5" t="s">
        <v>4058</v>
      </c>
      <c r="O737" s="5" t="s">
        <v>4059</v>
      </c>
      <c r="P737" s="5" t="s">
        <v>4058</v>
      </c>
      <c r="Q737" s="5" t="str">
        <f>VLOOKUP(Table2[[#This Row],[Functional Loc.]],Table1[],2,0)</f>
        <v>2F</v>
      </c>
      <c r="R737" s="5"/>
    </row>
    <row r="738" spans="1:18" x14ac:dyDescent="0.3">
      <c r="A738" s="6">
        <v>43413</v>
      </c>
      <c r="B738" s="6">
        <v>43412</v>
      </c>
      <c r="C738" s="5" t="s">
        <v>6520</v>
      </c>
      <c r="D738" s="5" t="s">
        <v>6521</v>
      </c>
      <c r="E738" s="5" t="s">
        <v>2</v>
      </c>
      <c r="F738" s="5" t="s">
        <v>4166</v>
      </c>
      <c r="G738" s="5" t="s">
        <v>6069</v>
      </c>
      <c r="H738" s="5" t="s">
        <v>4058</v>
      </c>
      <c r="I738" s="5" t="s">
        <v>4053</v>
      </c>
      <c r="J738" s="5" t="s">
        <v>4233</v>
      </c>
      <c r="K738" s="5" t="s">
        <v>4058</v>
      </c>
      <c r="L738" s="5" t="s">
        <v>4056</v>
      </c>
      <c r="M738" s="5" t="s">
        <v>4138</v>
      </c>
      <c r="N738" s="5" t="s">
        <v>4058</v>
      </c>
      <c r="O738" s="5" t="s">
        <v>4127</v>
      </c>
      <c r="P738" s="5" t="s">
        <v>4058</v>
      </c>
      <c r="Q738" s="5" t="str">
        <f>VLOOKUP(Table2[[#This Row],[Functional Loc.]],Table1[],2,0)</f>
        <v>1A</v>
      </c>
      <c r="R738" s="5"/>
    </row>
    <row r="739" spans="1:18" x14ac:dyDescent="0.3">
      <c r="A739" s="6">
        <v>43412</v>
      </c>
      <c r="B739" s="6">
        <v>43412</v>
      </c>
      <c r="C739" s="5" t="s">
        <v>6522</v>
      </c>
      <c r="D739" s="5" t="s">
        <v>6523</v>
      </c>
      <c r="E739" s="5" t="s">
        <v>51</v>
      </c>
      <c r="F739" s="5" t="s">
        <v>6524</v>
      </c>
      <c r="G739" s="5" t="s">
        <v>6525</v>
      </c>
      <c r="H739" s="5" t="s">
        <v>4058</v>
      </c>
      <c r="I739" s="5" t="s">
        <v>4053</v>
      </c>
      <c r="J739" s="5" t="s">
        <v>4071</v>
      </c>
      <c r="K739" s="5" t="s">
        <v>4058</v>
      </c>
      <c r="L739" s="5" t="s">
        <v>4056</v>
      </c>
      <c r="M739" s="5" t="s">
        <v>4138</v>
      </c>
      <c r="N739" s="5" t="s">
        <v>4058</v>
      </c>
      <c r="O739" s="5" t="s">
        <v>4127</v>
      </c>
      <c r="P739" s="5" t="s">
        <v>4058</v>
      </c>
      <c r="Q739" s="5" t="str">
        <f>VLOOKUP(Table2[[#This Row],[Functional Loc.]],Table1[],2,0)</f>
        <v>1A</v>
      </c>
      <c r="R739" s="5"/>
    </row>
    <row r="740" spans="1:18" x14ac:dyDescent="0.3">
      <c r="A740" s="6">
        <v>43411</v>
      </c>
      <c r="B740" s="6">
        <v>43412</v>
      </c>
      <c r="C740" s="5" t="s">
        <v>6526</v>
      </c>
      <c r="D740" s="5" t="s">
        <v>6527</v>
      </c>
      <c r="E740" s="5" t="s">
        <v>1477</v>
      </c>
      <c r="F740" s="5" t="s">
        <v>5024</v>
      </c>
      <c r="G740" s="5" t="s">
        <v>4237</v>
      </c>
      <c r="H740" s="5" t="s">
        <v>4058</v>
      </c>
      <c r="I740" s="5" t="s">
        <v>4053</v>
      </c>
      <c r="J740" s="5" t="s">
        <v>4115</v>
      </c>
      <c r="K740" s="5" t="s">
        <v>4058</v>
      </c>
      <c r="L740" s="5" t="s">
        <v>4199</v>
      </c>
      <c r="M740" s="5" t="s">
        <v>4138</v>
      </c>
      <c r="N740" s="5" t="s">
        <v>4058</v>
      </c>
      <c r="O740" s="5" t="s">
        <v>4127</v>
      </c>
      <c r="P740" s="5" t="s">
        <v>4058</v>
      </c>
      <c r="Q740" s="5" t="str">
        <f>VLOOKUP(Table2[[#This Row],[Functional Loc.]],Table1[],2,0)</f>
        <v>1F</v>
      </c>
      <c r="R740" s="5"/>
    </row>
    <row r="741" spans="1:18" x14ac:dyDescent="0.3">
      <c r="A741" s="6">
        <v>43426</v>
      </c>
      <c r="B741" s="6">
        <v>43411</v>
      </c>
      <c r="C741" s="5" t="s">
        <v>6528</v>
      </c>
      <c r="D741" s="5" t="s">
        <v>6529</v>
      </c>
      <c r="E741" s="5" t="s">
        <v>1175</v>
      </c>
      <c r="F741" s="5" t="s">
        <v>5793</v>
      </c>
      <c r="G741" s="5" t="s">
        <v>6530</v>
      </c>
      <c r="H741" s="5" t="s">
        <v>4158</v>
      </c>
      <c r="I741" s="5" t="s">
        <v>4053</v>
      </c>
      <c r="J741" s="5" t="s">
        <v>4115</v>
      </c>
      <c r="K741" s="5" t="s">
        <v>4246</v>
      </c>
      <c r="L741" s="5" t="s">
        <v>4056</v>
      </c>
      <c r="M741" s="5" t="s">
        <v>4138</v>
      </c>
      <c r="N741" s="5" t="s">
        <v>4058</v>
      </c>
      <c r="O741" s="5" t="s">
        <v>4059</v>
      </c>
      <c r="P741" s="5" t="s">
        <v>4058</v>
      </c>
      <c r="Q741" s="5" t="str">
        <f>VLOOKUP(Table2[[#This Row],[Functional Loc.]],Table1[],2,0)</f>
        <v>1E</v>
      </c>
      <c r="R741" s="5"/>
    </row>
    <row r="742" spans="1:18" x14ac:dyDescent="0.3">
      <c r="A742" s="6">
        <v>43469</v>
      </c>
      <c r="B742" s="6">
        <v>43411</v>
      </c>
      <c r="C742" s="5" t="s">
        <v>6531</v>
      </c>
      <c r="D742" s="5" t="s">
        <v>6532</v>
      </c>
      <c r="E742" s="5" t="s">
        <v>1373</v>
      </c>
      <c r="F742" s="5" t="s">
        <v>6533</v>
      </c>
      <c r="G742" s="5" t="s">
        <v>6534</v>
      </c>
      <c r="H742" s="5" t="s">
        <v>4052</v>
      </c>
      <c r="I742" s="5" t="s">
        <v>4053</v>
      </c>
      <c r="J742" s="5" t="s">
        <v>4115</v>
      </c>
      <c r="K742" s="5" t="s">
        <v>4159</v>
      </c>
      <c r="L742" s="5" t="s">
        <v>4056</v>
      </c>
      <c r="M742" s="5" t="s">
        <v>4138</v>
      </c>
      <c r="N742" s="5" t="s">
        <v>4058</v>
      </c>
      <c r="O742" s="5" t="s">
        <v>4059</v>
      </c>
      <c r="P742" s="5" t="s">
        <v>4058</v>
      </c>
      <c r="Q742" s="5" t="str">
        <f>VLOOKUP(Table2[[#This Row],[Functional Loc.]],Table1[],2,0)</f>
        <v>1F</v>
      </c>
      <c r="R742" s="5"/>
    </row>
    <row r="743" spans="1:18" x14ac:dyDescent="0.3">
      <c r="A743" s="6">
        <v>43470</v>
      </c>
      <c r="B743" s="6">
        <v>43410</v>
      </c>
      <c r="C743" s="5" t="s">
        <v>6535</v>
      </c>
      <c r="D743" s="5" t="s">
        <v>6536</v>
      </c>
      <c r="E743" s="5" t="s">
        <v>1878</v>
      </c>
      <c r="F743" s="5" t="s">
        <v>4050</v>
      </c>
      <c r="G743" s="5" t="s">
        <v>6537</v>
      </c>
      <c r="H743" s="5" t="s">
        <v>4052</v>
      </c>
      <c r="I743" s="5" t="s">
        <v>4053</v>
      </c>
      <c r="J743" s="5" t="s">
        <v>4115</v>
      </c>
      <c r="K743" s="5" t="s">
        <v>6538</v>
      </c>
      <c r="L743" s="5" t="s">
        <v>4122</v>
      </c>
      <c r="M743" s="5" t="s">
        <v>4186</v>
      </c>
      <c r="N743" s="5" t="s">
        <v>4058</v>
      </c>
      <c r="O743" s="5" t="s">
        <v>4059</v>
      </c>
      <c r="P743" s="5" t="s">
        <v>4405</v>
      </c>
      <c r="Q743" s="5" t="str">
        <f>VLOOKUP(Table2[[#This Row],[Functional Loc.]],Table1[],2,0)</f>
        <v>1H</v>
      </c>
      <c r="R743" s="5"/>
    </row>
    <row r="744" spans="1:18" x14ac:dyDescent="0.3">
      <c r="A744" s="6">
        <v>43470</v>
      </c>
      <c r="B744" s="6">
        <v>43410</v>
      </c>
      <c r="C744" s="5" t="s">
        <v>6539</v>
      </c>
      <c r="D744" s="5" t="s">
        <v>6540</v>
      </c>
      <c r="E744" s="5" t="s">
        <v>3543</v>
      </c>
      <c r="F744" s="5" t="s">
        <v>4276</v>
      </c>
      <c r="G744" s="5" t="s">
        <v>6537</v>
      </c>
      <c r="H744" s="5" t="s">
        <v>4052</v>
      </c>
      <c r="I744" s="5" t="s">
        <v>4065</v>
      </c>
      <c r="J744" s="5" t="s">
        <v>4233</v>
      </c>
      <c r="K744" s="5" t="s">
        <v>6538</v>
      </c>
      <c r="L744" s="5" t="s">
        <v>4122</v>
      </c>
      <c r="M744" s="5" t="s">
        <v>4138</v>
      </c>
      <c r="N744" s="5" t="s">
        <v>4058</v>
      </c>
      <c r="O744" s="5" t="s">
        <v>4059</v>
      </c>
      <c r="P744" s="5" t="s">
        <v>4058</v>
      </c>
      <c r="Q744" s="5" t="str">
        <f>VLOOKUP(Table2[[#This Row],[Functional Loc.]],Table1[],2,0)</f>
        <v>2F</v>
      </c>
      <c r="R744" s="5"/>
    </row>
    <row r="745" spans="1:18" x14ac:dyDescent="0.3">
      <c r="A745" s="6">
        <v>43406</v>
      </c>
      <c r="B745" s="6">
        <v>43410</v>
      </c>
      <c r="C745" s="5" t="s">
        <v>6541</v>
      </c>
      <c r="D745" s="5" t="s">
        <v>6542</v>
      </c>
      <c r="E745" s="5" t="s">
        <v>1351</v>
      </c>
      <c r="F745" s="5" t="s">
        <v>5848</v>
      </c>
      <c r="G745" s="5" t="s">
        <v>6222</v>
      </c>
      <c r="H745" s="5" t="s">
        <v>4058</v>
      </c>
      <c r="I745" s="5" t="s">
        <v>4053</v>
      </c>
      <c r="J745" s="5" t="s">
        <v>4071</v>
      </c>
      <c r="K745" s="5" t="s">
        <v>4058</v>
      </c>
      <c r="L745" s="5" t="s">
        <v>4623</v>
      </c>
      <c r="M745" s="5" t="s">
        <v>4138</v>
      </c>
      <c r="N745" s="5" t="s">
        <v>4058</v>
      </c>
      <c r="O745" s="5" t="s">
        <v>4127</v>
      </c>
      <c r="P745" s="5" t="s">
        <v>4058</v>
      </c>
      <c r="Q745" s="5" t="str">
        <f>VLOOKUP(Table2[[#This Row],[Functional Loc.]],Table1[],2,0)</f>
        <v>1F</v>
      </c>
      <c r="R745" s="5"/>
    </row>
    <row r="746" spans="1:18" x14ac:dyDescent="0.3">
      <c r="A746" s="6">
        <v>43406</v>
      </c>
      <c r="B746" s="6">
        <v>43410</v>
      </c>
      <c r="C746" s="5" t="s">
        <v>6543</v>
      </c>
      <c r="D746" s="5" t="s">
        <v>6544</v>
      </c>
      <c r="E746" s="5" t="s">
        <v>1352</v>
      </c>
      <c r="F746" s="5" t="s">
        <v>5848</v>
      </c>
      <c r="G746" s="5" t="s">
        <v>6222</v>
      </c>
      <c r="H746" s="5" t="s">
        <v>4058</v>
      </c>
      <c r="I746" s="5" t="s">
        <v>4053</v>
      </c>
      <c r="J746" s="5" t="s">
        <v>4071</v>
      </c>
      <c r="K746" s="5" t="s">
        <v>4058</v>
      </c>
      <c r="L746" s="5" t="s">
        <v>4623</v>
      </c>
      <c r="M746" s="5" t="s">
        <v>4138</v>
      </c>
      <c r="N746" s="5" t="s">
        <v>4058</v>
      </c>
      <c r="O746" s="5" t="s">
        <v>4127</v>
      </c>
      <c r="P746" s="5" t="s">
        <v>4058</v>
      </c>
      <c r="Q746" s="5" t="str">
        <f>VLOOKUP(Table2[[#This Row],[Functional Loc.]],Table1[],2,0)</f>
        <v>1F</v>
      </c>
      <c r="R746" s="5"/>
    </row>
    <row r="747" spans="1:18" x14ac:dyDescent="0.3">
      <c r="A747" s="6">
        <v>43406</v>
      </c>
      <c r="B747" s="6">
        <v>43410</v>
      </c>
      <c r="C747" s="5" t="s">
        <v>6545</v>
      </c>
      <c r="D747" s="5" t="s">
        <v>6546</v>
      </c>
      <c r="E747" s="5" t="s">
        <v>1355</v>
      </c>
      <c r="F747" s="5" t="s">
        <v>6547</v>
      </c>
      <c r="G747" s="5" t="s">
        <v>6222</v>
      </c>
      <c r="H747" s="5" t="s">
        <v>4058</v>
      </c>
      <c r="I747" s="5" t="s">
        <v>4053</v>
      </c>
      <c r="J747" s="5" t="s">
        <v>4233</v>
      </c>
      <c r="K747" s="5" t="s">
        <v>4058</v>
      </c>
      <c r="L747" s="5" t="s">
        <v>4623</v>
      </c>
      <c r="M747" s="5" t="s">
        <v>4138</v>
      </c>
      <c r="N747" s="5" t="s">
        <v>4058</v>
      </c>
      <c r="O747" s="5" t="s">
        <v>4127</v>
      </c>
      <c r="P747" s="5" t="s">
        <v>4058</v>
      </c>
      <c r="Q747" s="5" t="str">
        <f>VLOOKUP(Table2[[#This Row],[Functional Loc.]],Table1[],2,0)</f>
        <v>1F</v>
      </c>
      <c r="R747" s="5"/>
    </row>
    <row r="748" spans="1:18" x14ac:dyDescent="0.3">
      <c r="A748" s="6">
        <v>43403</v>
      </c>
      <c r="B748" s="6">
        <v>43410</v>
      </c>
      <c r="C748" s="5" t="s">
        <v>6548</v>
      </c>
      <c r="D748" s="5" t="s">
        <v>6549</v>
      </c>
      <c r="E748" s="5" t="s">
        <v>1885</v>
      </c>
      <c r="F748" s="5" t="s">
        <v>6550</v>
      </c>
      <c r="G748" s="5" t="s">
        <v>6222</v>
      </c>
      <c r="H748" s="5" t="s">
        <v>4058</v>
      </c>
      <c r="I748" s="5" t="s">
        <v>4053</v>
      </c>
      <c r="J748" s="5" t="s">
        <v>4233</v>
      </c>
      <c r="K748" s="5" t="s">
        <v>4058</v>
      </c>
      <c r="L748" s="5" t="s">
        <v>4623</v>
      </c>
      <c r="M748" s="5" t="s">
        <v>4138</v>
      </c>
      <c r="N748" s="5" t="s">
        <v>4058</v>
      </c>
      <c r="O748" s="5" t="s">
        <v>4127</v>
      </c>
      <c r="P748" s="5" t="s">
        <v>4058</v>
      </c>
      <c r="Q748" s="5" t="str">
        <f>VLOOKUP(Table2[[#This Row],[Functional Loc.]],Table1[],2,0)</f>
        <v>1H</v>
      </c>
      <c r="R748" s="5"/>
    </row>
    <row r="749" spans="1:18" x14ac:dyDescent="0.3">
      <c r="A749" s="6">
        <v>43416</v>
      </c>
      <c r="B749" s="6">
        <v>43409</v>
      </c>
      <c r="C749" s="5" t="s">
        <v>6551</v>
      </c>
      <c r="D749" s="5" t="s">
        <v>6552</v>
      </c>
      <c r="E749" s="5" t="s">
        <v>2335</v>
      </c>
      <c r="F749" s="5" t="s">
        <v>5127</v>
      </c>
      <c r="G749" s="5" t="s">
        <v>6553</v>
      </c>
      <c r="H749" s="5" t="s">
        <v>4158</v>
      </c>
      <c r="I749" s="5" t="s">
        <v>4065</v>
      </c>
      <c r="J749" s="5" t="s">
        <v>4115</v>
      </c>
      <c r="K749" s="5" t="s">
        <v>4137</v>
      </c>
      <c r="L749" s="5" t="s">
        <v>4056</v>
      </c>
      <c r="M749" s="5" t="s">
        <v>4186</v>
      </c>
      <c r="N749" s="5" t="s">
        <v>4117</v>
      </c>
      <c r="O749" s="5" t="s">
        <v>4059</v>
      </c>
      <c r="P749" s="5" t="s">
        <v>4058</v>
      </c>
      <c r="Q749" s="5" t="str">
        <f>VLOOKUP(Table2[[#This Row],[Functional Loc.]],Table1[],2,0)</f>
        <v>2A</v>
      </c>
      <c r="R749" s="5" t="s">
        <v>4030</v>
      </c>
    </row>
    <row r="750" spans="1:18" x14ac:dyDescent="0.3">
      <c r="A750" s="6">
        <v>43416</v>
      </c>
      <c r="B750" s="6">
        <v>43408</v>
      </c>
      <c r="C750" s="5" t="s">
        <v>6554</v>
      </c>
      <c r="D750" s="5" t="s">
        <v>6555</v>
      </c>
      <c r="E750" s="5" t="s">
        <v>3124</v>
      </c>
      <c r="F750" s="5" t="s">
        <v>4798</v>
      </c>
      <c r="G750" s="5" t="s">
        <v>6556</v>
      </c>
      <c r="H750" s="5" t="s">
        <v>4158</v>
      </c>
      <c r="I750" s="5" t="s">
        <v>4065</v>
      </c>
      <c r="J750" s="5" t="s">
        <v>4233</v>
      </c>
      <c r="K750" s="5" t="s">
        <v>4251</v>
      </c>
      <c r="L750" s="5" t="s">
        <v>4623</v>
      </c>
      <c r="M750" s="5" t="s">
        <v>4138</v>
      </c>
      <c r="N750" s="5" t="s">
        <v>4117</v>
      </c>
      <c r="O750" s="5" t="s">
        <v>4059</v>
      </c>
      <c r="P750" s="5" t="s">
        <v>4058</v>
      </c>
      <c r="Q750" s="5" t="str">
        <f>VLOOKUP(Table2[[#This Row],[Functional Loc.]],Table1[],2,0)</f>
        <v>2D</v>
      </c>
      <c r="R750" s="5"/>
    </row>
    <row r="751" spans="1:18" x14ac:dyDescent="0.3">
      <c r="A751" s="6">
        <v>43467</v>
      </c>
      <c r="B751" s="6">
        <v>43407</v>
      </c>
      <c r="C751" s="5" t="s">
        <v>6557</v>
      </c>
      <c r="D751" s="5" t="s">
        <v>6558</v>
      </c>
      <c r="E751" s="5" t="s">
        <v>2488</v>
      </c>
      <c r="F751" s="5" t="s">
        <v>4272</v>
      </c>
      <c r="G751" s="5" t="s">
        <v>6559</v>
      </c>
      <c r="H751" s="5" t="s">
        <v>4052</v>
      </c>
      <c r="I751" s="5" t="s">
        <v>4065</v>
      </c>
      <c r="J751" s="5" t="s">
        <v>4233</v>
      </c>
      <c r="K751" s="5" t="s">
        <v>4137</v>
      </c>
      <c r="L751" s="5" t="s">
        <v>4122</v>
      </c>
      <c r="M751" s="5" t="s">
        <v>4138</v>
      </c>
      <c r="N751" s="5" t="s">
        <v>4117</v>
      </c>
      <c r="O751" s="5" t="s">
        <v>4059</v>
      </c>
      <c r="P751" s="5" t="s">
        <v>4058</v>
      </c>
      <c r="Q751" s="5" t="str">
        <f>VLOOKUP(Table2[[#This Row],[Functional Loc.]],Table1[],2,0)</f>
        <v>2B</v>
      </c>
      <c r="R751" s="5"/>
    </row>
    <row r="752" spans="1:18" x14ac:dyDescent="0.3">
      <c r="A752" s="6">
        <v>43531</v>
      </c>
      <c r="B752" s="6">
        <v>43406</v>
      </c>
      <c r="C752" s="5" t="s">
        <v>6560</v>
      </c>
      <c r="D752" s="5" t="s">
        <v>6561</v>
      </c>
      <c r="E752" s="5" t="s">
        <v>3543</v>
      </c>
      <c r="F752" s="5" t="s">
        <v>4276</v>
      </c>
      <c r="G752" s="5" t="s">
        <v>5593</v>
      </c>
      <c r="H752" s="5" t="s">
        <v>4058</v>
      </c>
      <c r="I752" s="5" t="s">
        <v>4065</v>
      </c>
      <c r="J752" s="5" t="s">
        <v>4233</v>
      </c>
      <c r="K752" s="5" t="s">
        <v>4058</v>
      </c>
      <c r="L752" s="5" t="s">
        <v>4199</v>
      </c>
      <c r="M752" s="5" t="s">
        <v>4138</v>
      </c>
      <c r="N752" s="5" t="s">
        <v>4058</v>
      </c>
      <c r="O752" s="5" t="s">
        <v>4127</v>
      </c>
      <c r="P752" s="5" t="s">
        <v>4060</v>
      </c>
      <c r="Q752" s="5" t="str">
        <f>VLOOKUP(Table2[[#This Row],[Functional Loc.]],Table1[],2,0)</f>
        <v>2F</v>
      </c>
      <c r="R752" s="5"/>
    </row>
    <row r="753" spans="1:18" x14ac:dyDescent="0.3">
      <c r="A753" s="6">
        <v>43465</v>
      </c>
      <c r="B753" s="6">
        <v>43405</v>
      </c>
      <c r="C753" s="5" t="s">
        <v>6562</v>
      </c>
      <c r="D753" s="5" t="s">
        <v>6563</v>
      </c>
      <c r="E753" s="5" t="s">
        <v>3543</v>
      </c>
      <c r="F753" s="5" t="s">
        <v>4276</v>
      </c>
      <c r="G753" s="5" t="s">
        <v>6564</v>
      </c>
      <c r="H753" s="5" t="s">
        <v>4052</v>
      </c>
      <c r="I753" s="5" t="s">
        <v>4065</v>
      </c>
      <c r="J753" s="5" t="s">
        <v>4233</v>
      </c>
      <c r="K753" s="5" t="s">
        <v>4293</v>
      </c>
      <c r="L753" s="5" t="s">
        <v>4122</v>
      </c>
      <c r="M753" s="5" t="s">
        <v>4186</v>
      </c>
      <c r="N753" s="5" t="s">
        <v>4117</v>
      </c>
      <c r="O753" s="5" t="s">
        <v>4059</v>
      </c>
      <c r="P753" s="5" t="s">
        <v>4058</v>
      </c>
      <c r="Q753" s="5" t="str">
        <f>VLOOKUP(Table2[[#This Row],[Functional Loc.]],Table1[],2,0)</f>
        <v>2F</v>
      </c>
      <c r="R753" s="5"/>
    </row>
    <row r="754" spans="1:18" x14ac:dyDescent="0.3">
      <c r="A754" s="6">
        <v>43584</v>
      </c>
      <c r="B754" s="6">
        <v>43404</v>
      </c>
      <c r="C754" s="5" t="s">
        <v>6565</v>
      </c>
      <c r="D754" s="5" t="s">
        <v>6566</v>
      </c>
      <c r="E754" s="5" t="s">
        <v>816</v>
      </c>
      <c r="F754" s="5" t="s">
        <v>4258</v>
      </c>
      <c r="G754" s="5" t="s">
        <v>6567</v>
      </c>
      <c r="H754" s="5" t="s">
        <v>4070</v>
      </c>
      <c r="I754" s="5" t="s">
        <v>4053</v>
      </c>
      <c r="J754" s="5" t="s">
        <v>4233</v>
      </c>
      <c r="K754" s="5" t="s">
        <v>5327</v>
      </c>
      <c r="L754" s="5" t="s">
        <v>4122</v>
      </c>
      <c r="M754" s="5" t="s">
        <v>4186</v>
      </c>
      <c r="N754" s="5" t="s">
        <v>4058</v>
      </c>
      <c r="O754" s="5" t="s">
        <v>4059</v>
      </c>
      <c r="P754" s="5" t="s">
        <v>6434</v>
      </c>
      <c r="Q754" s="5" t="str">
        <f>VLOOKUP(Table2[[#This Row],[Functional Loc.]],Table1[],2,0)</f>
        <v>1D</v>
      </c>
      <c r="R754" s="5"/>
    </row>
    <row r="755" spans="1:18" x14ac:dyDescent="0.3">
      <c r="A755" s="6">
        <v>43462</v>
      </c>
      <c r="B755" s="6">
        <v>43404</v>
      </c>
      <c r="C755" s="5" t="s">
        <v>6568</v>
      </c>
      <c r="D755" s="5" t="s">
        <v>6569</v>
      </c>
      <c r="E755" s="5" t="s">
        <v>1512</v>
      </c>
      <c r="F755" s="5" t="s">
        <v>4236</v>
      </c>
      <c r="G755" s="5" t="s">
        <v>6570</v>
      </c>
      <c r="H755" s="5" t="s">
        <v>4052</v>
      </c>
      <c r="I755" s="5" t="s">
        <v>4053</v>
      </c>
      <c r="J755" s="5" t="s">
        <v>4115</v>
      </c>
      <c r="K755" s="5" t="s">
        <v>4246</v>
      </c>
      <c r="L755" s="5" t="s">
        <v>4122</v>
      </c>
      <c r="M755" s="5" t="s">
        <v>4186</v>
      </c>
      <c r="N755" s="5" t="s">
        <v>4058</v>
      </c>
      <c r="O755" s="5" t="s">
        <v>4059</v>
      </c>
      <c r="P755" s="5" t="s">
        <v>4058</v>
      </c>
      <c r="Q755" s="5" t="str">
        <f>VLOOKUP(Table2[[#This Row],[Functional Loc.]],Table1[],2,0)</f>
        <v>1F</v>
      </c>
      <c r="R755" s="5"/>
    </row>
    <row r="756" spans="1:18" x14ac:dyDescent="0.3">
      <c r="A756" s="6">
        <v>43462</v>
      </c>
      <c r="B756" s="6">
        <v>43404</v>
      </c>
      <c r="C756" s="5" t="s">
        <v>6571</v>
      </c>
      <c r="D756" s="5" t="s">
        <v>6572</v>
      </c>
      <c r="E756" s="5" t="s">
        <v>2242</v>
      </c>
      <c r="F756" s="5" t="s">
        <v>4908</v>
      </c>
      <c r="G756" s="5" t="s">
        <v>6573</v>
      </c>
      <c r="H756" s="5" t="s">
        <v>4052</v>
      </c>
      <c r="I756" s="5" t="s">
        <v>4065</v>
      </c>
      <c r="J756" s="5" t="s">
        <v>4071</v>
      </c>
      <c r="K756" s="5" t="s">
        <v>6574</v>
      </c>
      <c r="L756" s="5" t="s">
        <v>4122</v>
      </c>
      <c r="M756" s="5" t="s">
        <v>4186</v>
      </c>
      <c r="N756" s="5" t="s">
        <v>4117</v>
      </c>
      <c r="O756" s="5" t="s">
        <v>4059</v>
      </c>
      <c r="P756" s="5" t="s">
        <v>4058</v>
      </c>
      <c r="Q756" s="5" t="str">
        <f>VLOOKUP(Table2[[#This Row],[Functional Loc.]],Table1[],2,0)</f>
        <v>2A</v>
      </c>
      <c r="R756" s="5"/>
    </row>
    <row r="757" spans="1:18" x14ac:dyDescent="0.3">
      <c r="A757" s="6">
        <v>43404</v>
      </c>
      <c r="B757" s="6">
        <v>43404</v>
      </c>
      <c r="C757" s="5" t="s">
        <v>6575</v>
      </c>
      <c r="D757" s="5" t="s">
        <v>6576</v>
      </c>
      <c r="E757" s="5" t="s">
        <v>1348</v>
      </c>
      <c r="F757" s="5" t="s">
        <v>4758</v>
      </c>
      <c r="G757" s="5" t="s">
        <v>6069</v>
      </c>
      <c r="H757" s="5" t="s">
        <v>4058</v>
      </c>
      <c r="I757" s="5" t="s">
        <v>4053</v>
      </c>
      <c r="J757" s="5" t="s">
        <v>4233</v>
      </c>
      <c r="K757" s="5" t="s">
        <v>4058</v>
      </c>
      <c r="L757" s="5" t="s">
        <v>4056</v>
      </c>
      <c r="M757" s="5" t="s">
        <v>4138</v>
      </c>
      <c r="N757" s="5" t="s">
        <v>4058</v>
      </c>
      <c r="O757" s="5" t="s">
        <v>4127</v>
      </c>
      <c r="P757" s="5" t="s">
        <v>4058</v>
      </c>
      <c r="Q757" s="5" t="str">
        <f>VLOOKUP(Table2[[#This Row],[Functional Loc.]],Table1[],2,0)</f>
        <v>1F</v>
      </c>
      <c r="R757" s="5"/>
    </row>
    <row r="758" spans="1:18" x14ac:dyDescent="0.3">
      <c r="A758" s="6">
        <v>43406</v>
      </c>
      <c r="B758" s="6">
        <v>43404</v>
      </c>
      <c r="C758" s="5" t="s">
        <v>6577</v>
      </c>
      <c r="D758" s="5" t="s">
        <v>6578</v>
      </c>
      <c r="E758" s="5" t="s">
        <v>1353</v>
      </c>
      <c r="F758" s="5" t="s">
        <v>5325</v>
      </c>
      <c r="G758" s="5" t="s">
        <v>5407</v>
      </c>
      <c r="H758" s="5" t="s">
        <v>4058</v>
      </c>
      <c r="I758" s="5" t="s">
        <v>4053</v>
      </c>
      <c r="J758" s="5" t="s">
        <v>4233</v>
      </c>
      <c r="K758" s="5" t="s">
        <v>4058</v>
      </c>
      <c r="L758" s="5" t="s">
        <v>4122</v>
      </c>
      <c r="M758" s="5" t="s">
        <v>4138</v>
      </c>
      <c r="N758" s="5" t="s">
        <v>4058</v>
      </c>
      <c r="O758" s="5" t="s">
        <v>4127</v>
      </c>
      <c r="P758" s="5" t="s">
        <v>4058</v>
      </c>
      <c r="Q758" s="5" t="str">
        <f>VLOOKUP(Table2[[#This Row],[Functional Loc.]],Table1[],2,0)</f>
        <v>1F</v>
      </c>
      <c r="R758" s="5"/>
    </row>
    <row r="759" spans="1:18" x14ac:dyDescent="0.3">
      <c r="A759" s="6">
        <v>43404</v>
      </c>
      <c r="B759" s="6">
        <v>43404</v>
      </c>
      <c r="C759" s="5" t="s">
        <v>6579</v>
      </c>
      <c r="D759" s="5" t="s">
        <v>6580</v>
      </c>
      <c r="E759" s="5" t="s">
        <v>1360</v>
      </c>
      <c r="F759" s="5" t="s">
        <v>6581</v>
      </c>
      <c r="G759" s="5" t="s">
        <v>6582</v>
      </c>
      <c r="H759" s="5" t="s">
        <v>4058</v>
      </c>
      <c r="I759" s="5" t="s">
        <v>4053</v>
      </c>
      <c r="J759" s="5" t="s">
        <v>4233</v>
      </c>
      <c r="K759" s="5" t="s">
        <v>4058</v>
      </c>
      <c r="L759" s="5" t="s">
        <v>4056</v>
      </c>
      <c r="M759" s="5" t="s">
        <v>4138</v>
      </c>
      <c r="N759" s="5" t="s">
        <v>4058</v>
      </c>
      <c r="O759" s="5" t="s">
        <v>4127</v>
      </c>
      <c r="P759" s="5" t="s">
        <v>4058</v>
      </c>
      <c r="Q759" s="5" t="str">
        <f>VLOOKUP(Table2[[#This Row],[Functional Loc.]],Table1[],2,0)</f>
        <v>1F</v>
      </c>
      <c r="R759" s="5"/>
    </row>
    <row r="760" spans="1:18" x14ac:dyDescent="0.3">
      <c r="A760" s="6">
        <v>43406</v>
      </c>
      <c r="B760" s="6">
        <v>43404</v>
      </c>
      <c r="C760" s="5" t="s">
        <v>6583</v>
      </c>
      <c r="D760" s="5" t="s">
        <v>6584</v>
      </c>
      <c r="E760" s="5" t="s">
        <v>1363</v>
      </c>
      <c r="F760" s="5" t="s">
        <v>4617</v>
      </c>
      <c r="G760" s="5" t="s">
        <v>5990</v>
      </c>
      <c r="H760" s="5" t="s">
        <v>4058</v>
      </c>
      <c r="I760" s="5" t="s">
        <v>4053</v>
      </c>
      <c r="J760" s="5" t="s">
        <v>4233</v>
      </c>
      <c r="K760" s="5" t="s">
        <v>4058</v>
      </c>
      <c r="L760" s="5" t="s">
        <v>4056</v>
      </c>
      <c r="M760" s="5" t="s">
        <v>4138</v>
      </c>
      <c r="N760" s="5" t="s">
        <v>4058</v>
      </c>
      <c r="O760" s="5" t="s">
        <v>4127</v>
      </c>
      <c r="P760" s="5" t="s">
        <v>4058</v>
      </c>
      <c r="Q760" s="5" t="str">
        <f>VLOOKUP(Table2[[#This Row],[Functional Loc.]],Table1[],2,0)</f>
        <v>1F</v>
      </c>
      <c r="R760" s="5"/>
    </row>
    <row r="761" spans="1:18" x14ac:dyDescent="0.3">
      <c r="A761" s="6">
        <v>43406</v>
      </c>
      <c r="B761" s="6">
        <v>43404</v>
      </c>
      <c r="C761" s="5" t="s">
        <v>6585</v>
      </c>
      <c r="D761" s="5" t="s">
        <v>6586</v>
      </c>
      <c r="E761" s="5" t="s">
        <v>1364</v>
      </c>
      <c r="F761" s="5" t="s">
        <v>4130</v>
      </c>
      <c r="G761" s="5" t="s">
        <v>5990</v>
      </c>
      <c r="H761" s="5" t="s">
        <v>4058</v>
      </c>
      <c r="I761" s="5" t="s">
        <v>4053</v>
      </c>
      <c r="J761" s="5" t="s">
        <v>4233</v>
      </c>
      <c r="K761" s="5" t="s">
        <v>4058</v>
      </c>
      <c r="L761" s="5" t="s">
        <v>4056</v>
      </c>
      <c r="M761" s="5" t="s">
        <v>4138</v>
      </c>
      <c r="N761" s="5" t="s">
        <v>4058</v>
      </c>
      <c r="O761" s="5" t="s">
        <v>4127</v>
      </c>
      <c r="P761" s="5" t="s">
        <v>4058</v>
      </c>
      <c r="Q761" s="5" t="str">
        <f>VLOOKUP(Table2[[#This Row],[Functional Loc.]],Table1[],2,0)</f>
        <v>1F</v>
      </c>
      <c r="R761" s="5"/>
    </row>
    <row r="762" spans="1:18" x14ac:dyDescent="0.3">
      <c r="A762" s="6">
        <v>43404</v>
      </c>
      <c r="B762" s="6">
        <v>43404</v>
      </c>
      <c r="C762" s="5" t="s">
        <v>6587</v>
      </c>
      <c r="D762" s="5" t="s">
        <v>6588</v>
      </c>
      <c r="E762" s="5" t="s">
        <v>1396</v>
      </c>
      <c r="F762" s="5" t="s">
        <v>4213</v>
      </c>
      <c r="G762" s="5" t="s">
        <v>6589</v>
      </c>
      <c r="H762" s="5" t="s">
        <v>4058</v>
      </c>
      <c r="I762" s="5" t="s">
        <v>4053</v>
      </c>
      <c r="J762" s="5" t="s">
        <v>4071</v>
      </c>
      <c r="K762" s="5" t="s">
        <v>4058</v>
      </c>
      <c r="L762" s="5" t="s">
        <v>4056</v>
      </c>
      <c r="M762" s="5" t="s">
        <v>4138</v>
      </c>
      <c r="N762" s="5" t="s">
        <v>4058</v>
      </c>
      <c r="O762" s="5" t="s">
        <v>4127</v>
      </c>
      <c r="P762" s="5" t="s">
        <v>4058</v>
      </c>
      <c r="Q762" s="5" t="str">
        <f>VLOOKUP(Table2[[#This Row],[Functional Loc.]],Table1[],2,0)</f>
        <v>1F</v>
      </c>
      <c r="R762" s="5"/>
    </row>
    <row r="763" spans="1:18" x14ac:dyDescent="0.3">
      <c r="A763" s="6">
        <v>43404</v>
      </c>
      <c r="B763" s="6">
        <v>43404</v>
      </c>
      <c r="C763" s="5" t="s">
        <v>6590</v>
      </c>
      <c r="D763" s="5" t="s">
        <v>6591</v>
      </c>
      <c r="E763" s="5" t="s">
        <v>1397</v>
      </c>
      <c r="F763" s="5" t="s">
        <v>6592</v>
      </c>
      <c r="G763" s="5" t="s">
        <v>6589</v>
      </c>
      <c r="H763" s="5" t="s">
        <v>4058</v>
      </c>
      <c r="I763" s="5" t="s">
        <v>4053</v>
      </c>
      <c r="J763" s="5" t="s">
        <v>4071</v>
      </c>
      <c r="K763" s="5" t="s">
        <v>4058</v>
      </c>
      <c r="L763" s="5" t="s">
        <v>4056</v>
      </c>
      <c r="M763" s="5" t="s">
        <v>4138</v>
      </c>
      <c r="N763" s="5" t="s">
        <v>4058</v>
      </c>
      <c r="O763" s="5" t="s">
        <v>4127</v>
      </c>
      <c r="P763" s="5" t="s">
        <v>4058</v>
      </c>
      <c r="Q763" s="5" t="str">
        <f>VLOOKUP(Table2[[#This Row],[Functional Loc.]],Table1[],2,0)</f>
        <v>1F</v>
      </c>
      <c r="R763" s="5"/>
    </row>
    <row r="764" spans="1:18" x14ac:dyDescent="0.3">
      <c r="A764" s="6">
        <v>43406</v>
      </c>
      <c r="B764" s="6">
        <v>43404</v>
      </c>
      <c r="C764" s="5" t="s">
        <v>6593</v>
      </c>
      <c r="D764" s="5" t="s">
        <v>6594</v>
      </c>
      <c r="E764" s="5" t="s">
        <v>1511</v>
      </c>
      <c r="F764" s="5" t="s">
        <v>6595</v>
      </c>
      <c r="G764" s="5" t="s">
        <v>5990</v>
      </c>
      <c r="H764" s="5" t="s">
        <v>4058</v>
      </c>
      <c r="I764" s="5" t="s">
        <v>4053</v>
      </c>
      <c r="J764" s="5" t="s">
        <v>4115</v>
      </c>
      <c r="K764" s="5" t="s">
        <v>4058</v>
      </c>
      <c r="L764" s="5" t="s">
        <v>4056</v>
      </c>
      <c r="M764" s="5" t="s">
        <v>4138</v>
      </c>
      <c r="N764" s="5" t="s">
        <v>4058</v>
      </c>
      <c r="O764" s="5" t="s">
        <v>4127</v>
      </c>
      <c r="P764" s="5" t="s">
        <v>4058</v>
      </c>
      <c r="Q764" s="5" t="str">
        <f>VLOOKUP(Table2[[#This Row],[Functional Loc.]],Table1[],2,0)</f>
        <v>1F</v>
      </c>
      <c r="R764" s="5"/>
    </row>
    <row r="765" spans="1:18" x14ac:dyDescent="0.3">
      <c r="A765" s="6">
        <v>43405</v>
      </c>
      <c r="B765" s="6">
        <v>43404</v>
      </c>
      <c r="C765" s="5" t="s">
        <v>6596</v>
      </c>
      <c r="D765" s="5" t="s">
        <v>6597</v>
      </c>
      <c r="E765" s="5" t="s">
        <v>1512</v>
      </c>
      <c r="F765" s="5" t="s">
        <v>4236</v>
      </c>
      <c r="G765" s="5" t="s">
        <v>4237</v>
      </c>
      <c r="H765" s="5" t="s">
        <v>4058</v>
      </c>
      <c r="I765" s="5" t="s">
        <v>4053</v>
      </c>
      <c r="J765" s="5" t="s">
        <v>4115</v>
      </c>
      <c r="K765" s="5" t="s">
        <v>4058</v>
      </c>
      <c r="L765" s="5" t="s">
        <v>4199</v>
      </c>
      <c r="M765" s="5" t="s">
        <v>4138</v>
      </c>
      <c r="N765" s="5" t="s">
        <v>4058</v>
      </c>
      <c r="O765" s="5" t="s">
        <v>4127</v>
      </c>
      <c r="P765" s="5" t="s">
        <v>4058</v>
      </c>
      <c r="Q765" s="5" t="str">
        <f>VLOOKUP(Table2[[#This Row],[Functional Loc.]],Table1[],2,0)</f>
        <v>1F</v>
      </c>
      <c r="R765" s="5"/>
    </row>
    <row r="766" spans="1:18" x14ac:dyDescent="0.3">
      <c r="A766" s="6">
        <v>43406</v>
      </c>
      <c r="B766" s="6">
        <v>43404</v>
      </c>
      <c r="C766" s="5" t="s">
        <v>6598</v>
      </c>
      <c r="D766" s="5" t="s">
        <v>6599</v>
      </c>
      <c r="E766" s="5" t="s">
        <v>1520</v>
      </c>
      <c r="F766" s="5" t="s">
        <v>6600</v>
      </c>
      <c r="G766" s="5" t="s">
        <v>5990</v>
      </c>
      <c r="H766" s="5" t="s">
        <v>4058</v>
      </c>
      <c r="I766" s="5" t="s">
        <v>4053</v>
      </c>
      <c r="J766" s="5" t="s">
        <v>4115</v>
      </c>
      <c r="K766" s="5" t="s">
        <v>4058</v>
      </c>
      <c r="L766" s="5" t="s">
        <v>4056</v>
      </c>
      <c r="M766" s="5" t="s">
        <v>4138</v>
      </c>
      <c r="N766" s="5" t="s">
        <v>4058</v>
      </c>
      <c r="O766" s="5" t="s">
        <v>4127</v>
      </c>
      <c r="P766" s="5" t="s">
        <v>4058</v>
      </c>
      <c r="Q766" s="5" t="str">
        <f>VLOOKUP(Table2[[#This Row],[Functional Loc.]],Table1[],2,0)</f>
        <v>1F</v>
      </c>
      <c r="R766" s="5"/>
    </row>
    <row r="767" spans="1:18" x14ac:dyDescent="0.3">
      <c r="A767" s="6">
        <v>43406</v>
      </c>
      <c r="B767" s="6">
        <v>43404</v>
      </c>
      <c r="C767" s="5" t="s">
        <v>6601</v>
      </c>
      <c r="D767" s="5" t="s">
        <v>6602</v>
      </c>
      <c r="E767" s="5" t="s">
        <v>1521</v>
      </c>
      <c r="F767" s="5" t="s">
        <v>6600</v>
      </c>
      <c r="G767" s="5" t="s">
        <v>5990</v>
      </c>
      <c r="H767" s="5" t="s">
        <v>4058</v>
      </c>
      <c r="I767" s="5" t="s">
        <v>4053</v>
      </c>
      <c r="J767" s="5" t="s">
        <v>4115</v>
      </c>
      <c r="K767" s="5" t="s">
        <v>4058</v>
      </c>
      <c r="L767" s="5" t="s">
        <v>4056</v>
      </c>
      <c r="M767" s="5" t="s">
        <v>4138</v>
      </c>
      <c r="N767" s="5" t="s">
        <v>4058</v>
      </c>
      <c r="O767" s="5" t="s">
        <v>4127</v>
      </c>
      <c r="P767" s="5" t="s">
        <v>4058</v>
      </c>
      <c r="Q767" s="5" t="str">
        <f>VLOOKUP(Table2[[#This Row],[Functional Loc.]],Table1[],2,0)</f>
        <v>1F</v>
      </c>
      <c r="R767" s="5"/>
    </row>
    <row r="768" spans="1:18" x14ac:dyDescent="0.3">
      <c r="A768" s="6">
        <v>43455</v>
      </c>
      <c r="B768" s="6">
        <v>43404</v>
      </c>
      <c r="C768" s="5" t="s">
        <v>6603</v>
      </c>
      <c r="D768" s="5" t="s">
        <v>6604</v>
      </c>
      <c r="E768" s="5" t="s">
        <v>3652</v>
      </c>
      <c r="F768" s="5" t="s">
        <v>4801</v>
      </c>
      <c r="G768" s="5" t="s">
        <v>5407</v>
      </c>
      <c r="H768" s="5" t="s">
        <v>4058</v>
      </c>
      <c r="I768" s="5" t="s">
        <v>4065</v>
      </c>
      <c r="J768" s="5" t="s">
        <v>4233</v>
      </c>
      <c r="K768" s="5" t="s">
        <v>4058</v>
      </c>
      <c r="L768" s="5" t="s">
        <v>4122</v>
      </c>
      <c r="M768" s="5" t="s">
        <v>4138</v>
      </c>
      <c r="N768" s="5" t="s">
        <v>4058</v>
      </c>
      <c r="O768" s="5" t="s">
        <v>4127</v>
      </c>
      <c r="P768" s="5" t="s">
        <v>4058</v>
      </c>
      <c r="Q768" s="5" t="str">
        <f>VLOOKUP(Table2[[#This Row],[Functional Loc.]],Table1[],2,0)</f>
        <v>2F</v>
      </c>
      <c r="R768" s="5"/>
    </row>
    <row r="769" spans="1:18" x14ac:dyDescent="0.3">
      <c r="A769" s="6">
        <v>43421</v>
      </c>
      <c r="B769" s="6">
        <v>43400</v>
      </c>
      <c r="C769" s="5" t="s">
        <v>6605</v>
      </c>
      <c r="D769" s="5" t="s">
        <v>6606</v>
      </c>
      <c r="E769" s="5" t="s">
        <v>2488</v>
      </c>
      <c r="F769" s="5" t="s">
        <v>4272</v>
      </c>
      <c r="G769" s="5" t="s">
        <v>6069</v>
      </c>
      <c r="H769" s="5" t="s">
        <v>4058</v>
      </c>
      <c r="I769" s="5" t="s">
        <v>4065</v>
      </c>
      <c r="J769" s="5" t="s">
        <v>4233</v>
      </c>
      <c r="K769" s="5" t="s">
        <v>4058</v>
      </c>
      <c r="L769" s="5" t="s">
        <v>4056</v>
      </c>
      <c r="M769" s="5" t="s">
        <v>4138</v>
      </c>
      <c r="N769" s="5" t="s">
        <v>4058</v>
      </c>
      <c r="O769" s="5" t="s">
        <v>4127</v>
      </c>
      <c r="P769" s="5" t="s">
        <v>4058</v>
      </c>
      <c r="Q769" s="5" t="str">
        <f>VLOOKUP(Table2[[#This Row],[Functional Loc.]],Table1[],2,0)</f>
        <v>2B</v>
      </c>
      <c r="R769" s="5"/>
    </row>
    <row r="770" spans="1:18" x14ac:dyDescent="0.3">
      <c r="A770" s="6">
        <v>43421</v>
      </c>
      <c r="B770" s="6">
        <v>43399</v>
      </c>
      <c r="C770" s="5" t="s">
        <v>6607</v>
      </c>
      <c r="D770" s="5" t="s">
        <v>6608</v>
      </c>
      <c r="E770" s="5" t="s">
        <v>2597</v>
      </c>
      <c r="F770" s="5" t="s">
        <v>5309</v>
      </c>
      <c r="G770" s="5" t="s">
        <v>5407</v>
      </c>
      <c r="H770" s="5" t="s">
        <v>4058</v>
      </c>
      <c r="I770" s="5" t="s">
        <v>4065</v>
      </c>
      <c r="J770" s="5" t="s">
        <v>4233</v>
      </c>
      <c r="K770" s="5" t="s">
        <v>4058</v>
      </c>
      <c r="L770" s="5" t="s">
        <v>4122</v>
      </c>
      <c r="M770" s="5" t="s">
        <v>4138</v>
      </c>
      <c r="N770" s="5" t="s">
        <v>4058</v>
      </c>
      <c r="O770" s="5" t="s">
        <v>4127</v>
      </c>
      <c r="P770" s="5" t="s">
        <v>4058</v>
      </c>
      <c r="Q770" s="5" t="str">
        <f>VLOOKUP(Table2[[#This Row],[Functional Loc.]],Table1[],2,0)</f>
        <v>2B</v>
      </c>
      <c r="R770" s="5"/>
    </row>
    <row r="771" spans="1:18" x14ac:dyDescent="0.3">
      <c r="A771" s="6">
        <v>43397</v>
      </c>
      <c r="B771" s="6">
        <v>43397</v>
      </c>
      <c r="C771" s="5" t="s">
        <v>6609</v>
      </c>
      <c r="D771" s="5" t="s">
        <v>6610</v>
      </c>
      <c r="E771" s="5" t="s">
        <v>2225</v>
      </c>
      <c r="F771" s="5" t="s">
        <v>4305</v>
      </c>
      <c r="G771" s="5" t="s">
        <v>6611</v>
      </c>
      <c r="H771" s="5" t="s">
        <v>4147</v>
      </c>
      <c r="I771" s="5" t="s">
        <v>4065</v>
      </c>
      <c r="J771" s="5" t="s">
        <v>4115</v>
      </c>
      <c r="K771" s="5" t="s">
        <v>5261</v>
      </c>
      <c r="L771" s="5" t="s">
        <v>4056</v>
      </c>
      <c r="M771" s="5" t="s">
        <v>4186</v>
      </c>
      <c r="N771" s="5" t="s">
        <v>4117</v>
      </c>
      <c r="O771" s="5" t="s">
        <v>4059</v>
      </c>
      <c r="P771" s="5" t="s">
        <v>4058</v>
      </c>
      <c r="Q771" s="5" t="str">
        <f>VLOOKUP(Table2[[#This Row],[Functional Loc.]],Table1[],2,0)</f>
        <v>2A</v>
      </c>
      <c r="R771" s="5" t="s">
        <v>4030</v>
      </c>
    </row>
    <row r="772" spans="1:18" x14ac:dyDescent="0.3">
      <c r="A772" s="6">
        <v>43397</v>
      </c>
      <c r="B772" s="6">
        <v>43397</v>
      </c>
      <c r="C772" s="5" t="s">
        <v>6612</v>
      </c>
      <c r="D772" s="5" t="s">
        <v>6613</v>
      </c>
      <c r="E772" s="5" t="s">
        <v>1893</v>
      </c>
      <c r="F772" s="5" t="s">
        <v>4240</v>
      </c>
      <c r="G772" s="5" t="s">
        <v>6614</v>
      </c>
      <c r="H772" s="5" t="s">
        <v>4147</v>
      </c>
      <c r="I772" s="5" t="s">
        <v>4053</v>
      </c>
      <c r="J772" s="5" t="s">
        <v>4115</v>
      </c>
      <c r="K772" s="5" t="s">
        <v>5261</v>
      </c>
      <c r="L772" s="5" t="s">
        <v>4056</v>
      </c>
      <c r="M772" s="5" t="s">
        <v>4186</v>
      </c>
      <c r="N772" s="5" t="s">
        <v>4117</v>
      </c>
      <c r="O772" s="5" t="s">
        <v>4059</v>
      </c>
      <c r="P772" s="5" t="s">
        <v>4058</v>
      </c>
      <c r="Q772" s="5" t="str">
        <f>VLOOKUP(Table2[[#This Row],[Functional Loc.]],Table1[],2,0)</f>
        <v>1H</v>
      </c>
      <c r="R772" s="5" t="s">
        <v>4030</v>
      </c>
    </row>
    <row r="773" spans="1:18" x14ac:dyDescent="0.3">
      <c r="A773" s="6">
        <v>43455</v>
      </c>
      <c r="B773" s="6">
        <v>43394</v>
      </c>
      <c r="C773" s="5" t="s">
        <v>6615</v>
      </c>
      <c r="D773" s="5" t="s">
        <v>6616</v>
      </c>
      <c r="E773" s="5" t="s">
        <v>3553</v>
      </c>
      <c r="F773" s="5" t="s">
        <v>6254</v>
      </c>
      <c r="G773" s="5" t="s">
        <v>6617</v>
      </c>
      <c r="H773" s="5" t="s">
        <v>4052</v>
      </c>
      <c r="I773" s="5" t="s">
        <v>4065</v>
      </c>
      <c r="J773" s="5" t="s">
        <v>4115</v>
      </c>
      <c r="K773" s="5" t="s">
        <v>4246</v>
      </c>
      <c r="L773" s="5" t="s">
        <v>4056</v>
      </c>
      <c r="M773" s="5" t="s">
        <v>4138</v>
      </c>
      <c r="N773" s="5" t="s">
        <v>4058</v>
      </c>
      <c r="O773" s="5" t="s">
        <v>4059</v>
      </c>
      <c r="P773" s="5" t="s">
        <v>4058</v>
      </c>
      <c r="Q773" s="5" t="str">
        <f>VLOOKUP(Table2[[#This Row],[Functional Loc.]],Table1[],2,0)</f>
        <v>2F</v>
      </c>
      <c r="R773" s="5"/>
    </row>
    <row r="774" spans="1:18" x14ac:dyDescent="0.3">
      <c r="A774" s="6">
        <v>43398</v>
      </c>
      <c r="B774" s="6">
        <v>43392</v>
      </c>
      <c r="C774" s="5" t="s">
        <v>6618</v>
      </c>
      <c r="D774" s="5" t="s">
        <v>6619</v>
      </c>
      <c r="E774" s="5" t="s">
        <v>3543</v>
      </c>
      <c r="F774" s="5" t="s">
        <v>4276</v>
      </c>
      <c r="G774" s="5" t="s">
        <v>6620</v>
      </c>
      <c r="H774" s="5" t="s">
        <v>4158</v>
      </c>
      <c r="I774" s="5" t="s">
        <v>4065</v>
      </c>
      <c r="J774" s="5" t="s">
        <v>4233</v>
      </c>
      <c r="K774" s="5" t="s">
        <v>4058</v>
      </c>
      <c r="L774" s="5" t="s">
        <v>4315</v>
      </c>
      <c r="M774" s="5" t="s">
        <v>4138</v>
      </c>
      <c r="N774" s="5" t="s">
        <v>4058</v>
      </c>
      <c r="O774" s="5" t="s">
        <v>4059</v>
      </c>
      <c r="P774" s="5" t="s">
        <v>4058</v>
      </c>
      <c r="Q774" s="5" t="str">
        <f>VLOOKUP(Table2[[#This Row],[Functional Loc.]],Table1[],2,0)</f>
        <v>2F</v>
      </c>
      <c r="R774" s="5"/>
    </row>
    <row r="775" spans="1:18" x14ac:dyDescent="0.3">
      <c r="A775" s="6">
        <v>43397</v>
      </c>
      <c r="B775" s="6">
        <v>43390</v>
      </c>
      <c r="C775" s="5" t="s">
        <v>6621</v>
      </c>
      <c r="D775" s="5" t="s">
        <v>6622</v>
      </c>
      <c r="E775" s="5" t="s">
        <v>3015</v>
      </c>
      <c r="F775" s="5" t="s">
        <v>4183</v>
      </c>
      <c r="G775" s="5" t="s">
        <v>6623</v>
      </c>
      <c r="H775" s="5" t="s">
        <v>4158</v>
      </c>
      <c r="I775" s="5" t="s">
        <v>4065</v>
      </c>
      <c r="J775" s="5" t="s">
        <v>4233</v>
      </c>
      <c r="K775" s="5" t="s">
        <v>4246</v>
      </c>
      <c r="L775" s="5" t="s">
        <v>4315</v>
      </c>
      <c r="M775" s="5" t="s">
        <v>4138</v>
      </c>
      <c r="N775" s="5" t="s">
        <v>4117</v>
      </c>
      <c r="O775" s="5" t="s">
        <v>4059</v>
      </c>
      <c r="P775" s="5" t="s">
        <v>4058</v>
      </c>
      <c r="Q775" s="5" t="str">
        <f>VLOOKUP(Table2[[#This Row],[Functional Loc.]],Table1[],2,0)</f>
        <v>2D</v>
      </c>
      <c r="R775" s="5"/>
    </row>
    <row r="776" spans="1:18" x14ac:dyDescent="0.3">
      <c r="A776" s="6">
        <v>43448</v>
      </c>
      <c r="B776" s="6">
        <v>43389</v>
      </c>
      <c r="C776" s="5" t="s">
        <v>6624</v>
      </c>
      <c r="D776" s="5" t="s">
        <v>6625</v>
      </c>
      <c r="E776" s="5" t="s">
        <v>2226</v>
      </c>
      <c r="F776" s="5" t="s">
        <v>4987</v>
      </c>
      <c r="G776" s="5" t="s">
        <v>6626</v>
      </c>
      <c r="H776" s="5" t="s">
        <v>4052</v>
      </c>
      <c r="I776" s="5" t="s">
        <v>4065</v>
      </c>
      <c r="J776" s="5" t="s">
        <v>4233</v>
      </c>
      <c r="K776" s="5" t="s">
        <v>4058</v>
      </c>
      <c r="L776" s="5" t="s">
        <v>4056</v>
      </c>
      <c r="M776" s="5" t="s">
        <v>4138</v>
      </c>
      <c r="N776" s="5" t="s">
        <v>4058</v>
      </c>
      <c r="O776" s="5" t="s">
        <v>4059</v>
      </c>
      <c r="P776" s="5" t="s">
        <v>4058</v>
      </c>
      <c r="Q776" s="5" t="str">
        <f>VLOOKUP(Table2[[#This Row],[Functional Loc.]],Table1[],2,0)</f>
        <v>2A</v>
      </c>
      <c r="R776" s="5"/>
    </row>
    <row r="777" spans="1:18" x14ac:dyDescent="0.3">
      <c r="A777" s="6">
        <v>43392</v>
      </c>
      <c r="B777" s="6">
        <v>43389</v>
      </c>
      <c r="C777" s="5" t="s">
        <v>6627</v>
      </c>
      <c r="D777" s="5" t="s">
        <v>6628</v>
      </c>
      <c r="E777" s="5" t="s">
        <v>2510</v>
      </c>
      <c r="F777" s="5" t="s">
        <v>4202</v>
      </c>
      <c r="G777" s="5" t="s">
        <v>6629</v>
      </c>
      <c r="H777" s="5" t="s">
        <v>4147</v>
      </c>
      <c r="I777" s="5" t="s">
        <v>4065</v>
      </c>
      <c r="J777" s="5" t="s">
        <v>4233</v>
      </c>
      <c r="K777" s="5" t="s">
        <v>4293</v>
      </c>
      <c r="L777" s="5" t="s">
        <v>4056</v>
      </c>
      <c r="M777" s="5" t="s">
        <v>4138</v>
      </c>
      <c r="N777" s="5" t="s">
        <v>4058</v>
      </c>
      <c r="O777" s="5" t="s">
        <v>4059</v>
      </c>
      <c r="P777" s="5" t="s">
        <v>4058</v>
      </c>
      <c r="Q777" s="5" t="str">
        <f>VLOOKUP(Table2[[#This Row],[Functional Loc.]],Table1[],2,0)</f>
        <v>2B</v>
      </c>
      <c r="R777" s="5"/>
    </row>
    <row r="778" spans="1:18" x14ac:dyDescent="0.3">
      <c r="A778" s="6">
        <v>43442</v>
      </c>
      <c r="B778" s="6">
        <v>43382</v>
      </c>
      <c r="C778" s="5" t="s">
        <v>6630</v>
      </c>
      <c r="D778" s="5" t="s">
        <v>6631</v>
      </c>
      <c r="E778" s="5" t="s">
        <v>2</v>
      </c>
      <c r="F778" s="5" t="s">
        <v>4166</v>
      </c>
      <c r="G778" s="5" t="s">
        <v>6632</v>
      </c>
      <c r="H778" s="5" t="s">
        <v>4052</v>
      </c>
      <c r="I778" s="5" t="s">
        <v>4053</v>
      </c>
      <c r="J778" s="5" t="s">
        <v>4233</v>
      </c>
      <c r="K778" s="5" t="s">
        <v>4210</v>
      </c>
      <c r="L778" s="5" t="s">
        <v>4056</v>
      </c>
      <c r="M778" s="5" t="s">
        <v>4138</v>
      </c>
      <c r="N778" s="5" t="s">
        <v>4058</v>
      </c>
      <c r="O778" s="5" t="s">
        <v>4059</v>
      </c>
      <c r="P778" s="5" t="s">
        <v>4058</v>
      </c>
      <c r="Q778" s="5" t="str">
        <f>VLOOKUP(Table2[[#This Row],[Functional Loc.]],Table1[],2,0)</f>
        <v>1A</v>
      </c>
      <c r="R778" s="5"/>
    </row>
    <row r="779" spans="1:18" x14ac:dyDescent="0.3">
      <c r="A779" s="6">
        <v>43442</v>
      </c>
      <c r="B779" s="6">
        <v>43382</v>
      </c>
      <c r="C779" s="5" t="s">
        <v>6633</v>
      </c>
      <c r="D779" s="5" t="s">
        <v>6634</v>
      </c>
      <c r="E779" s="5" t="s">
        <v>1631</v>
      </c>
      <c r="F779" s="5" t="s">
        <v>6635</v>
      </c>
      <c r="G779" s="5" t="s">
        <v>6636</v>
      </c>
      <c r="H779" s="5" t="s">
        <v>4052</v>
      </c>
      <c r="I779" s="5" t="s">
        <v>4053</v>
      </c>
      <c r="J779" s="5" t="s">
        <v>4115</v>
      </c>
      <c r="K779" s="5" t="s">
        <v>4210</v>
      </c>
      <c r="L779" s="5" t="s">
        <v>4056</v>
      </c>
      <c r="M779" s="5" t="s">
        <v>4138</v>
      </c>
      <c r="N779" s="5" t="s">
        <v>4058</v>
      </c>
      <c r="O779" s="5" t="s">
        <v>4059</v>
      </c>
      <c r="P779" s="5" t="s">
        <v>4058</v>
      </c>
      <c r="Q779" s="5" t="str">
        <f>VLOOKUP(Table2[[#This Row],[Functional Loc.]],Table1[],2,0)</f>
        <v>1G</v>
      </c>
      <c r="R779" s="5"/>
    </row>
    <row r="780" spans="1:18" x14ac:dyDescent="0.3">
      <c r="A780" s="6">
        <v>43451</v>
      </c>
      <c r="B780" s="6">
        <v>43382</v>
      </c>
      <c r="C780" s="5" t="s">
        <v>6637</v>
      </c>
      <c r="D780" s="5" t="s">
        <v>6638</v>
      </c>
      <c r="E780" s="5" t="s">
        <v>3015</v>
      </c>
      <c r="F780" s="5" t="s">
        <v>4183</v>
      </c>
      <c r="G780" s="5" t="s">
        <v>6069</v>
      </c>
      <c r="H780" s="5" t="s">
        <v>4058</v>
      </c>
      <c r="I780" s="5" t="s">
        <v>4065</v>
      </c>
      <c r="J780" s="5" t="s">
        <v>4233</v>
      </c>
      <c r="K780" s="5" t="s">
        <v>4058</v>
      </c>
      <c r="L780" s="5" t="s">
        <v>4056</v>
      </c>
      <c r="M780" s="5" t="s">
        <v>4138</v>
      </c>
      <c r="N780" s="5" t="s">
        <v>4058</v>
      </c>
      <c r="O780" s="5" t="s">
        <v>4127</v>
      </c>
      <c r="P780" s="5" t="s">
        <v>4058</v>
      </c>
      <c r="Q780" s="5" t="str">
        <f>VLOOKUP(Table2[[#This Row],[Functional Loc.]],Table1[],2,0)</f>
        <v>2D</v>
      </c>
      <c r="R780" s="5"/>
    </row>
    <row r="781" spans="1:18" x14ac:dyDescent="0.3">
      <c r="A781" s="6">
        <v>43439</v>
      </c>
      <c r="B781" s="6">
        <v>43379</v>
      </c>
      <c r="C781" s="5" t="s">
        <v>6639</v>
      </c>
      <c r="D781" s="5" t="s">
        <v>6640</v>
      </c>
      <c r="E781" s="5" t="s">
        <v>2155</v>
      </c>
      <c r="F781" s="5" t="s">
        <v>6641</v>
      </c>
      <c r="G781" s="5" t="s">
        <v>6642</v>
      </c>
      <c r="H781" s="5" t="s">
        <v>4052</v>
      </c>
      <c r="I781" s="5" t="s">
        <v>4053</v>
      </c>
      <c r="J781" s="5" t="s">
        <v>4115</v>
      </c>
      <c r="K781" s="5" t="s">
        <v>4137</v>
      </c>
      <c r="L781" s="5" t="s">
        <v>4056</v>
      </c>
      <c r="M781" s="5" t="s">
        <v>4138</v>
      </c>
      <c r="N781" s="5" t="s">
        <v>4058</v>
      </c>
      <c r="O781" s="5" t="s">
        <v>4059</v>
      </c>
      <c r="P781" s="5" t="s">
        <v>4058</v>
      </c>
      <c r="Q781" s="5" t="str">
        <f>VLOOKUP(Table2[[#This Row],[Functional Loc.]],Table1[],2,0)</f>
        <v>1H</v>
      </c>
      <c r="R781" s="5"/>
    </row>
    <row r="782" spans="1:18" x14ac:dyDescent="0.3">
      <c r="A782" s="6">
        <v>43436</v>
      </c>
      <c r="B782" s="6">
        <v>43376</v>
      </c>
      <c r="C782" s="5" t="s">
        <v>6643</v>
      </c>
      <c r="D782" s="5" t="s">
        <v>6644</v>
      </c>
      <c r="E782" s="5" t="s">
        <v>1466</v>
      </c>
      <c r="F782" s="5" t="s">
        <v>6645</v>
      </c>
      <c r="G782" s="5" t="s">
        <v>6646</v>
      </c>
      <c r="H782" s="5" t="s">
        <v>4052</v>
      </c>
      <c r="I782" s="5" t="s">
        <v>4053</v>
      </c>
      <c r="J782" s="5" t="s">
        <v>4071</v>
      </c>
      <c r="K782" s="5" t="s">
        <v>6647</v>
      </c>
      <c r="L782" s="5" t="s">
        <v>4122</v>
      </c>
      <c r="M782" s="5" t="s">
        <v>4186</v>
      </c>
      <c r="N782" s="5" t="s">
        <v>4058</v>
      </c>
      <c r="O782" s="5" t="s">
        <v>4059</v>
      </c>
      <c r="P782" s="5" t="s">
        <v>4058</v>
      </c>
      <c r="Q782" s="5" t="str">
        <f>VLOOKUP(Table2[[#This Row],[Functional Loc.]],Table1[],2,0)</f>
        <v>1F</v>
      </c>
      <c r="R782" s="5"/>
    </row>
    <row r="783" spans="1:18" x14ac:dyDescent="0.3">
      <c r="A783" s="6">
        <v>43375</v>
      </c>
      <c r="B783" s="6">
        <v>43376</v>
      </c>
      <c r="C783" s="5" t="s">
        <v>6648</v>
      </c>
      <c r="D783" s="5" t="s">
        <v>6649</v>
      </c>
      <c r="E783" s="5" t="s">
        <v>2863</v>
      </c>
      <c r="F783" s="5" t="s">
        <v>4593</v>
      </c>
      <c r="G783" s="5" t="s">
        <v>5407</v>
      </c>
      <c r="H783" s="5" t="s">
        <v>4058</v>
      </c>
      <c r="I783" s="5" t="s">
        <v>4065</v>
      </c>
      <c r="J783" s="5" t="s">
        <v>4233</v>
      </c>
      <c r="K783" s="5" t="s">
        <v>4058</v>
      </c>
      <c r="L783" s="5" t="s">
        <v>4122</v>
      </c>
      <c r="M783" s="5" t="s">
        <v>4138</v>
      </c>
      <c r="N783" s="5" t="s">
        <v>4058</v>
      </c>
      <c r="O783" s="5" t="s">
        <v>4127</v>
      </c>
      <c r="P783" s="5" t="s">
        <v>4058</v>
      </c>
      <c r="Q783" s="5" t="str">
        <f>VLOOKUP(Table2[[#This Row],[Functional Loc.]],Table1[],2,0)</f>
        <v>2C</v>
      </c>
      <c r="R783" s="5"/>
    </row>
    <row r="784" spans="1:18" x14ac:dyDescent="0.3">
      <c r="A784" s="6">
        <v>43375</v>
      </c>
      <c r="B784" s="6">
        <v>43376</v>
      </c>
      <c r="C784" s="5" t="s">
        <v>6650</v>
      </c>
      <c r="D784" s="5" t="s">
        <v>6651</v>
      </c>
      <c r="E784" s="5" t="s">
        <v>2825</v>
      </c>
      <c r="F784" s="5" t="s">
        <v>4194</v>
      </c>
      <c r="G784" s="5" t="s">
        <v>4195</v>
      </c>
      <c r="H784" s="5" t="s">
        <v>4058</v>
      </c>
      <c r="I784" s="5" t="s">
        <v>4065</v>
      </c>
      <c r="J784" s="5" t="s">
        <v>4115</v>
      </c>
      <c r="K784" s="5" t="s">
        <v>4058</v>
      </c>
      <c r="L784" s="5" t="s">
        <v>4199</v>
      </c>
      <c r="M784" s="5" t="s">
        <v>4138</v>
      </c>
      <c r="N784" s="5" t="s">
        <v>4058</v>
      </c>
      <c r="O784" s="5" t="s">
        <v>4127</v>
      </c>
      <c r="P784" s="5" t="s">
        <v>4058</v>
      </c>
      <c r="Q784" s="5" t="str">
        <f>VLOOKUP(Table2[[#This Row],[Functional Loc.]],Table1[],2,0)</f>
        <v>2C</v>
      </c>
      <c r="R784" s="5"/>
    </row>
    <row r="785" spans="1:18" x14ac:dyDescent="0.3">
      <c r="A785" s="6">
        <v>43435</v>
      </c>
      <c r="B785" s="6">
        <v>43375</v>
      </c>
      <c r="C785" s="5" t="s">
        <v>6652</v>
      </c>
      <c r="D785" s="5" t="s">
        <v>6653</v>
      </c>
      <c r="E785" s="5" t="s">
        <v>1348</v>
      </c>
      <c r="F785" s="5" t="s">
        <v>4758</v>
      </c>
      <c r="G785" s="5" t="s">
        <v>6654</v>
      </c>
      <c r="H785" s="5" t="s">
        <v>4052</v>
      </c>
      <c r="I785" s="5" t="s">
        <v>4053</v>
      </c>
      <c r="J785" s="5" t="s">
        <v>4233</v>
      </c>
      <c r="K785" s="5" t="s">
        <v>5472</v>
      </c>
      <c r="L785" s="5" t="s">
        <v>4623</v>
      </c>
      <c r="M785" s="5" t="s">
        <v>4186</v>
      </c>
      <c r="N785" s="5" t="s">
        <v>4058</v>
      </c>
      <c r="O785" s="5" t="s">
        <v>4059</v>
      </c>
      <c r="P785" s="5" t="s">
        <v>6434</v>
      </c>
      <c r="Q785" s="5" t="str">
        <f>VLOOKUP(Table2[[#This Row],[Functional Loc.]],Table1[],2,0)</f>
        <v>1F</v>
      </c>
      <c r="R785" s="5"/>
    </row>
    <row r="786" spans="1:18" x14ac:dyDescent="0.3">
      <c r="A786" s="6">
        <v>43435</v>
      </c>
      <c r="B786" s="6">
        <v>43374</v>
      </c>
      <c r="C786" s="5" t="s">
        <v>6655</v>
      </c>
      <c r="D786" s="5" t="s">
        <v>6656</v>
      </c>
      <c r="E786" s="5" t="s">
        <v>2225</v>
      </c>
      <c r="F786" s="5" t="s">
        <v>4305</v>
      </c>
      <c r="G786" s="5" t="s">
        <v>6657</v>
      </c>
      <c r="H786" s="5" t="s">
        <v>4052</v>
      </c>
      <c r="I786" s="5" t="s">
        <v>4065</v>
      </c>
      <c r="J786" s="5" t="s">
        <v>4115</v>
      </c>
      <c r="K786" s="5" t="s">
        <v>5261</v>
      </c>
      <c r="L786" s="5" t="s">
        <v>4056</v>
      </c>
      <c r="M786" s="5" t="s">
        <v>4138</v>
      </c>
      <c r="N786" s="5" t="s">
        <v>4058</v>
      </c>
      <c r="O786" s="5" t="s">
        <v>4059</v>
      </c>
      <c r="P786" s="5" t="s">
        <v>4058</v>
      </c>
      <c r="Q786" s="5" t="str">
        <f>VLOOKUP(Table2[[#This Row],[Functional Loc.]],Table1[],2,0)</f>
        <v>2A</v>
      </c>
      <c r="R786" s="5" t="s">
        <v>4030</v>
      </c>
    </row>
    <row r="787" spans="1:18" x14ac:dyDescent="0.3">
      <c r="A787" s="6">
        <v>43435</v>
      </c>
      <c r="B787" s="6">
        <v>43374</v>
      </c>
      <c r="C787" s="5" t="s">
        <v>6658</v>
      </c>
      <c r="D787" s="5" t="s">
        <v>6659</v>
      </c>
      <c r="E787" s="5" t="s">
        <v>1893</v>
      </c>
      <c r="F787" s="5" t="s">
        <v>4240</v>
      </c>
      <c r="G787" s="5" t="s">
        <v>6660</v>
      </c>
      <c r="H787" s="5" t="s">
        <v>4052</v>
      </c>
      <c r="I787" s="5" t="s">
        <v>4053</v>
      </c>
      <c r="J787" s="5" t="s">
        <v>4115</v>
      </c>
      <c r="K787" s="5" t="s">
        <v>5261</v>
      </c>
      <c r="L787" s="5" t="s">
        <v>4056</v>
      </c>
      <c r="M787" s="5" t="s">
        <v>4138</v>
      </c>
      <c r="N787" s="5" t="s">
        <v>4058</v>
      </c>
      <c r="O787" s="5" t="s">
        <v>4059</v>
      </c>
      <c r="P787" s="5" t="s">
        <v>4058</v>
      </c>
      <c r="Q787" s="5" t="str">
        <f>VLOOKUP(Table2[[#This Row],[Functional Loc.]],Table1[],2,0)</f>
        <v>1H</v>
      </c>
      <c r="R787" s="5" t="s">
        <v>4030</v>
      </c>
    </row>
    <row r="788" spans="1:18" x14ac:dyDescent="0.3">
      <c r="A788" s="6">
        <v>43375</v>
      </c>
      <c r="B788" s="6">
        <v>43374</v>
      </c>
      <c r="C788" s="5" t="s">
        <v>6661</v>
      </c>
      <c r="D788" s="5" t="s">
        <v>6662</v>
      </c>
      <c r="E788" s="5" t="s">
        <v>2759</v>
      </c>
      <c r="F788" s="5" t="s">
        <v>4948</v>
      </c>
      <c r="G788" s="5" t="s">
        <v>6444</v>
      </c>
      <c r="H788" s="5" t="s">
        <v>4058</v>
      </c>
      <c r="I788" s="5" t="s">
        <v>4065</v>
      </c>
      <c r="J788" s="5" t="s">
        <v>4233</v>
      </c>
      <c r="K788" s="5" t="s">
        <v>4058</v>
      </c>
      <c r="L788" s="5" t="s">
        <v>4056</v>
      </c>
      <c r="M788" s="5" t="s">
        <v>4138</v>
      </c>
      <c r="N788" s="5" t="s">
        <v>4058</v>
      </c>
      <c r="O788" s="5" t="s">
        <v>4127</v>
      </c>
      <c r="P788" s="5" t="s">
        <v>4058</v>
      </c>
      <c r="Q788" s="5" t="str">
        <f>VLOOKUP(Table2[[#This Row],[Functional Loc.]],Table1[],2,0)</f>
        <v>2C</v>
      </c>
      <c r="R788" s="5"/>
    </row>
    <row r="789" spans="1:18" x14ac:dyDescent="0.3">
      <c r="A789" s="6">
        <v>43374</v>
      </c>
      <c r="B789" s="6">
        <v>43374</v>
      </c>
      <c r="C789" s="5" t="s">
        <v>6663</v>
      </c>
      <c r="D789" s="5" t="s">
        <v>6664</v>
      </c>
      <c r="E789" s="5" t="s">
        <v>2778</v>
      </c>
      <c r="F789" s="5" t="s">
        <v>5291</v>
      </c>
      <c r="G789" s="5" t="s">
        <v>6665</v>
      </c>
      <c r="H789" s="5" t="s">
        <v>4058</v>
      </c>
      <c r="I789" s="5" t="s">
        <v>4065</v>
      </c>
      <c r="J789" s="5" t="s">
        <v>4071</v>
      </c>
      <c r="K789" s="5" t="s">
        <v>4058</v>
      </c>
      <c r="L789" s="5" t="s">
        <v>4056</v>
      </c>
      <c r="M789" s="5" t="s">
        <v>4138</v>
      </c>
      <c r="N789" s="5" t="s">
        <v>4058</v>
      </c>
      <c r="O789" s="5" t="s">
        <v>4127</v>
      </c>
      <c r="P789" s="5" t="s">
        <v>4058</v>
      </c>
      <c r="Q789" s="5" t="str">
        <f>VLOOKUP(Table2[[#This Row],[Functional Loc.]],Table1[],2,0)</f>
        <v>2C</v>
      </c>
      <c r="R789" s="5"/>
    </row>
    <row r="790" spans="1:18" x14ac:dyDescent="0.3">
      <c r="A790" s="6">
        <v>43433</v>
      </c>
      <c r="B790" s="6">
        <v>43373</v>
      </c>
      <c r="C790" s="5" t="s">
        <v>6666</v>
      </c>
      <c r="D790" s="5" t="s">
        <v>6667</v>
      </c>
      <c r="E790" s="5" t="s">
        <v>1631</v>
      </c>
      <c r="F790" s="5" t="s">
        <v>6635</v>
      </c>
      <c r="G790" s="5" t="s">
        <v>6636</v>
      </c>
      <c r="H790" s="5" t="s">
        <v>4052</v>
      </c>
      <c r="I790" s="5" t="s">
        <v>4053</v>
      </c>
      <c r="J790" s="5" t="s">
        <v>4115</v>
      </c>
      <c r="K790" s="5" t="s">
        <v>4210</v>
      </c>
      <c r="L790" s="5" t="s">
        <v>4056</v>
      </c>
      <c r="M790" s="5" t="s">
        <v>4138</v>
      </c>
      <c r="N790" s="5" t="s">
        <v>4058</v>
      </c>
      <c r="O790" s="5" t="s">
        <v>4059</v>
      </c>
      <c r="P790" s="5" t="s">
        <v>4058</v>
      </c>
      <c r="Q790" s="5" t="str">
        <f>VLOOKUP(Table2[[#This Row],[Functional Loc.]],Table1[],2,0)</f>
        <v>1G</v>
      </c>
      <c r="R790" s="5"/>
    </row>
    <row r="791" spans="1:18" x14ac:dyDescent="0.3">
      <c r="A791" s="6">
        <v>43431</v>
      </c>
      <c r="B791" s="6">
        <v>43371</v>
      </c>
      <c r="C791" s="5" t="s">
        <v>6668</v>
      </c>
      <c r="D791" s="5" t="s">
        <v>6669</v>
      </c>
      <c r="E791" s="5" t="s">
        <v>3015</v>
      </c>
      <c r="F791" s="5" t="s">
        <v>4183</v>
      </c>
      <c r="G791" s="5" t="s">
        <v>6670</v>
      </c>
      <c r="H791" s="5" t="s">
        <v>4052</v>
      </c>
      <c r="I791" s="5" t="s">
        <v>4065</v>
      </c>
      <c r="J791" s="5" t="s">
        <v>4233</v>
      </c>
      <c r="K791" s="5" t="s">
        <v>6574</v>
      </c>
      <c r="L791" s="5" t="s">
        <v>4315</v>
      </c>
      <c r="M791" s="5" t="s">
        <v>4138</v>
      </c>
      <c r="N791" s="5" t="s">
        <v>4058</v>
      </c>
      <c r="O791" s="5" t="s">
        <v>4059</v>
      </c>
      <c r="P791" s="5" t="s">
        <v>4058</v>
      </c>
      <c r="Q791" s="5" t="str">
        <f>VLOOKUP(Table2[[#This Row],[Functional Loc.]],Table1[],2,0)</f>
        <v>2D</v>
      </c>
      <c r="R791" s="5"/>
    </row>
    <row r="792" spans="1:18" x14ac:dyDescent="0.3">
      <c r="A792" s="6">
        <v>43431</v>
      </c>
      <c r="B792" s="6">
        <v>43371</v>
      </c>
      <c r="C792" s="5" t="s">
        <v>6671</v>
      </c>
      <c r="D792" s="5" t="s">
        <v>6672</v>
      </c>
      <c r="E792" s="5" t="s">
        <v>3543</v>
      </c>
      <c r="F792" s="5" t="s">
        <v>4276</v>
      </c>
      <c r="G792" s="5" t="s">
        <v>6673</v>
      </c>
      <c r="H792" s="5" t="s">
        <v>4052</v>
      </c>
      <c r="I792" s="5" t="s">
        <v>4065</v>
      </c>
      <c r="J792" s="5" t="s">
        <v>4233</v>
      </c>
      <c r="K792" s="5" t="s">
        <v>5206</v>
      </c>
      <c r="L792" s="5" t="s">
        <v>4623</v>
      </c>
      <c r="M792" s="5" t="s">
        <v>4138</v>
      </c>
      <c r="N792" s="5" t="s">
        <v>4058</v>
      </c>
      <c r="O792" s="5" t="s">
        <v>4059</v>
      </c>
      <c r="P792" s="5" t="s">
        <v>4058</v>
      </c>
      <c r="Q792" s="5" t="str">
        <f>VLOOKUP(Table2[[#This Row],[Functional Loc.]],Table1[],2,0)</f>
        <v>2F</v>
      </c>
      <c r="R792" s="5"/>
    </row>
    <row r="793" spans="1:18" x14ac:dyDescent="0.3">
      <c r="A793" s="6">
        <v>43554</v>
      </c>
      <c r="B793" s="6">
        <v>43371</v>
      </c>
      <c r="C793" s="5" t="s">
        <v>6674</v>
      </c>
      <c r="D793" s="5" t="s">
        <v>6675</v>
      </c>
      <c r="E793" s="5" t="s">
        <v>3830</v>
      </c>
      <c r="F793" s="5" t="s">
        <v>4244</v>
      </c>
      <c r="G793" s="5" t="s">
        <v>6676</v>
      </c>
      <c r="H793" s="5" t="s">
        <v>4070</v>
      </c>
      <c r="I793" s="5" t="s">
        <v>4065</v>
      </c>
      <c r="J793" s="5" t="s">
        <v>4071</v>
      </c>
      <c r="K793" s="5" t="s">
        <v>6574</v>
      </c>
      <c r="L793" s="5" t="s">
        <v>4056</v>
      </c>
      <c r="M793" s="5" t="s">
        <v>4138</v>
      </c>
      <c r="N793" s="5" t="s">
        <v>4058</v>
      </c>
      <c r="O793" s="5" t="s">
        <v>4059</v>
      </c>
      <c r="P793" s="5" t="s">
        <v>6434</v>
      </c>
      <c r="Q793" s="5" t="str">
        <f>VLOOKUP(Table2[[#This Row],[Functional Loc.]],Table1[],2,0)</f>
        <v>2G</v>
      </c>
      <c r="R793" s="5"/>
    </row>
    <row r="794" spans="1:18" x14ac:dyDescent="0.3">
      <c r="A794" s="6">
        <v>43551</v>
      </c>
      <c r="B794" s="6">
        <v>43370</v>
      </c>
      <c r="C794" s="5" t="s">
        <v>6677</v>
      </c>
      <c r="D794" s="5" t="s">
        <v>6678</v>
      </c>
      <c r="E794" s="5" t="s">
        <v>3577</v>
      </c>
      <c r="F794" s="5" t="s">
        <v>6679</v>
      </c>
      <c r="G794" s="5" t="s">
        <v>6680</v>
      </c>
      <c r="H794" s="5" t="s">
        <v>4070</v>
      </c>
      <c r="I794" s="5" t="s">
        <v>4065</v>
      </c>
      <c r="J794" s="5" t="s">
        <v>4233</v>
      </c>
      <c r="K794" s="5" t="s">
        <v>5206</v>
      </c>
      <c r="L794" s="5" t="s">
        <v>4056</v>
      </c>
      <c r="M794" s="5" t="s">
        <v>4138</v>
      </c>
      <c r="N794" s="5" t="s">
        <v>4058</v>
      </c>
      <c r="O794" s="5" t="s">
        <v>4059</v>
      </c>
      <c r="P794" s="5" t="s">
        <v>4058</v>
      </c>
      <c r="Q794" s="5" t="str">
        <f>VLOOKUP(Table2[[#This Row],[Functional Loc.]],Table1[],2,0)</f>
        <v>2F</v>
      </c>
      <c r="R794" s="5"/>
    </row>
    <row r="795" spans="1:18" x14ac:dyDescent="0.3">
      <c r="A795" s="6">
        <v>43551</v>
      </c>
      <c r="B795" s="6">
        <v>43370</v>
      </c>
      <c r="C795" s="5" t="s">
        <v>6681</v>
      </c>
      <c r="D795" s="5" t="s">
        <v>6682</v>
      </c>
      <c r="E795" s="5" t="s">
        <v>3623</v>
      </c>
      <c r="F795" s="5" t="s">
        <v>6683</v>
      </c>
      <c r="G795" s="5" t="s">
        <v>6684</v>
      </c>
      <c r="H795" s="5" t="s">
        <v>4070</v>
      </c>
      <c r="I795" s="5" t="s">
        <v>4065</v>
      </c>
      <c r="J795" s="5" t="s">
        <v>4115</v>
      </c>
      <c r="K795" s="5" t="s">
        <v>5206</v>
      </c>
      <c r="L795" s="5" t="s">
        <v>4056</v>
      </c>
      <c r="M795" s="5" t="s">
        <v>4138</v>
      </c>
      <c r="N795" s="5" t="s">
        <v>4058</v>
      </c>
      <c r="O795" s="5" t="s">
        <v>4059</v>
      </c>
      <c r="P795" s="5" t="s">
        <v>4058</v>
      </c>
      <c r="Q795" s="5" t="str">
        <f>VLOOKUP(Table2[[#This Row],[Functional Loc.]],Table1[],2,0)</f>
        <v>2F</v>
      </c>
      <c r="R795" s="5"/>
    </row>
    <row r="796" spans="1:18" x14ac:dyDescent="0.3">
      <c r="A796" s="6">
        <v>43378</v>
      </c>
      <c r="B796" s="6">
        <v>43370</v>
      </c>
      <c r="C796" s="5" t="s">
        <v>6685</v>
      </c>
      <c r="D796" s="5" t="s">
        <v>6686</v>
      </c>
      <c r="E796" s="5" t="s">
        <v>3126</v>
      </c>
      <c r="F796" s="5" t="s">
        <v>6687</v>
      </c>
      <c r="G796" s="5" t="s">
        <v>6688</v>
      </c>
      <c r="H796" s="5" t="s">
        <v>4158</v>
      </c>
      <c r="I796" s="5" t="s">
        <v>4065</v>
      </c>
      <c r="J796" s="5" t="s">
        <v>4233</v>
      </c>
      <c r="K796" s="5" t="s">
        <v>4191</v>
      </c>
      <c r="L796" s="5" t="s">
        <v>4623</v>
      </c>
      <c r="M796" s="5" t="s">
        <v>4138</v>
      </c>
      <c r="N796" s="5" t="s">
        <v>4058</v>
      </c>
      <c r="O796" s="5" t="s">
        <v>4059</v>
      </c>
      <c r="P796" s="5" t="s">
        <v>4058</v>
      </c>
      <c r="Q796" s="5" t="str">
        <f>VLOOKUP(Table2[[#This Row],[Functional Loc.]],Table1[],2,0)</f>
        <v>2D</v>
      </c>
      <c r="R796" s="5"/>
    </row>
    <row r="797" spans="1:18" x14ac:dyDescent="0.3">
      <c r="A797" s="6">
        <v>43332</v>
      </c>
      <c r="B797" s="6">
        <v>43370</v>
      </c>
      <c r="C797" s="5" t="s">
        <v>6689</v>
      </c>
      <c r="D797" s="5" t="s">
        <v>6690</v>
      </c>
      <c r="E797" s="5" t="s">
        <v>1883</v>
      </c>
      <c r="F797" s="5" t="s">
        <v>4120</v>
      </c>
      <c r="G797" s="5" t="s">
        <v>5407</v>
      </c>
      <c r="H797" s="5" t="s">
        <v>4058</v>
      </c>
      <c r="I797" s="5" t="s">
        <v>4053</v>
      </c>
      <c r="J797" s="5" t="s">
        <v>4233</v>
      </c>
      <c r="K797" s="5" t="s">
        <v>4058</v>
      </c>
      <c r="L797" s="5" t="s">
        <v>4122</v>
      </c>
      <c r="M797" s="5" t="s">
        <v>4138</v>
      </c>
      <c r="N797" s="5" t="s">
        <v>4058</v>
      </c>
      <c r="O797" s="5" t="s">
        <v>4127</v>
      </c>
      <c r="P797" s="5" t="s">
        <v>4058</v>
      </c>
      <c r="Q797" s="5" t="str">
        <f>VLOOKUP(Table2[[#This Row],[Functional Loc.]],Table1[],2,0)</f>
        <v>1H</v>
      </c>
      <c r="R797" s="5"/>
    </row>
    <row r="798" spans="1:18" x14ac:dyDescent="0.3">
      <c r="A798" s="6">
        <v>43423</v>
      </c>
      <c r="B798" s="6">
        <v>43362</v>
      </c>
      <c r="C798" s="5" t="s">
        <v>6691</v>
      </c>
      <c r="D798" s="5" t="s">
        <v>6692</v>
      </c>
      <c r="E798" s="5" t="s">
        <v>551</v>
      </c>
      <c r="F798" s="5" t="s">
        <v>5093</v>
      </c>
      <c r="G798" s="5" t="s">
        <v>6693</v>
      </c>
      <c r="H798" s="5" t="s">
        <v>4052</v>
      </c>
      <c r="I798" s="5" t="s">
        <v>4053</v>
      </c>
      <c r="J798" s="5" t="s">
        <v>4233</v>
      </c>
      <c r="K798" s="5" t="s">
        <v>6694</v>
      </c>
      <c r="L798" s="5" t="s">
        <v>4185</v>
      </c>
      <c r="M798" s="5" t="s">
        <v>4186</v>
      </c>
      <c r="N798" s="5" t="s">
        <v>4058</v>
      </c>
      <c r="O798" s="5" t="s">
        <v>4059</v>
      </c>
      <c r="P798" s="5" t="s">
        <v>6434</v>
      </c>
      <c r="Q798" s="5" t="str">
        <f>VLOOKUP(Table2[[#This Row],[Functional Loc.]],Table1[],2,0)</f>
        <v>1C</v>
      </c>
      <c r="R798" s="5"/>
    </row>
    <row r="799" spans="1:18" x14ac:dyDescent="0.3">
      <c r="A799" s="6">
        <v>43421</v>
      </c>
      <c r="B799" s="6">
        <v>43361</v>
      </c>
      <c r="C799" s="5" t="s">
        <v>6695</v>
      </c>
      <c r="D799" s="5" t="s">
        <v>6696</v>
      </c>
      <c r="E799" s="5" t="s">
        <v>2497</v>
      </c>
      <c r="F799" s="5" t="s">
        <v>4379</v>
      </c>
      <c r="G799" s="5" t="s">
        <v>6697</v>
      </c>
      <c r="H799" s="5" t="s">
        <v>4052</v>
      </c>
      <c r="I799" s="5" t="s">
        <v>4065</v>
      </c>
      <c r="J799" s="5" t="s">
        <v>4115</v>
      </c>
      <c r="K799" s="5" t="s">
        <v>4210</v>
      </c>
      <c r="L799" s="5" t="s">
        <v>4056</v>
      </c>
      <c r="M799" s="5" t="s">
        <v>4138</v>
      </c>
      <c r="N799" s="5" t="s">
        <v>4058</v>
      </c>
      <c r="O799" s="5" t="s">
        <v>4059</v>
      </c>
      <c r="P799" s="5" t="s">
        <v>4058</v>
      </c>
      <c r="Q799" s="5" t="str">
        <f>VLOOKUP(Table2[[#This Row],[Functional Loc.]],Table1[],2,0)</f>
        <v>2B</v>
      </c>
      <c r="R799" s="5"/>
    </row>
    <row r="800" spans="1:18" x14ac:dyDescent="0.3">
      <c r="A800" s="6">
        <v>43457</v>
      </c>
      <c r="B800" s="6">
        <v>43361</v>
      </c>
      <c r="C800" s="5" t="s">
        <v>6698</v>
      </c>
      <c r="D800" s="5" t="s">
        <v>6699</v>
      </c>
      <c r="E800" s="5" t="s">
        <v>1081</v>
      </c>
      <c r="F800" s="5" t="s">
        <v>4313</v>
      </c>
      <c r="G800" s="5" t="s">
        <v>6069</v>
      </c>
      <c r="H800" s="5" t="s">
        <v>4058</v>
      </c>
      <c r="I800" s="5" t="s">
        <v>4053</v>
      </c>
      <c r="J800" s="5" t="s">
        <v>4233</v>
      </c>
      <c r="K800" s="5" t="s">
        <v>4058</v>
      </c>
      <c r="L800" s="5" t="s">
        <v>4056</v>
      </c>
      <c r="M800" s="5" t="s">
        <v>4138</v>
      </c>
      <c r="N800" s="5" t="s">
        <v>4058</v>
      </c>
      <c r="O800" s="5" t="s">
        <v>4127</v>
      </c>
      <c r="P800" s="5" t="s">
        <v>4058</v>
      </c>
      <c r="Q800" s="5" t="str">
        <f>VLOOKUP(Table2[[#This Row],[Functional Loc.]],Table1[],2,0)</f>
        <v>1E</v>
      </c>
      <c r="R800" s="5"/>
    </row>
    <row r="801" spans="1:18" x14ac:dyDescent="0.3">
      <c r="A801" s="6">
        <v>43364</v>
      </c>
      <c r="B801" s="6">
        <v>43361</v>
      </c>
      <c r="C801" s="5" t="s">
        <v>6700</v>
      </c>
      <c r="D801" s="5" t="s">
        <v>6701</v>
      </c>
      <c r="E801" s="5" t="s">
        <v>2225</v>
      </c>
      <c r="F801" s="5" t="s">
        <v>4305</v>
      </c>
      <c r="G801" s="5" t="s">
        <v>5878</v>
      </c>
      <c r="H801" s="5" t="s">
        <v>4058</v>
      </c>
      <c r="I801" s="5" t="s">
        <v>4065</v>
      </c>
      <c r="J801" s="5" t="s">
        <v>4115</v>
      </c>
      <c r="K801" s="5" t="s">
        <v>4058</v>
      </c>
      <c r="L801" s="5" t="s">
        <v>4056</v>
      </c>
      <c r="M801" s="5" t="s">
        <v>4138</v>
      </c>
      <c r="N801" s="5" t="s">
        <v>4058</v>
      </c>
      <c r="O801" s="5" t="s">
        <v>4127</v>
      </c>
      <c r="P801" s="5" t="s">
        <v>4058</v>
      </c>
      <c r="Q801" s="5" t="str">
        <f>VLOOKUP(Table2[[#This Row],[Functional Loc.]],Table1[],2,0)</f>
        <v>2A</v>
      </c>
      <c r="R801" s="5" t="s">
        <v>4030</v>
      </c>
    </row>
    <row r="802" spans="1:18" x14ac:dyDescent="0.3">
      <c r="A802" s="6">
        <v>43418</v>
      </c>
      <c r="B802" s="6">
        <v>43358</v>
      </c>
      <c r="C802" s="5" t="s">
        <v>6702</v>
      </c>
      <c r="D802" s="5" t="s">
        <v>6703</v>
      </c>
      <c r="E802" s="5" t="s">
        <v>3283</v>
      </c>
      <c r="F802" s="5" t="s">
        <v>6704</v>
      </c>
      <c r="G802" s="5" t="s">
        <v>6705</v>
      </c>
      <c r="H802" s="5" t="s">
        <v>4052</v>
      </c>
      <c r="I802" s="5" t="s">
        <v>4065</v>
      </c>
      <c r="J802" s="5" t="s">
        <v>4233</v>
      </c>
      <c r="K802" s="5" t="s">
        <v>4143</v>
      </c>
      <c r="L802" s="5" t="s">
        <v>4623</v>
      </c>
      <c r="M802" s="5" t="s">
        <v>4138</v>
      </c>
      <c r="N802" s="5" t="s">
        <v>4058</v>
      </c>
      <c r="O802" s="5" t="s">
        <v>4059</v>
      </c>
      <c r="P802" s="5" t="s">
        <v>4058</v>
      </c>
      <c r="Q802" s="5" t="str">
        <f>VLOOKUP(Table2[[#This Row],[Functional Loc.]],Table1[],2,0)</f>
        <v>2E</v>
      </c>
      <c r="R802" s="5"/>
    </row>
    <row r="803" spans="1:18" x14ac:dyDescent="0.3">
      <c r="A803" s="6">
        <v>43364</v>
      </c>
      <c r="B803" s="6">
        <v>43357</v>
      </c>
      <c r="C803" s="5" t="s">
        <v>6706</v>
      </c>
      <c r="D803" s="5" t="s">
        <v>6707</v>
      </c>
      <c r="E803" s="5" t="s">
        <v>1893</v>
      </c>
      <c r="F803" s="5" t="s">
        <v>4240</v>
      </c>
      <c r="G803" s="5" t="s">
        <v>5875</v>
      </c>
      <c r="H803" s="5" t="s">
        <v>4058</v>
      </c>
      <c r="I803" s="5" t="s">
        <v>4053</v>
      </c>
      <c r="J803" s="5" t="s">
        <v>4115</v>
      </c>
      <c r="K803" s="5" t="s">
        <v>4058</v>
      </c>
      <c r="L803" s="5" t="s">
        <v>4056</v>
      </c>
      <c r="M803" s="5" t="s">
        <v>4138</v>
      </c>
      <c r="N803" s="5" t="s">
        <v>4058</v>
      </c>
      <c r="O803" s="5" t="s">
        <v>4127</v>
      </c>
      <c r="P803" s="5" t="s">
        <v>4058</v>
      </c>
      <c r="Q803" s="5" t="str">
        <f>VLOOKUP(Table2[[#This Row],[Functional Loc.]],Table1[],2,0)</f>
        <v>1H</v>
      </c>
      <c r="R803" s="5" t="s">
        <v>4030</v>
      </c>
    </row>
    <row r="804" spans="1:18" x14ac:dyDescent="0.3">
      <c r="A804" s="6">
        <v>43416</v>
      </c>
      <c r="B804" s="6">
        <v>43356</v>
      </c>
      <c r="C804" s="5" t="s">
        <v>6708</v>
      </c>
      <c r="D804" s="5" t="s">
        <v>6709</v>
      </c>
      <c r="E804" s="5" t="s">
        <v>3568</v>
      </c>
      <c r="F804" s="5" t="s">
        <v>5498</v>
      </c>
      <c r="G804" s="5" t="s">
        <v>6710</v>
      </c>
      <c r="H804" s="5" t="s">
        <v>4052</v>
      </c>
      <c r="I804" s="5" t="s">
        <v>4065</v>
      </c>
      <c r="J804" s="5" t="s">
        <v>4071</v>
      </c>
      <c r="K804" s="5" t="s">
        <v>4251</v>
      </c>
      <c r="L804" s="5" t="s">
        <v>4056</v>
      </c>
      <c r="M804" s="5" t="s">
        <v>4138</v>
      </c>
      <c r="N804" s="5" t="s">
        <v>4058</v>
      </c>
      <c r="O804" s="5" t="s">
        <v>4059</v>
      </c>
      <c r="P804" s="5" t="s">
        <v>4058</v>
      </c>
      <c r="Q804" s="5" t="str">
        <f>VLOOKUP(Table2[[#This Row],[Functional Loc.]],Table1[],2,0)</f>
        <v>2F</v>
      </c>
      <c r="R804" s="5"/>
    </row>
    <row r="805" spans="1:18" x14ac:dyDescent="0.3">
      <c r="A805" s="6">
        <v>43369</v>
      </c>
      <c r="B805" s="6">
        <v>43355</v>
      </c>
      <c r="C805" s="5" t="s">
        <v>6711</v>
      </c>
      <c r="D805" s="5" t="s">
        <v>6712</v>
      </c>
      <c r="E805" s="5" t="s">
        <v>2754</v>
      </c>
      <c r="F805" s="5" t="s">
        <v>6713</v>
      </c>
      <c r="G805" s="5" t="s">
        <v>5849</v>
      </c>
      <c r="H805" s="5" t="s">
        <v>4058</v>
      </c>
      <c r="I805" s="5" t="s">
        <v>4065</v>
      </c>
      <c r="J805" s="5" t="s">
        <v>4071</v>
      </c>
      <c r="K805" s="5" t="s">
        <v>4058</v>
      </c>
      <c r="L805" s="5" t="s">
        <v>4623</v>
      </c>
      <c r="M805" s="5" t="s">
        <v>4138</v>
      </c>
      <c r="N805" s="5" t="s">
        <v>4058</v>
      </c>
      <c r="O805" s="5" t="s">
        <v>4127</v>
      </c>
      <c r="P805" s="5" t="s">
        <v>4058</v>
      </c>
      <c r="Q805" s="5" t="str">
        <f>VLOOKUP(Table2[[#This Row],[Functional Loc.]],Table1[],2,0)</f>
        <v>2C</v>
      </c>
      <c r="R805" s="5"/>
    </row>
    <row r="806" spans="1:18" x14ac:dyDescent="0.3">
      <c r="A806" s="6">
        <v>43369</v>
      </c>
      <c r="B806" s="6">
        <v>43355</v>
      </c>
      <c r="C806" s="5" t="s">
        <v>6714</v>
      </c>
      <c r="D806" s="5" t="s">
        <v>6715</v>
      </c>
      <c r="E806" s="5" t="s">
        <v>2755</v>
      </c>
      <c r="F806" s="5" t="s">
        <v>6713</v>
      </c>
      <c r="G806" s="5" t="s">
        <v>5849</v>
      </c>
      <c r="H806" s="5" t="s">
        <v>4058</v>
      </c>
      <c r="I806" s="5" t="s">
        <v>4065</v>
      </c>
      <c r="J806" s="5" t="s">
        <v>4071</v>
      </c>
      <c r="K806" s="5" t="s">
        <v>4058</v>
      </c>
      <c r="L806" s="5" t="s">
        <v>4623</v>
      </c>
      <c r="M806" s="5" t="s">
        <v>4138</v>
      </c>
      <c r="N806" s="5" t="s">
        <v>4058</v>
      </c>
      <c r="O806" s="5" t="s">
        <v>4127</v>
      </c>
      <c r="P806" s="5" t="s">
        <v>4058</v>
      </c>
      <c r="Q806" s="5" t="str">
        <f>VLOOKUP(Table2[[#This Row],[Functional Loc.]],Table1[],2,0)</f>
        <v>2C</v>
      </c>
      <c r="R806" s="5"/>
    </row>
    <row r="807" spans="1:18" x14ac:dyDescent="0.3">
      <c r="A807" s="6">
        <v>43358</v>
      </c>
      <c r="B807" s="6">
        <v>43354</v>
      </c>
      <c r="C807" s="5" t="s">
        <v>6716</v>
      </c>
      <c r="D807" s="5" t="s">
        <v>6717</v>
      </c>
      <c r="E807" s="5" t="s">
        <v>551</v>
      </c>
      <c r="F807" s="5" t="s">
        <v>5093</v>
      </c>
      <c r="G807" s="5" t="s">
        <v>6069</v>
      </c>
      <c r="H807" s="5" t="s">
        <v>4058</v>
      </c>
      <c r="I807" s="5" t="s">
        <v>4053</v>
      </c>
      <c r="J807" s="5" t="s">
        <v>4233</v>
      </c>
      <c r="K807" s="5" t="s">
        <v>4058</v>
      </c>
      <c r="L807" s="5" t="s">
        <v>4056</v>
      </c>
      <c r="M807" s="5" t="s">
        <v>4138</v>
      </c>
      <c r="N807" s="5" t="s">
        <v>4058</v>
      </c>
      <c r="O807" s="5" t="s">
        <v>4127</v>
      </c>
      <c r="P807" s="5" t="s">
        <v>4058</v>
      </c>
      <c r="Q807" s="5" t="str">
        <f>VLOOKUP(Table2[[#This Row],[Functional Loc.]],Table1[],2,0)</f>
        <v>1C</v>
      </c>
      <c r="R807" s="5"/>
    </row>
    <row r="808" spans="1:18" x14ac:dyDescent="0.3">
      <c r="A808" s="6">
        <v>43355</v>
      </c>
      <c r="B808" s="6">
        <v>43354</v>
      </c>
      <c r="C808" s="5" t="s">
        <v>6718</v>
      </c>
      <c r="D808" s="5" t="s">
        <v>6719</v>
      </c>
      <c r="E808" s="5" t="s">
        <v>599</v>
      </c>
      <c r="F808" s="5" t="s">
        <v>4287</v>
      </c>
      <c r="G808" s="5" t="s">
        <v>6720</v>
      </c>
      <c r="H808" s="5" t="s">
        <v>4058</v>
      </c>
      <c r="I808" s="5" t="s">
        <v>4053</v>
      </c>
      <c r="J808" s="5" t="s">
        <v>4071</v>
      </c>
      <c r="K808" s="5" t="s">
        <v>4058</v>
      </c>
      <c r="L808" s="5" t="s">
        <v>4056</v>
      </c>
      <c r="M808" s="5" t="s">
        <v>4138</v>
      </c>
      <c r="N808" s="5" t="s">
        <v>4058</v>
      </c>
      <c r="O808" s="5" t="s">
        <v>4127</v>
      </c>
      <c r="P808" s="5" t="s">
        <v>4058</v>
      </c>
      <c r="Q808" s="5" t="str">
        <f>VLOOKUP(Table2[[#This Row],[Functional Loc.]],Table1[],2,0)</f>
        <v>1C</v>
      </c>
      <c r="R808" s="5"/>
    </row>
    <row r="809" spans="1:18" x14ac:dyDescent="0.3">
      <c r="A809" s="6">
        <v>43355</v>
      </c>
      <c r="B809" s="6">
        <v>43354</v>
      </c>
      <c r="C809" s="5" t="s">
        <v>6721</v>
      </c>
      <c r="D809" s="5" t="s">
        <v>6722</v>
      </c>
      <c r="E809" s="5" t="s">
        <v>600</v>
      </c>
      <c r="F809" s="5" t="s">
        <v>6723</v>
      </c>
      <c r="G809" s="5" t="s">
        <v>6720</v>
      </c>
      <c r="H809" s="5" t="s">
        <v>4058</v>
      </c>
      <c r="I809" s="5" t="s">
        <v>4053</v>
      </c>
      <c r="J809" s="5" t="s">
        <v>4071</v>
      </c>
      <c r="K809" s="5" t="s">
        <v>4058</v>
      </c>
      <c r="L809" s="5" t="s">
        <v>4056</v>
      </c>
      <c r="M809" s="5" t="s">
        <v>4138</v>
      </c>
      <c r="N809" s="5" t="s">
        <v>4058</v>
      </c>
      <c r="O809" s="5" t="s">
        <v>4127</v>
      </c>
      <c r="P809" s="5" t="s">
        <v>4058</v>
      </c>
      <c r="Q809" s="5" t="str">
        <f>VLOOKUP(Table2[[#This Row],[Functional Loc.]],Table1[],2,0)</f>
        <v>1C</v>
      </c>
      <c r="R809" s="5"/>
    </row>
    <row r="810" spans="1:18" x14ac:dyDescent="0.3">
      <c r="A810" s="6">
        <v>43413</v>
      </c>
      <c r="B810" s="6">
        <v>43353</v>
      </c>
      <c r="C810" s="5" t="s">
        <v>6724</v>
      </c>
      <c r="D810" s="5" t="s">
        <v>6725</v>
      </c>
      <c r="E810" s="5" t="s">
        <v>306</v>
      </c>
      <c r="F810" s="5" t="s">
        <v>4379</v>
      </c>
      <c r="G810" s="5" t="s">
        <v>6726</v>
      </c>
      <c r="H810" s="5" t="s">
        <v>4052</v>
      </c>
      <c r="I810" s="5" t="s">
        <v>4053</v>
      </c>
      <c r="J810" s="5" t="s">
        <v>4115</v>
      </c>
      <c r="K810" s="5" t="s">
        <v>4246</v>
      </c>
      <c r="L810" s="5" t="s">
        <v>4056</v>
      </c>
      <c r="M810" s="5" t="s">
        <v>4138</v>
      </c>
      <c r="N810" s="5" t="s">
        <v>4058</v>
      </c>
      <c r="O810" s="5" t="s">
        <v>4059</v>
      </c>
      <c r="P810" s="5" t="s">
        <v>4058</v>
      </c>
      <c r="Q810" s="5" t="str">
        <f>VLOOKUP(Table2[[#This Row],[Functional Loc.]],Table1[],2,0)</f>
        <v>1B</v>
      </c>
      <c r="R810" s="5"/>
    </row>
    <row r="811" spans="1:18" x14ac:dyDescent="0.3">
      <c r="A811" s="6">
        <v>43430</v>
      </c>
      <c r="B811" s="6">
        <v>43351</v>
      </c>
      <c r="C811" s="5" t="s">
        <v>6727</v>
      </c>
      <c r="D811" s="5" t="s">
        <v>6728</v>
      </c>
      <c r="E811" s="5" t="s">
        <v>3288</v>
      </c>
      <c r="F811" s="5" t="s">
        <v>5013</v>
      </c>
      <c r="G811" s="5" t="s">
        <v>6729</v>
      </c>
      <c r="H811" s="5" t="s">
        <v>4052</v>
      </c>
      <c r="I811" s="5" t="s">
        <v>4065</v>
      </c>
      <c r="J811" s="5" t="s">
        <v>4115</v>
      </c>
      <c r="K811" s="5" t="s">
        <v>4246</v>
      </c>
      <c r="L811" s="5" t="s">
        <v>4056</v>
      </c>
      <c r="M811" s="5" t="s">
        <v>4138</v>
      </c>
      <c r="N811" s="5" t="s">
        <v>4117</v>
      </c>
      <c r="O811" s="5" t="s">
        <v>4059</v>
      </c>
      <c r="P811" s="5" t="s">
        <v>4058</v>
      </c>
      <c r="Q811" s="5" t="str">
        <f>VLOOKUP(Table2[[#This Row],[Functional Loc.]],Table1[],2,0)</f>
        <v>2E</v>
      </c>
      <c r="R811" s="5"/>
    </row>
    <row r="812" spans="1:18" x14ac:dyDescent="0.3">
      <c r="A812" s="6">
        <v>43373</v>
      </c>
      <c r="B812" s="6">
        <v>43348</v>
      </c>
      <c r="C812" s="5" t="s">
        <v>6730</v>
      </c>
      <c r="D812" s="5" t="s">
        <v>6731</v>
      </c>
      <c r="E812" s="5" t="s">
        <v>1613</v>
      </c>
      <c r="F812" s="5" t="s">
        <v>4171</v>
      </c>
      <c r="G812" s="5" t="s">
        <v>6069</v>
      </c>
      <c r="H812" s="5" t="s">
        <v>4058</v>
      </c>
      <c r="I812" s="5" t="s">
        <v>4053</v>
      </c>
      <c r="J812" s="5" t="s">
        <v>4233</v>
      </c>
      <c r="K812" s="5" t="s">
        <v>4058</v>
      </c>
      <c r="L812" s="5" t="s">
        <v>4056</v>
      </c>
      <c r="M812" s="5" t="s">
        <v>4138</v>
      </c>
      <c r="N812" s="5" t="s">
        <v>4058</v>
      </c>
      <c r="O812" s="5" t="s">
        <v>4127</v>
      </c>
      <c r="P812" s="5" t="s">
        <v>4058</v>
      </c>
      <c r="Q812" s="5" t="str">
        <f>VLOOKUP(Table2[[#This Row],[Functional Loc.]],Table1[],2,0)</f>
        <v>1G</v>
      </c>
      <c r="R812" s="5"/>
    </row>
    <row r="813" spans="1:18" x14ac:dyDescent="0.3">
      <c r="A813" s="6">
        <v>43373</v>
      </c>
      <c r="B813" s="6">
        <v>43348</v>
      </c>
      <c r="C813" s="5" t="s">
        <v>6732</v>
      </c>
      <c r="D813" s="5" t="s">
        <v>6733</v>
      </c>
      <c r="E813" s="5" t="s">
        <v>1662</v>
      </c>
      <c r="F813" s="5" t="s">
        <v>4570</v>
      </c>
      <c r="G813" s="5" t="s">
        <v>6734</v>
      </c>
      <c r="H813" s="5" t="s">
        <v>4058</v>
      </c>
      <c r="I813" s="5" t="s">
        <v>4053</v>
      </c>
      <c r="J813" s="5" t="s">
        <v>4071</v>
      </c>
      <c r="K813" s="5" t="s">
        <v>4058</v>
      </c>
      <c r="L813" s="5" t="s">
        <v>4056</v>
      </c>
      <c r="M813" s="5" t="s">
        <v>4138</v>
      </c>
      <c r="N813" s="5" t="s">
        <v>4058</v>
      </c>
      <c r="O813" s="5" t="s">
        <v>4127</v>
      </c>
      <c r="P813" s="5" t="s">
        <v>4058</v>
      </c>
      <c r="Q813" s="5" t="str">
        <f>VLOOKUP(Table2[[#This Row],[Functional Loc.]],Table1[],2,0)</f>
        <v>1G</v>
      </c>
      <c r="R813" s="5"/>
    </row>
    <row r="814" spans="1:18" x14ac:dyDescent="0.3">
      <c r="A814" s="6">
        <v>43416</v>
      </c>
      <c r="B814" s="6">
        <v>43347</v>
      </c>
      <c r="C814" s="5" t="s">
        <v>6735</v>
      </c>
      <c r="D814" s="5" t="s">
        <v>6736</v>
      </c>
      <c r="E814" s="5" t="s">
        <v>2</v>
      </c>
      <c r="F814" s="5" t="s">
        <v>4166</v>
      </c>
      <c r="G814" s="5" t="s">
        <v>6737</v>
      </c>
      <c r="H814" s="5" t="s">
        <v>4052</v>
      </c>
      <c r="I814" s="5" t="s">
        <v>4053</v>
      </c>
      <c r="J814" s="5" t="s">
        <v>4233</v>
      </c>
      <c r="K814" s="5" t="s">
        <v>4143</v>
      </c>
      <c r="L814" s="5" t="s">
        <v>4122</v>
      </c>
      <c r="M814" s="5" t="s">
        <v>4186</v>
      </c>
      <c r="N814" s="5" t="s">
        <v>4058</v>
      </c>
      <c r="O814" s="5" t="s">
        <v>4059</v>
      </c>
      <c r="P814" s="5" t="s">
        <v>6434</v>
      </c>
      <c r="Q814" s="5" t="str">
        <f>VLOOKUP(Table2[[#This Row],[Functional Loc.]],Table1[],2,0)</f>
        <v>1A</v>
      </c>
      <c r="R814" s="5"/>
    </row>
    <row r="815" spans="1:18" x14ac:dyDescent="0.3">
      <c r="A815" s="6">
        <v>43344</v>
      </c>
      <c r="B815" s="6">
        <v>43347</v>
      </c>
      <c r="C815" s="5" t="s">
        <v>6738</v>
      </c>
      <c r="D815" s="5" t="s">
        <v>6739</v>
      </c>
      <c r="E815" s="5" t="s">
        <v>3543</v>
      </c>
      <c r="F815" s="5" t="s">
        <v>4276</v>
      </c>
      <c r="G815" s="5" t="s">
        <v>6069</v>
      </c>
      <c r="H815" s="5" t="s">
        <v>4058</v>
      </c>
      <c r="I815" s="5" t="s">
        <v>4065</v>
      </c>
      <c r="J815" s="5" t="s">
        <v>4233</v>
      </c>
      <c r="K815" s="5" t="s">
        <v>4058</v>
      </c>
      <c r="L815" s="5" t="s">
        <v>4056</v>
      </c>
      <c r="M815" s="5" t="s">
        <v>4138</v>
      </c>
      <c r="N815" s="5" t="s">
        <v>4058</v>
      </c>
      <c r="O815" s="5" t="s">
        <v>4127</v>
      </c>
      <c r="P815" s="5" t="s">
        <v>4058</v>
      </c>
      <c r="Q815" s="5" t="str">
        <f>VLOOKUP(Table2[[#This Row],[Functional Loc.]],Table1[],2,0)</f>
        <v>2F</v>
      </c>
      <c r="R815" s="5"/>
    </row>
    <row r="816" spans="1:18" x14ac:dyDescent="0.3">
      <c r="A816" s="6">
        <v>43344</v>
      </c>
      <c r="B816" s="6">
        <v>43347</v>
      </c>
      <c r="C816" s="5" t="s">
        <v>6740</v>
      </c>
      <c r="D816" s="5" t="s">
        <v>6741</v>
      </c>
      <c r="E816" s="5" t="s">
        <v>3550</v>
      </c>
      <c r="F816" s="5" t="s">
        <v>4617</v>
      </c>
      <c r="G816" s="5" t="s">
        <v>6444</v>
      </c>
      <c r="H816" s="5" t="s">
        <v>4058</v>
      </c>
      <c r="I816" s="5" t="s">
        <v>4065</v>
      </c>
      <c r="J816" s="5" t="s">
        <v>4233</v>
      </c>
      <c r="K816" s="5" t="s">
        <v>4058</v>
      </c>
      <c r="L816" s="5" t="s">
        <v>4056</v>
      </c>
      <c r="M816" s="5" t="s">
        <v>4138</v>
      </c>
      <c r="N816" s="5" t="s">
        <v>4058</v>
      </c>
      <c r="O816" s="5" t="s">
        <v>4127</v>
      </c>
      <c r="P816" s="5" t="s">
        <v>4058</v>
      </c>
      <c r="Q816" s="5" t="str">
        <f>VLOOKUP(Table2[[#This Row],[Functional Loc.]],Table1[],2,0)</f>
        <v>2F</v>
      </c>
      <c r="R816" s="5"/>
    </row>
    <row r="817" spans="1:18" x14ac:dyDescent="0.3">
      <c r="A817" s="6">
        <v>43344</v>
      </c>
      <c r="B817" s="6">
        <v>43347</v>
      </c>
      <c r="C817" s="5" t="s">
        <v>6742</v>
      </c>
      <c r="D817" s="5" t="s">
        <v>6743</v>
      </c>
      <c r="E817" s="5" t="s">
        <v>3551</v>
      </c>
      <c r="F817" s="5" t="s">
        <v>4130</v>
      </c>
      <c r="G817" s="5" t="s">
        <v>6444</v>
      </c>
      <c r="H817" s="5" t="s">
        <v>4058</v>
      </c>
      <c r="I817" s="5" t="s">
        <v>4065</v>
      </c>
      <c r="J817" s="5" t="s">
        <v>4233</v>
      </c>
      <c r="K817" s="5" t="s">
        <v>4058</v>
      </c>
      <c r="L817" s="5" t="s">
        <v>4056</v>
      </c>
      <c r="M817" s="5" t="s">
        <v>4138</v>
      </c>
      <c r="N817" s="5" t="s">
        <v>4058</v>
      </c>
      <c r="O817" s="5" t="s">
        <v>4127</v>
      </c>
      <c r="P817" s="5" t="s">
        <v>4058</v>
      </c>
      <c r="Q817" s="5" t="str">
        <f>VLOOKUP(Table2[[#This Row],[Functional Loc.]],Table1[],2,0)</f>
        <v>2F</v>
      </c>
      <c r="R817" s="5"/>
    </row>
    <row r="818" spans="1:18" x14ac:dyDescent="0.3">
      <c r="A818" s="6">
        <v>43346</v>
      </c>
      <c r="B818" s="6">
        <v>43347</v>
      </c>
      <c r="C818" s="5" t="s">
        <v>6744</v>
      </c>
      <c r="D818" s="5" t="s">
        <v>6745</v>
      </c>
      <c r="E818" s="5" t="s">
        <v>3484</v>
      </c>
      <c r="F818" s="5" t="s">
        <v>5640</v>
      </c>
      <c r="G818" s="5" t="s">
        <v>6192</v>
      </c>
      <c r="H818" s="5" t="s">
        <v>4058</v>
      </c>
      <c r="I818" s="5" t="s">
        <v>4065</v>
      </c>
      <c r="J818" s="5" t="s">
        <v>4115</v>
      </c>
      <c r="K818" s="5" t="s">
        <v>4058</v>
      </c>
      <c r="L818" s="5" t="s">
        <v>4199</v>
      </c>
      <c r="M818" s="5" t="s">
        <v>4138</v>
      </c>
      <c r="N818" s="5" t="s">
        <v>4058</v>
      </c>
      <c r="O818" s="5" t="s">
        <v>4127</v>
      </c>
      <c r="P818" s="5" t="s">
        <v>4060</v>
      </c>
      <c r="Q818" s="5" t="str">
        <f>VLOOKUP(Table2[[#This Row],[Functional Loc.]],Table1[],2,0)</f>
        <v>2F</v>
      </c>
      <c r="R818" s="5"/>
    </row>
    <row r="819" spans="1:18" x14ac:dyDescent="0.3">
      <c r="A819" s="6">
        <v>43346</v>
      </c>
      <c r="B819" s="6">
        <v>43347</v>
      </c>
      <c r="C819" s="5" t="s">
        <v>6746</v>
      </c>
      <c r="D819" s="5" t="s">
        <v>6747</v>
      </c>
      <c r="E819" s="5" t="s">
        <v>3486</v>
      </c>
      <c r="F819" s="5" t="s">
        <v>6260</v>
      </c>
      <c r="G819" s="5" t="s">
        <v>6192</v>
      </c>
      <c r="H819" s="5" t="s">
        <v>4058</v>
      </c>
      <c r="I819" s="5" t="s">
        <v>4065</v>
      </c>
      <c r="J819" s="5" t="s">
        <v>4115</v>
      </c>
      <c r="K819" s="5" t="s">
        <v>4058</v>
      </c>
      <c r="L819" s="5" t="s">
        <v>4199</v>
      </c>
      <c r="M819" s="5" t="s">
        <v>4138</v>
      </c>
      <c r="N819" s="5" t="s">
        <v>4058</v>
      </c>
      <c r="O819" s="5" t="s">
        <v>4127</v>
      </c>
      <c r="P819" s="5" t="s">
        <v>4060</v>
      </c>
      <c r="Q819" s="5" t="str">
        <f>VLOOKUP(Table2[[#This Row],[Functional Loc.]],Table1[],2,0)</f>
        <v>2F</v>
      </c>
      <c r="R819" s="5"/>
    </row>
    <row r="820" spans="1:18" x14ac:dyDescent="0.3">
      <c r="A820" s="6">
        <v>43344</v>
      </c>
      <c r="B820" s="6">
        <v>43347</v>
      </c>
      <c r="C820" s="5" t="s">
        <v>6748</v>
      </c>
      <c r="D820" s="5" t="s">
        <v>6749</v>
      </c>
      <c r="E820" s="5" t="s">
        <v>3569</v>
      </c>
      <c r="F820" s="5" t="s">
        <v>5982</v>
      </c>
      <c r="G820" s="5" t="s">
        <v>6750</v>
      </c>
      <c r="H820" s="5" t="s">
        <v>4058</v>
      </c>
      <c r="I820" s="5" t="s">
        <v>4065</v>
      </c>
      <c r="J820" s="5" t="s">
        <v>4071</v>
      </c>
      <c r="K820" s="5" t="s">
        <v>4058</v>
      </c>
      <c r="L820" s="5" t="s">
        <v>4056</v>
      </c>
      <c r="M820" s="5" t="s">
        <v>4138</v>
      </c>
      <c r="N820" s="5" t="s">
        <v>4058</v>
      </c>
      <c r="O820" s="5" t="s">
        <v>4127</v>
      </c>
      <c r="P820" s="5" t="s">
        <v>4058</v>
      </c>
      <c r="Q820" s="5" t="str">
        <f>VLOOKUP(Table2[[#This Row],[Functional Loc.]],Table1[],2,0)</f>
        <v>2F</v>
      </c>
      <c r="R820" s="5"/>
    </row>
    <row r="821" spans="1:18" x14ac:dyDescent="0.3">
      <c r="A821" s="6">
        <v>43344</v>
      </c>
      <c r="B821" s="6">
        <v>43347</v>
      </c>
      <c r="C821" s="5" t="s">
        <v>6751</v>
      </c>
      <c r="D821" s="5" t="s">
        <v>6752</v>
      </c>
      <c r="E821" s="5" t="s">
        <v>3615</v>
      </c>
      <c r="F821" s="5" t="s">
        <v>6753</v>
      </c>
      <c r="G821" s="5" t="s">
        <v>6444</v>
      </c>
      <c r="H821" s="5" t="s">
        <v>4058</v>
      </c>
      <c r="I821" s="5" t="s">
        <v>4065</v>
      </c>
      <c r="J821" s="5" t="s">
        <v>4115</v>
      </c>
      <c r="K821" s="5" t="s">
        <v>4058</v>
      </c>
      <c r="L821" s="5" t="s">
        <v>4056</v>
      </c>
      <c r="M821" s="5" t="s">
        <v>4138</v>
      </c>
      <c r="N821" s="5" t="s">
        <v>4058</v>
      </c>
      <c r="O821" s="5" t="s">
        <v>4127</v>
      </c>
      <c r="P821" s="5" t="s">
        <v>4058</v>
      </c>
      <c r="Q821" s="5" t="str">
        <f>VLOOKUP(Table2[[#This Row],[Functional Loc.]],Table1[],2,0)</f>
        <v>2F</v>
      </c>
      <c r="R821" s="5"/>
    </row>
    <row r="822" spans="1:18" x14ac:dyDescent="0.3">
      <c r="A822" s="6">
        <v>43344</v>
      </c>
      <c r="B822" s="6">
        <v>43347</v>
      </c>
      <c r="C822" s="5" t="s">
        <v>6754</v>
      </c>
      <c r="D822" s="5" t="s">
        <v>6755</v>
      </c>
      <c r="E822" s="5" t="s">
        <v>3625</v>
      </c>
      <c r="F822" s="5" t="s">
        <v>6756</v>
      </c>
      <c r="G822" s="5" t="s">
        <v>6444</v>
      </c>
      <c r="H822" s="5" t="s">
        <v>4058</v>
      </c>
      <c r="I822" s="5" t="s">
        <v>4065</v>
      </c>
      <c r="J822" s="5" t="s">
        <v>4115</v>
      </c>
      <c r="K822" s="5" t="s">
        <v>4058</v>
      </c>
      <c r="L822" s="5" t="s">
        <v>4056</v>
      </c>
      <c r="M822" s="5" t="s">
        <v>4138</v>
      </c>
      <c r="N822" s="5" t="s">
        <v>4058</v>
      </c>
      <c r="O822" s="5" t="s">
        <v>4127</v>
      </c>
      <c r="P822" s="5" t="s">
        <v>4058</v>
      </c>
      <c r="Q822" s="5" t="str">
        <f>VLOOKUP(Table2[[#This Row],[Functional Loc.]],Table1[],2,0)</f>
        <v>2F</v>
      </c>
      <c r="R822" s="5"/>
    </row>
    <row r="823" spans="1:18" x14ac:dyDescent="0.3">
      <c r="A823" s="6">
        <v>43344</v>
      </c>
      <c r="B823" s="6">
        <v>43347</v>
      </c>
      <c r="C823" s="5" t="s">
        <v>6757</v>
      </c>
      <c r="D823" s="5" t="s">
        <v>6758</v>
      </c>
      <c r="E823" s="5" t="s">
        <v>3626</v>
      </c>
      <c r="F823" s="5" t="s">
        <v>6756</v>
      </c>
      <c r="G823" s="5" t="s">
        <v>6444</v>
      </c>
      <c r="H823" s="5" t="s">
        <v>4058</v>
      </c>
      <c r="I823" s="5" t="s">
        <v>4065</v>
      </c>
      <c r="J823" s="5" t="s">
        <v>4115</v>
      </c>
      <c r="K823" s="5" t="s">
        <v>4058</v>
      </c>
      <c r="L823" s="5" t="s">
        <v>4056</v>
      </c>
      <c r="M823" s="5" t="s">
        <v>4138</v>
      </c>
      <c r="N823" s="5" t="s">
        <v>4058</v>
      </c>
      <c r="O823" s="5" t="s">
        <v>4127</v>
      </c>
      <c r="P823" s="5" t="s">
        <v>4058</v>
      </c>
      <c r="Q823" s="5" t="str">
        <f>VLOOKUP(Table2[[#This Row],[Functional Loc.]],Table1[],2,0)</f>
        <v>2F</v>
      </c>
      <c r="R823" s="5"/>
    </row>
    <row r="824" spans="1:18" x14ac:dyDescent="0.3">
      <c r="A824" s="6">
        <v>43350</v>
      </c>
      <c r="B824" s="6">
        <v>43343</v>
      </c>
      <c r="C824" s="5" t="s">
        <v>6759</v>
      </c>
      <c r="D824" s="5" t="s">
        <v>6760</v>
      </c>
      <c r="E824" s="5" t="s">
        <v>551</v>
      </c>
      <c r="F824" s="5" t="s">
        <v>5093</v>
      </c>
      <c r="G824" s="5" t="s">
        <v>6761</v>
      </c>
      <c r="H824" s="5" t="s">
        <v>4158</v>
      </c>
      <c r="I824" s="5" t="s">
        <v>4053</v>
      </c>
      <c r="J824" s="5" t="s">
        <v>4233</v>
      </c>
      <c r="K824" s="5" t="s">
        <v>4220</v>
      </c>
      <c r="L824" s="5" t="s">
        <v>4199</v>
      </c>
      <c r="M824" s="5" t="s">
        <v>4138</v>
      </c>
      <c r="N824" s="5" t="s">
        <v>4117</v>
      </c>
      <c r="O824" s="5" t="s">
        <v>4059</v>
      </c>
      <c r="P824" s="5" t="s">
        <v>4058</v>
      </c>
      <c r="Q824" s="5" t="str">
        <f>VLOOKUP(Table2[[#This Row],[Functional Loc.]],Table1[],2,0)</f>
        <v>1C</v>
      </c>
      <c r="R824" s="5"/>
    </row>
    <row r="825" spans="1:18" x14ac:dyDescent="0.3">
      <c r="A825" s="6">
        <v>43351</v>
      </c>
      <c r="B825" s="6">
        <v>43341</v>
      </c>
      <c r="C825" s="5" t="s">
        <v>6762</v>
      </c>
      <c r="D825" s="5" t="s">
        <v>6763</v>
      </c>
      <c r="E825" s="5" t="s">
        <v>714</v>
      </c>
      <c r="F825" s="5" t="s">
        <v>6764</v>
      </c>
      <c r="G825" s="5" t="s">
        <v>5990</v>
      </c>
      <c r="H825" s="5" t="s">
        <v>4058</v>
      </c>
      <c r="I825" s="5" t="s">
        <v>4053</v>
      </c>
      <c r="J825" s="5" t="s">
        <v>4115</v>
      </c>
      <c r="K825" s="5" t="s">
        <v>4058</v>
      </c>
      <c r="L825" s="5" t="s">
        <v>4056</v>
      </c>
      <c r="M825" s="5" t="s">
        <v>4138</v>
      </c>
      <c r="N825" s="5" t="s">
        <v>4058</v>
      </c>
      <c r="O825" s="5" t="s">
        <v>4127</v>
      </c>
      <c r="P825" s="5" t="s">
        <v>4058</v>
      </c>
      <c r="Q825" s="5" t="str">
        <f>VLOOKUP(Table2[[#This Row],[Functional Loc.]],Table1[],2,0)</f>
        <v>1C</v>
      </c>
      <c r="R825" s="5"/>
    </row>
    <row r="826" spans="1:18" x14ac:dyDescent="0.3">
      <c r="A826" s="6">
        <v>43351</v>
      </c>
      <c r="B826" s="6">
        <v>43341</v>
      </c>
      <c r="C826" s="5" t="s">
        <v>6765</v>
      </c>
      <c r="D826" s="5" t="s">
        <v>6766</v>
      </c>
      <c r="E826" s="5" t="s">
        <v>723</v>
      </c>
      <c r="F826" s="5" t="s">
        <v>6767</v>
      </c>
      <c r="G826" s="5" t="s">
        <v>5990</v>
      </c>
      <c r="H826" s="5" t="s">
        <v>4058</v>
      </c>
      <c r="I826" s="5" t="s">
        <v>4053</v>
      </c>
      <c r="J826" s="5" t="s">
        <v>4115</v>
      </c>
      <c r="K826" s="5" t="s">
        <v>4058</v>
      </c>
      <c r="L826" s="5" t="s">
        <v>4056</v>
      </c>
      <c r="M826" s="5" t="s">
        <v>4138</v>
      </c>
      <c r="N826" s="5" t="s">
        <v>4058</v>
      </c>
      <c r="O826" s="5" t="s">
        <v>4127</v>
      </c>
      <c r="P826" s="5" t="s">
        <v>4058</v>
      </c>
      <c r="Q826" s="5" t="str">
        <f>VLOOKUP(Table2[[#This Row],[Functional Loc.]],Table1[],2,0)</f>
        <v>1C</v>
      </c>
      <c r="R826" s="5"/>
    </row>
    <row r="827" spans="1:18" x14ac:dyDescent="0.3">
      <c r="A827" s="6">
        <v>43351</v>
      </c>
      <c r="B827" s="6">
        <v>43341</v>
      </c>
      <c r="C827" s="5" t="s">
        <v>6768</v>
      </c>
      <c r="D827" s="5" t="s">
        <v>6769</v>
      </c>
      <c r="E827" s="5" t="s">
        <v>724</v>
      </c>
      <c r="F827" s="5" t="s">
        <v>6767</v>
      </c>
      <c r="G827" s="5" t="s">
        <v>5990</v>
      </c>
      <c r="H827" s="5" t="s">
        <v>4058</v>
      </c>
      <c r="I827" s="5" t="s">
        <v>4053</v>
      </c>
      <c r="J827" s="5" t="s">
        <v>4115</v>
      </c>
      <c r="K827" s="5" t="s">
        <v>4058</v>
      </c>
      <c r="L827" s="5" t="s">
        <v>4056</v>
      </c>
      <c r="M827" s="5" t="s">
        <v>4138</v>
      </c>
      <c r="N827" s="5" t="s">
        <v>4058</v>
      </c>
      <c r="O827" s="5" t="s">
        <v>4127</v>
      </c>
      <c r="P827" s="5" t="s">
        <v>4058</v>
      </c>
      <c r="Q827" s="5" t="str">
        <f>VLOOKUP(Table2[[#This Row],[Functional Loc.]],Table1[],2,0)</f>
        <v>1C</v>
      </c>
      <c r="R827" s="5"/>
    </row>
    <row r="828" spans="1:18" x14ac:dyDescent="0.3">
      <c r="A828" s="6">
        <v>43341</v>
      </c>
      <c r="B828" s="6">
        <v>43341</v>
      </c>
      <c r="C828" s="5" t="s">
        <v>6770</v>
      </c>
      <c r="D828" s="5" t="s">
        <v>6771</v>
      </c>
      <c r="E828" s="5" t="s">
        <v>3545</v>
      </c>
      <c r="F828" s="5" t="s">
        <v>5848</v>
      </c>
      <c r="G828" s="5" t="s">
        <v>5849</v>
      </c>
      <c r="H828" s="5" t="s">
        <v>4058</v>
      </c>
      <c r="I828" s="5" t="s">
        <v>4065</v>
      </c>
      <c r="J828" s="5" t="s">
        <v>4071</v>
      </c>
      <c r="K828" s="5" t="s">
        <v>4058</v>
      </c>
      <c r="L828" s="5" t="s">
        <v>4623</v>
      </c>
      <c r="M828" s="5" t="s">
        <v>4138</v>
      </c>
      <c r="N828" s="5" t="s">
        <v>4058</v>
      </c>
      <c r="O828" s="5" t="s">
        <v>4127</v>
      </c>
      <c r="P828" s="5" t="s">
        <v>4058</v>
      </c>
      <c r="Q828" s="5" t="str">
        <f>VLOOKUP(Table2[[#This Row],[Functional Loc.]],Table1[],2,0)</f>
        <v>2F</v>
      </c>
      <c r="R828" s="5"/>
    </row>
    <row r="829" spans="1:18" x14ac:dyDescent="0.3">
      <c r="A829" s="6">
        <v>43341</v>
      </c>
      <c r="B829" s="6">
        <v>43341</v>
      </c>
      <c r="C829" s="5" t="s">
        <v>6772</v>
      </c>
      <c r="D829" s="5" t="s">
        <v>6773</v>
      </c>
      <c r="E829" s="5" t="s">
        <v>3546</v>
      </c>
      <c r="F829" s="5" t="s">
        <v>5848</v>
      </c>
      <c r="G829" s="5" t="s">
        <v>5849</v>
      </c>
      <c r="H829" s="5" t="s">
        <v>4058</v>
      </c>
      <c r="I829" s="5" t="s">
        <v>4065</v>
      </c>
      <c r="J829" s="5" t="s">
        <v>4071</v>
      </c>
      <c r="K829" s="5" t="s">
        <v>4058</v>
      </c>
      <c r="L829" s="5" t="s">
        <v>4623</v>
      </c>
      <c r="M829" s="5" t="s">
        <v>4138</v>
      </c>
      <c r="N829" s="5" t="s">
        <v>4058</v>
      </c>
      <c r="O829" s="5" t="s">
        <v>4127</v>
      </c>
      <c r="P829" s="5" t="s">
        <v>4058</v>
      </c>
      <c r="Q829" s="5" t="str">
        <f>VLOOKUP(Table2[[#This Row],[Functional Loc.]],Table1[],2,0)</f>
        <v>2F</v>
      </c>
      <c r="R829" s="5"/>
    </row>
    <row r="830" spans="1:18" x14ac:dyDescent="0.3">
      <c r="A830" s="6">
        <v>43400</v>
      </c>
      <c r="B830" s="6">
        <v>43340</v>
      </c>
      <c r="C830" s="5" t="s">
        <v>6774</v>
      </c>
      <c r="D830" s="5" t="s">
        <v>6775</v>
      </c>
      <c r="E830" s="5" t="s">
        <v>1878</v>
      </c>
      <c r="F830" s="5" t="s">
        <v>4050</v>
      </c>
      <c r="G830" s="5" t="s">
        <v>6776</v>
      </c>
      <c r="H830" s="5" t="s">
        <v>4052</v>
      </c>
      <c r="I830" s="5" t="s">
        <v>4053</v>
      </c>
      <c r="J830" s="5" t="s">
        <v>4115</v>
      </c>
      <c r="K830" s="5" t="s">
        <v>4191</v>
      </c>
      <c r="L830" s="5" t="s">
        <v>5972</v>
      </c>
      <c r="M830" s="5" t="s">
        <v>4186</v>
      </c>
      <c r="N830" s="5" t="s">
        <v>4058</v>
      </c>
      <c r="O830" s="5" t="s">
        <v>4059</v>
      </c>
      <c r="P830" s="5" t="s">
        <v>6434</v>
      </c>
      <c r="Q830" s="5" t="str">
        <f>VLOOKUP(Table2[[#This Row],[Functional Loc.]],Table1[],2,0)</f>
        <v>1H</v>
      </c>
      <c r="R830" s="5"/>
    </row>
    <row r="831" spans="1:18" x14ac:dyDescent="0.3">
      <c r="A831" s="6">
        <v>43400</v>
      </c>
      <c r="B831" s="6">
        <v>43340</v>
      </c>
      <c r="C831" s="5" t="s">
        <v>6777</v>
      </c>
      <c r="D831" s="5" t="s">
        <v>6778</v>
      </c>
      <c r="E831" s="5" t="s">
        <v>3831</v>
      </c>
      <c r="F831" s="5" t="s">
        <v>5029</v>
      </c>
      <c r="G831" s="5" t="s">
        <v>6779</v>
      </c>
      <c r="H831" s="5" t="s">
        <v>4052</v>
      </c>
      <c r="I831" s="5" t="s">
        <v>4065</v>
      </c>
      <c r="J831" s="5" t="s">
        <v>4071</v>
      </c>
      <c r="K831" s="5" t="s">
        <v>4191</v>
      </c>
      <c r="L831" s="5" t="s">
        <v>4122</v>
      </c>
      <c r="M831" s="5" t="s">
        <v>4186</v>
      </c>
      <c r="N831" s="5" t="s">
        <v>4058</v>
      </c>
      <c r="O831" s="5" t="s">
        <v>4059</v>
      </c>
      <c r="P831" s="5" t="s">
        <v>4058</v>
      </c>
      <c r="Q831" s="5" t="str">
        <f>VLOOKUP(Table2[[#This Row],[Functional Loc.]],Table1[],2,0)</f>
        <v>2G</v>
      </c>
      <c r="R831" s="5"/>
    </row>
    <row r="832" spans="1:18" x14ac:dyDescent="0.3">
      <c r="A832" s="6">
        <v>43346</v>
      </c>
      <c r="B832" s="6">
        <v>43339</v>
      </c>
      <c r="C832" s="5" t="s">
        <v>6780</v>
      </c>
      <c r="D832" s="5" t="s">
        <v>6781</v>
      </c>
      <c r="E832" s="5" t="s">
        <v>1893</v>
      </c>
      <c r="F832" s="5" t="s">
        <v>4240</v>
      </c>
      <c r="G832" s="5" t="s">
        <v>6782</v>
      </c>
      <c r="H832" s="5" t="s">
        <v>4158</v>
      </c>
      <c r="I832" s="5" t="s">
        <v>4053</v>
      </c>
      <c r="J832" s="5" t="s">
        <v>4115</v>
      </c>
      <c r="K832" s="5" t="s">
        <v>4917</v>
      </c>
      <c r="L832" s="5" t="s">
        <v>4056</v>
      </c>
      <c r="M832" s="5" t="s">
        <v>4138</v>
      </c>
      <c r="N832" s="5" t="s">
        <v>4058</v>
      </c>
      <c r="O832" s="5" t="s">
        <v>4059</v>
      </c>
      <c r="P832" s="5" t="s">
        <v>4058</v>
      </c>
      <c r="Q832" s="5" t="str">
        <f>VLOOKUP(Table2[[#This Row],[Functional Loc.]],Table1[],2,0)</f>
        <v>1H</v>
      </c>
      <c r="R832" s="5" t="s">
        <v>4030</v>
      </c>
    </row>
    <row r="833" spans="1:18" x14ac:dyDescent="0.3">
      <c r="A833" s="6">
        <v>43348</v>
      </c>
      <c r="B833" s="6">
        <v>43336</v>
      </c>
      <c r="C833" s="5" t="s">
        <v>6783</v>
      </c>
      <c r="D833" s="5" t="s">
        <v>6784</v>
      </c>
      <c r="E833" s="5" t="s">
        <v>1613</v>
      </c>
      <c r="F833" s="5" t="s">
        <v>4171</v>
      </c>
      <c r="G833" s="5" t="s">
        <v>6785</v>
      </c>
      <c r="H833" s="5" t="s">
        <v>4158</v>
      </c>
      <c r="I833" s="5" t="s">
        <v>4053</v>
      </c>
      <c r="J833" s="5" t="s">
        <v>4233</v>
      </c>
      <c r="K833" s="5" t="s">
        <v>4220</v>
      </c>
      <c r="L833" s="5" t="s">
        <v>4056</v>
      </c>
      <c r="M833" s="5" t="s">
        <v>4186</v>
      </c>
      <c r="N833" s="5" t="s">
        <v>4058</v>
      </c>
      <c r="O833" s="5" t="s">
        <v>4059</v>
      </c>
      <c r="P833" s="5" t="s">
        <v>4058</v>
      </c>
      <c r="Q833" s="5" t="str">
        <f>VLOOKUP(Table2[[#This Row],[Functional Loc.]],Table1[],2,0)</f>
        <v>1G</v>
      </c>
      <c r="R833" s="5"/>
    </row>
    <row r="834" spans="1:18" x14ac:dyDescent="0.3">
      <c r="A834" s="6">
        <v>43396</v>
      </c>
      <c r="B834" s="6">
        <v>43335</v>
      </c>
      <c r="C834" s="5" t="s">
        <v>6786</v>
      </c>
      <c r="D834" s="5" t="s">
        <v>6787</v>
      </c>
      <c r="E834" s="5" t="s">
        <v>2775</v>
      </c>
      <c r="F834" s="5" t="s">
        <v>4885</v>
      </c>
      <c r="G834" s="5" t="s">
        <v>6788</v>
      </c>
      <c r="H834" s="5" t="s">
        <v>4052</v>
      </c>
      <c r="I834" s="5" t="s">
        <v>4065</v>
      </c>
      <c r="J834" s="5" t="s">
        <v>4071</v>
      </c>
      <c r="K834" s="5" t="s">
        <v>6789</v>
      </c>
      <c r="L834" s="5" t="s">
        <v>4122</v>
      </c>
      <c r="M834" s="5" t="s">
        <v>4186</v>
      </c>
      <c r="N834" s="5" t="s">
        <v>4058</v>
      </c>
      <c r="O834" s="5" t="s">
        <v>4059</v>
      </c>
      <c r="P834" s="5" t="s">
        <v>4058</v>
      </c>
      <c r="Q834" s="5" t="str">
        <f>VLOOKUP(Table2[[#This Row],[Functional Loc.]],Table1[],2,0)</f>
        <v>2C</v>
      </c>
      <c r="R834" s="5"/>
    </row>
    <row r="835" spans="1:18" x14ac:dyDescent="0.3">
      <c r="A835" s="6">
        <v>43373</v>
      </c>
      <c r="B835" s="6">
        <v>43335</v>
      </c>
      <c r="C835" s="5" t="s">
        <v>6790</v>
      </c>
      <c r="D835" s="5" t="s">
        <v>6791</v>
      </c>
      <c r="E835" s="5" t="s">
        <v>816</v>
      </c>
      <c r="F835" s="5" t="s">
        <v>4258</v>
      </c>
      <c r="G835" s="5" t="s">
        <v>5593</v>
      </c>
      <c r="H835" s="5" t="s">
        <v>4058</v>
      </c>
      <c r="I835" s="5" t="s">
        <v>4053</v>
      </c>
      <c r="J835" s="5" t="s">
        <v>4233</v>
      </c>
      <c r="K835" s="5" t="s">
        <v>4058</v>
      </c>
      <c r="L835" s="5" t="s">
        <v>4199</v>
      </c>
      <c r="M835" s="5" t="s">
        <v>4138</v>
      </c>
      <c r="N835" s="5" t="s">
        <v>4058</v>
      </c>
      <c r="O835" s="5" t="s">
        <v>4127</v>
      </c>
      <c r="P835" s="5" t="s">
        <v>4058</v>
      </c>
      <c r="Q835" s="5" t="str">
        <f>VLOOKUP(Table2[[#This Row],[Functional Loc.]],Table1[],2,0)</f>
        <v>1D</v>
      </c>
      <c r="R835" s="5"/>
    </row>
    <row r="836" spans="1:18" x14ac:dyDescent="0.3">
      <c r="A836" s="6">
        <v>43342</v>
      </c>
      <c r="B836" s="6">
        <v>43335</v>
      </c>
      <c r="C836" s="5" t="s">
        <v>6792</v>
      </c>
      <c r="D836" s="5" t="s">
        <v>6793</v>
      </c>
      <c r="E836" s="5" t="s">
        <v>1778</v>
      </c>
      <c r="F836" s="5" t="s">
        <v>4430</v>
      </c>
      <c r="G836" s="5" t="s">
        <v>4237</v>
      </c>
      <c r="H836" s="5" t="s">
        <v>4058</v>
      </c>
      <c r="I836" s="5" t="s">
        <v>4053</v>
      </c>
      <c r="J836" s="5" t="s">
        <v>4115</v>
      </c>
      <c r="K836" s="5" t="s">
        <v>4058</v>
      </c>
      <c r="L836" s="5" t="s">
        <v>4199</v>
      </c>
      <c r="M836" s="5" t="s">
        <v>4138</v>
      </c>
      <c r="N836" s="5" t="s">
        <v>4058</v>
      </c>
      <c r="O836" s="5" t="s">
        <v>4127</v>
      </c>
      <c r="P836" s="5" t="s">
        <v>4058</v>
      </c>
      <c r="Q836" s="5" t="str">
        <f>VLOOKUP(Table2[[#This Row],[Functional Loc.]],Table1[],2,0)</f>
        <v>1G</v>
      </c>
      <c r="R836" s="5"/>
    </row>
    <row r="837" spans="1:18" x14ac:dyDescent="0.3">
      <c r="A837" s="6">
        <v>43415</v>
      </c>
      <c r="B837" s="6">
        <v>43333</v>
      </c>
      <c r="C837" s="5" t="s">
        <v>6794</v>
      </c>
      <c r="D837" s="5" t="s">
        <v>6795</v>
      </c>
      <c r="E837" s="5" t="s">
        <v>2335</v>
      </c>
      <c r="F837" s="5" t="s">
        <v>5127</v>
      </c>
      <c r="G837" s="5" t="s">
        <v>6379</v>
      </c>
      <c r="H837" s="5" t="s">
        <v>4058</v>
      </c>
      <c r="I837" s="5" t="s">
        <v>4065</v>
      </c>
      <c r="J837" s="5" t="s">
        <v>4115</v>
      </c>
      <c r="K837" s="5" t="s">
        <v>4058</v>
      </c>
      <c r="L837" s="5" t="s">
        <v>4056</v>
      </c>
      <c r="M837" s="5" t="s">
        <v>4138</v>
      </c>
      <c r="N837" s="5" t="s">
        <v>4058</v>
      </c>
      <c r="O837" s="5" t="s">
        <v>4127</v>
      </c>
      <c r="P837" s="5" t="s">
        <v>4058</v>
      </c>
      <c r="Q837" s="5" t="str">
        <f>VLOOKUP(Table2[[#This Row],[Functional Loc.]],Table1[],2,0)</f>
        <v>2A</v>
      </c>
      <c r="R837" s="5"/>
    </row>
    <row r="838" spans="1:18" x14ac:dyDescent="0.3">
      <c r="A838" s="6">
        <v>43437</v>
      </c>
      <c r="B838" s="6">
        <v>43333</v>
      </c>
      <c r="C838" s="5" t="s">
        <v>6796</v>
      </c>
      <c r="D838" s="5" t="s">
        <v>6797</v>
      </c>
      <c r="E838" s="5" t="s">
        <v>2245</v>
      </c>
      <c r="F838" s="5" t="s">
        <v>5975</v>
      </c>
      <c r="G838" s="5" t="s">
        <v>6798</v>
      </c>
      <c r="H838" s="5" t="s">
        <v>4058</v>
      </c>
      <c r="I838" s="5" t="s">
        <v>4065</v>
      </c>
      <c r="J838" s="5" t="s">
        <v>4071</v>
      </c>
      <c r="K838" s="5" t="s">
        <v>4058</v>
      </c>
      <c r="L838" s="5" t="s">
        <v>4056</v>
      </c>
      <c r="M838" s="5" t="s">
        <v>4138</v>
      </c>
      <c r="N838" s="5" t="s">
        <v>4058</v>
      </c>
      <c r="O838" s="5" t="s">
        <v>4127</v>
      </c>
      <c r="P838" s="5" t="s">
        <v>4058</v>
      </c>
      <c r="Q838" s="5" t="str">
        <f>VLOOKUP(Table2[[#This Row],[Functional Loc.]],Table1[],2,0)</f>
        <v>2A</v>
      </c>
      <c r="R838" s="5"/>
    </row>
    <row r="839" spans="1:18" x14ac:dyDescent="0.3">
      <c r="A839" s="6">
        <v>43415</v>
      </c>
      <c r="B839" s="6">
        <v>43333</v>
      </c>
      <c r="C839" s="5" t="s">
        <v>6799</v>
      </c>
      <c r="D839" s="5" t="s">
        <v>6800</v>
      </c>
      <c r="E839" s="5" t="s">
        <v>2336</v>
      </c>
      <c r="F839" s="5" t="s">
        <v>4843</v>
      </c>
      <c r="G839" s="5" t="s">
        <v>6382</v>
      </c>
      <c r="H839" s="5" t="s">
        <v>4058</v>
      </c>
      <c r="I839" s="5" t="s">
        <v>4065</v>
      </c>
      <c r="J839" s="5" t="s">
        <v>4115</v>
      </c>
      <c r="K839" s="5" t="s">
        <v>4058</v>
      </c>
      <c r="L839" s="5" t="s">
        <v>4056</v>
      </c>
      <c r="M839" s="5" t="s">
        <v>4138</v>
      </c>
      <c r="N839" s="5" t="s">
        <v>4058</v>
      </c>
      <c r="O839" s="5" t="s">
        <v>4127</v>
      </c>
      <c r="P839" s="5" t="s">
        <v>4058</v>
      </c>
      <c r="Q839" s="5" t="str">
        <f>VLOOKUP(Table2[[#This Row],[Functional Loc.]],Table1[],2,0)</f>
        <v>2A</v>
      </c>
      <c r="R839" s="5"/>
    </row>
    <row r="840" spans="1:18" x14ac:dyDescent="0.3">
      <c r="A840" s="6">
        <v>43415</v>
      </c>
      <c r="B840" s="6">
        <v>43333</v>
      </c>
      <c r="C840" s="5" t="s">
        <v>6801</v>
      </c>
      <c r="D840" s="5" t="s">
        <v>6802</v>
      </c>
      <c r="E840" s="5" t="s">
        <v>2337</v>
      </c>
      <c r="F840" s="5" t="s">
        <v>6385</v>
      </c>
      <c r="G840" s="5" t="s">
        <v>6386</v>
      </c>
      <c r="H840" s="5" t="s">
        <v>4058</v>
      </c>
      <c r="I840" s="5" t="s">
        <v>4065</v>
      </c>
      <c r="J840" s="5" t="s">
        <v>4115</v>
      </c>
      <c r="K840" s="5" t="s">
        <v>4058</v>
      </c>
      <c r="L840" s="5" t="s">
        <v>4056</v>
      </c>
      <c r="M840" s="5" t="s">
        <v>4138</v>
      </c>
      <c r="N840" s="5" t="s">
        <v>4058</v>
      </c>
      <c r="O840" s="5" t="s">
        <v>4127</v>
      </c>
      <c r="P840" s="5" t="s">
        <v>4058</v>
      </c>
      <c r="Q840" s="5" t="str">
        <f>VLOOKUP(Table2[[#This Row],[Functional Loc.]],Table1[],2,0)</f>
        <v>2A</v>
      </c>
      <c r="R840" s="5"/>
    </row>
    <row r="841" spans="1:18" x14ac:dyDescent="0.3">
      <c r="A841" s="6">
        <v>43327</v>
      </c>
      <c r="B841" s="6">
        <v>43332</v>
      </c>
      <c r="C841" s="5" t="s">
        <v>6803</v>
      </c>
      <c r="D841" s="5" t="s">
        <v>6804</v>
      </c>
      <c r="E841" s="5" t="s">
        <v>563</v>
      </c>
      <c r="F841" s="5" t="s">
        <v>6805</v>
      </c>
      <c r="G841" s="5" t="s">
        <v>6806</v>
      </c>
      <c r="H841" s="5" t="s">
        <v>4058</v>
      </c>
      <c r="I841" s="5" t="s">
        <v>4053</v>
      </c>
      <c r="J841" s="5" t="s">
        <v>4233</v>
      </c>
      <c r="K841" s="5" t="s">
        <v>4058</v>
      </c>
      <c r="L841" s="5" t="s">
        <v>4056</v>
      </c>
      <c r="M841" s="5" t="s">
        <v>4138</v>
      </c>
      <c r="N841" s="5" t="s">
        <v>4058</v>
      </c>
      <c r="O841" s="5" t="s">
        <v>4127</v>
      </c>
      <c r="P841" s="5" t="s">
        <v>4058</v>
      </c>
      <c r="Q841" s="5" t="str">
        <f>VLOOKUP(Table2[[#This Row],[Functional Loc.]],Table1[],2,0)</f>
        <v>1C</v>
      </c>
      <c r="R841" s="5"/>
    </row>
    <row r="842" spans="1:18" x14ac:dyDescent="0.3">
      <c r="A842" s="6">
        <v>43327</v>
      </c>
      <c r="B842" s="6">
        <v>43332</v>
      </c>
      <c r="C842" s="5" t="s">
        <v>6807</v>
      </c>
      <c r="D842" s="5" t="s">
        <v>6808</v>
      </c>
      <c r="E842" s="5" t="s">
        <v>566</v>
      </c>
      <c r="F842" s="5" t="s">
        <v>4948</v>
      </c>
      <c r="G842" s="5" t="s">
        <v>5990</v>
      </c>
      <c r="H842" s="5" t="s">
        <v>4058</v>
      </c>
      <c r="I842" s="5" t="s">
        <v>4053</v>
      </c>
      <c r="J842" s="5" t="s">
        <v>4233</v>
      </c>
      <c r="K842" s="5" t="s">
        <v>4058</v>
      </c>
      <c r="L842" s="5" t="s">
        <v>4056</v>
      </c>
      <c r="M842" s="5" t="s">
        <v>4138</v>
      </c>
      <c r="N842" s="5" t="s">
        <v>4058</v>
      </c>
      <c r="O842" s="5" t="s">
        <v>4127</v>
      </c>
      <c r="P842" s="5" t="s">
        <v>4058</v>
      </c>
      <c r="Q842" s="5" t="str">
        <f>VLOOKUP(Table2[[#This Row],[Functional Loc.]],Table1[],2,0)</f>
        <v>1C</v>
      </c>
      <c r="R842" s="5"/>
    </row>
    <row r="843" spans="1:18" x14ac:dyDescent="0.3">
      <c r="A843" s="6">
        <v>43327</v>
      </c>
      <c r="B843" s="6">
        <v>43332</v>
      </c>
      <c r="C843" s="5" t="s">
        <v>6809</v>
      </c>
      <c r="D843" s="5" t="s">
        <v>6810</v>
      </c>
      <c r="E843" s="5" t="s">
        <v>567</v>
      </c>
      <c r="F843" s="5" t="s">
        <v>5009</v>
      </c>
      <c r="G843" s="5" t="s">
        <v>5990</v>
      </c>
      <c r="H843" s="5" t="s">
        <v>4058</v>
      </c>
      <c r="I843" s="5" t="s">
        <v>4053</v>
      </c>
      <c r="J843" s="5" t="s">
        <v>4233</v>
      </c>
      <c r="K843" s="5" t="s">
        <v>4058</v>
      </c>
      <c r="L843" s="5" t="s">
        <v>4056</v>
      </c>
      <c r="M843" s="5" t="s">
        <v>4138</v>
      </c>
      <c r="N843" s="5" t="s">
        <v>4058</v>
      </c>
      <c r="O843" s="5" t="s">
        <v>4127</v>
      </c>
      <c r="P843" s="5" t="s">
        <v>4058</v>
      </c>
      <c r="Q843" s="5" t="str">
        <f>VLOOKUP(Table2[[#This Row],[Functional Loc.]],Table1[],2,0)</f>
        <v>1C</v>
      </c>
      <c r="R843" s="5"/>
    </row>
    <row r="844" spans="1:18" x14ac:dyDescent="0.3">
      <c r="A844" s="6">
        <v>43389</v>
      </c>
      <c r="B844" s="6">
        <v>43329</v>
      </c>
      <c r="C844" s="5" t="s">
        <v>6811</v>
      </c>
      <c r="D844" s="5" t="s">
        <v>6812</v>
      </c>
      <c r="E844" s="5" t="s">
        <v>2218</v>
      </c>
      <c r="F844" s="5" t="s">
        <v>4179</v>
      </c>
      <c r="G844" s="5" t="s">
        <v>6813</v>
      </c>
      <c r="H844" s="5" t="s">
        <v>4052</v>
      </c>
      <c r="I844" s="5" t="s">
        <v>4065</v>
      </c>
      <c r="J844" s="5" t="s">
        <v>4233</v>
      </c>
      <c r="K844" s="5" t="s">
        <v>4349</v>
      </c>
      <c r="L844" s="5" t="s">
        <v>4056</v>
      </c>
      <c r="M844" s="5" t="s">
        <v>4186</v>
      </c>
      <c r="N844" s="5" t="s">
        <v>4058</v>
      </c>
      <c r="O844" s="5" t="s">
        <v>4059</v>
      </c>
      <c r="P844" s="5" t="s">
        <v>4058</v>
      </c>
      <c r="Q844" s="5" t="str">
        <f>VLOOKUP(Table2[[#This Row],[Functional Loc.]],Table1[],2,0)</f>
        <v>2A</v>
      </c>
      <c r="R844" s="5" t="s">
        <v>4030</v>
      </c>
    </row>
    <row r="845" spans="1:18" x14ac:dyDescent="0.3">
      <c r="A845" s="6">
        <v>43457</v>
      </c>
      <c r="B845" s="6">
        <v>43329</v>
      </c>
      <c r="C845" s="5" t="s">
        <v>6814</v>
      </c>
      <c r="D845" s="5" t="s">
        <v>6815</v>
      </c>
      <c r="E845" s="5" t="s">
        <v>1096</v>
      </c>
      <c r="F845" s="5" t="s">
        <v>5532</v>
      </c>
      <c r="G845" s="5" t="s">
        <v>5990</v>
      </c>
      <c r="H845" s="5" t="s">
        <v>4058</v>
      </c>
      <c r="I845" s="5" t="s">
        <v>4053</v>
      </c>
      <c r="J845" s="5" t="s">
        <v>4233</v>
      </c>
      <c r="K845" s="5" t="s">
        <v>4058</v>
      </c>
      <c r="L845" s="5" t="s">
        <v>4056</v>
      </c>
      <c r="M845" s="5" t="s">
        <v>4138</v>
      </c>
      <c r="N845" s="5" t="s">
        <v>4058</v>
      </c>
      <c r="O845" s="5" t="s">
        <v>4127</v>
      </c>
      <c r="P845" s="5" t="s">
        <v>4058</v>
      </c>
      <c r="Q845" s="5" t="str">
        <f>VLOOKUP(Table2[[#This Row],[Functional Loc.]],Table1[],2,0)</f>
        <v>1E</v>
      </c>
      <c r="R845" s="5"/>
    </row>
    <row r="846" spans="1:18" x14ac:dyDescent="0.3">
      <c r="A846" s="6">
        <v>43457</v>
      </c>
      <c r="B846" s="6">
        <v>43329</v>
      </c>
      <c r="C846" s="5" t="s">
        <v>6816</v>
      </c>
      <c r="D846" s="5" t="s">
        <v>6817</v>
      </c>
      <c r="E846" s="5" t="s">
        <v>1097</v>
      </c>
      <c r="F846" s="5" t="s">
        <v>4813</v>
      </c>
      <c r="G846" s="5" t="s">
        <v>5990</v>
      </c>
      <c r="H846" s="5" t="s">
        <v>4058</v>
      </c>
      <c r="I846" s="5" t="s">
        <v>4053</v>
      </c>
      <c r="J846" s="5" t="s">
        <v>4233</v>
      </c>
      <c r="K846" s="5" t="s">
        <v>4058</v>
      </c>
      <c r="L846" s="5" t="s">
        <v>4056</v>
      </c>
      <c r="M846" s="5" t="s">
        <v>4138</v>
      </c>
      <c r="N846" s="5" t="s">
        <v>4058</v>
      </c>
      <c r="O846" s="5" t="s">
        <v>4127</v>
      </c>
      <c r="P846" s="5" t="s">
        <v>4058</v>
      </c>
      <c r="Q846" s="5" t="str">
        <f>VLOOKUP(Table2[[#This Row],[Functional Loc.]],Table1[],2,0)</f>
        <v>1E</v>
      </c>
      <c r="R846" s="5"/>
    </row>
    <row r="847" spans="1:18" x14ac:dyDescent="0.3">
      <c r="A847" s="6">
        <v>43325</v>
      </c>
      <c r="B847" s="6">
        <v>43329</v>
      </c>
      <c r="C847" s="5" t="s">
        <v>6818</v>
      </c>
      <c r="D847" s="5" t="s">
        <v>6819</v>
      </c>
      <c r="E847" s="5" t="s">
        <v>1105</v>
      </c>
      <c r="F847" s="5" t="s">
        <v>6820</v>
      </c>
      <c r="G847" s="5" t="s">
        <v>6192</v>
      </c>
      <c r="H847" s="5" t="s">
        <v>4058</v>
      </c>
      <c r="I847" s="5" t="s">
        <v>4053</v>
      </c>
      <c r="J847" s="5" t="s">
        <v>4115</v>
      </c>
      <c r="K847" s="5" t="s">
        <v>4058</v>
      </c>
      <c r="L847" s="5" t="s">
        <v>4199</v>
      </c>
      <c r="M847" s="5" t="s">
        <v>4138</v>
      </c>
      <c r="N847" s="5" t="s">
        <v>4058</v>
      </c>
      <c r="O847" s="5" t="s">
        <v>4127</v>
      </c>
      <c r="P847" s="5" t="s">
        <v>4060</v>
      </c>
      <c r="Q847" s="5" t="str">
        <f>VLOOKUP(Table2[[#This Row],[Functional Loc.]],Table1[],2,0)</f>
        <v>1E</v>
      </c>
      <c r="R847" s="5"/>
    </row>
    <row r="848" spans="1:18" x14ac:dyDescent="0.3">
      <c r="A848" s="6">
        <v>43325</v>
      </c>
      <c r="B848" s="6">
        <v>43329</v>
      </c>
      <c r="C848" s="5" t="s">
        <v>6821</v>
      </c>
      <c r="D848" s="5" t="s">
        <v>6822</v>
      </c>
      <c r="E848" s="5" t="s">
        <v>1106</v>
      </c>
      <c r="F848" s="5" t="s">
        <v>4296</v>
      </c>
      <c r="G848" s="5" t="s">
        <v>6192</v>
      </c>
      <c r="H848" s="5" t="s">
        <v>4058</v>
      </c>
      <c r="I848" s="5" t="s">
        <v>4053</v>
      </c>
      <c r="J848" s="5" t="s">
        <v>4115</v>
      </c>
      <c r="K848" s="5" t="s">
        <v>4058</v>
      </c>
      <c r="L848" s="5" t="s">
        <v>4199</v>
      </c>
      <c r="M848" s="5" t="s">
        <v>4138</v>
      </c>
      <c r="N848" s="5" t="s">
        <v>4058</v>
      </c>
      <c r="O848" s="5" t="s">
        <v>4127</v>
      </c>
      <c r="P848" s="5" t="s">
        <v>4060</v>
      </c>
      <c r="Q848" s="5" t="str">
        <f>VLOOKUP(Table2[[#This Row],[Functional Loc.]],Table1[],2,0)</f>
        <v>1E</v>
      </c>
      <c r="R848" s="5"/>
    </row>
    <row r="849" spans="1:18" x14ac:dyDescent="0.3">
      <c r="A849" s="6">
        <v>43327</v>
      </c>
      <c r="B849" s="6">
        <v>43329</v>
      </c>
      <c r="C849" s="5" t="s">
        <v>6823</v>
      </c>
      <c r="D849" s="5" t="s">
        <v>6824</v>
      </c>
      <c r="E849" s="5" t="s">
        <v>1131</v>
      </c>
      <c r="F849" s="5" t="s">
        <v>5777</v>
      </c>
      <c r="G849" s="5" t="s">
        <v>6825</v>
      </c>
      <c r="H849" s="5" t="s">
        <v>4058</v>
      </c>
      <c r="I849" s="5" t="s">
        <v>4053</v>
      </c>
      <c r="J849" s="5" t="s">
        <v>4071</v>
      </c>
      <c r="K849" s="5" t="s">
        <v>4058</v>
      </c>
      <c r="L849" s="5" t="s">
        <v>4056</v>
      </c>
      <c r="M849" s="5" t="s">
        <v>4138</v>
      </c>
      <c r="N849" s="5" t="s">
        <v>4058</v>
      </c>
      <c r="O849" s="5" t="s">
        <v>4127</v>
      </c>
      <c r="P849" s="5" t="s">
        <v>4058</v>
      </c>
      <c r="Q849" s="5" t="str">
        <f>VLOOKUP(Table2[[#This Row],[Functional Loc.]],Table1[],2,0)</f>
        <v>1E</v>
      </c>
      <c r="R849" s="5"/>
    </row>
    <row r="850" spans="1:18" x14ac:dyDescent="0.3">
      <c r="A850" s="6">
        <v>43509</v>
      </c>
      <c r="B850" s="6">
        <v>43328</v>
      </c>
      <c r="C850" s="5" t="s">
        <v>6826</v>
      </c>
      <c r="D850" s="5" t="s">
        <v>6827</v>
      </c>
      <c r="E850" s="5" t="s">
        <v>1084</v>
      </c>
      <c r="F850" s="5" t="s">
        <v>6459</v>
      </c>
      <c r="G850" s="5" t="s">
        <v>6828</v>
      </c>
      <c r="H850" s="5" t="s">
        <v>4070</v>
      </c>
      <c r="I850" s="5" t="s">
        <v>4053</v>
      </c>
      <c r="J850" s="5" t="s">
        <v>4071</v>
      </c>
      <c r="K850" s="5" t="s">
        <v>6829</v>
      </c>
      <c r="L850" s="5" t="s">
        <v>4623</v>
      </c>
      <c r="M850" s="5" t="s">
        <v>4138</v>
      </c>
      <c r="N850" s="5" t="s">
        <v>4058</v>
      </c>
      <c r="O850" s="5" t="s">
        <v>4059</v>
      </c>
      <c r="P850" s="5" t="s">
        <v>4058</v>
      </c>
      <c r="Q850" s="5" t="str">
        <f>VLOOKUP(Table2[[#This Row],[Functional Loc.]],Table1[],2,0)</f>
        <v>1E</v>
      </c>
      <c r="R850" s="5"/>
    </row>
    <row r="851" spans="1:18" x14ac:dyDescent="0.3">
      <c r="A851" s="6">
        <v>43343</v>
      </c>
      <c r="B851" s="6">
        <v>43328</v>
      </c>
      <c r="C851" s="5" t="s">
        <v>6830</v>
      </c>
      <c r="D851" s="5" t="s">
        <v>6831</v>
      </c>
      <c r="E851" s="5" t="s">
        <v>1126</v>
      </c>
      <c r="F851" s="5" t="s">
        <v>6832</v>
      </c>
      <c r="G851" s="5" t="s">
        <v>5990</v>
      </c>
      <c r="H851" s="5" t="s">
        <v>4058</v>
      </c>
      <c r="I851" s="5" t="s">
        <v>4053</v>
      </c>
      <c r="J851" s="5" t="s">
        <v>4233</v>
      </c>
      <c r="K851" s="5" t="s">
        <v>4058</v>
      </c>
      <c r="L851" s="5" t="s">
        <v>4056</v>
      </c>
      <c r="M851" s="5" t="s">
        <v>4138</v>
      </c>
      <c r="N851" s="5" t="s">
        <v>4058</v>
      </c>
      <c r="O851" s="5" t="s">
        <v>4127</v>
      </c>
      <c r="P851" s="5" t="s">
        <v>4058</v>
      </c>
      <c r="Q851" s="5" t="str">
        <f>VLOOKUP(Table2[[#This Row],[Functional Loc.]],Table1[],2,0)</f>
        <v>1E</v>
      </c>
      <c r="R851" s="5"/>
    </row>
    <row r="852" spans="1:18" x14ac:dyDescent="0.3">
      <c r="A852" s="6">
        <v>43343</v>
      </c>
      <c r="B852" s="6">
        <v>43328</v>
      </c>
      <c r="C852" s="5" t="s">
        <v>6833</v>
      </c>
      <c r="D852" s="5" t="s">
        <v>6834</v>
      </c>
      <c r="E852" s="5" t="s">
        <v>1127</v>
      </c>
      <c r="F852" s="5" t="s">
        <v>6210</v>
      </c>
      <c r="G852" s="5" t="s">
        <v>5990</v>
      </c>
      <c r="H852" s="5" t="s">
        <v>4058</v>
      </c>
      <c r="I852" s="5" t="s">
        <v>4053</v>
      </c>
      <c r="J852" s="5" t="s">
        <v>4233</v>
      </c>
      <c r="K852" s="5" t="s">
        <v>4058</v>
      </c>
      <c r="L852" s="5" t="s">
        <v>4056</v>
      </c>
      <c r="M852" s="5" t="s">
        <v>4138</v>
      </c>
      <c r="N852" s="5" t="s">
        <v>4058</v>
      </c>
      <c r="O852" s="5" t="s">
        <v>4127</v>
      </c>
      <c r="P852" s="5" t="s">
        <v>4058</v>
      </c>
      <c r="Q852" s="5" t="str">
        <f>VLOOKUP(Table2[[#This Row],[Functional Loc.]],Table1[],2,0)</f>
        <v>1E</v>
      </c>
      <c r="R852" s="5"/>
    </row>
    <row r="853" spans="1:18" x14ac:dyDescent="0.3">
      <c r="A853" s="6">
        <v>43343</v>
      </c>
      <c r="B853" s="6">
        <v>43328</v>
      </c>
      <c r="C853" s="5" t="s">
        <v>6835</v>
      </c>
      <c r="D853" s="5" t="s">
        <v>6836</v>
      </c>
      <c r="E853" s="5" t="s">
        <v>1175</v>
      </c>
      <c r="F853" s="5" t="s">
        <v>5793</v>
      </c>
      <c r="G853" s="5" t="s">
        <v>6837</v>
      </c>
      <c r="H853" s="5" t="s">
        <v>4058</v>
      </c>
      <c r="I853" s="5" t="s">
        <v>4053</v>
      </c>
      <c r="J853" s="5" t="s">
        <v>4115</v>
      </c>
      <c r="K853" s="5" t="s">
        <v>4058</v>
      </c>
      <c r="L853" s="5" t="s">
        <v>4056</v>
      </c>
      <c r="M853" s="5" t="s">
        <v>4138</v>
      </c>
      <c r="N853" s="5" t="s">
        <v>4058</v>
      </c>
      <c r="O853" s="5" t="s">
        <v>4127</v>
      </c>
      <c r="P853" s="5" t="s">
        <v>4058</v>
      </c>
      <c r="Q853" s="5" t="str">
        <f>VLOOKUP(Table2[[#This Row],[Functional Loc.]],Table1[],2,0)</f>
        <v>1E</v>
      </c>
      <c r="R853" s="5"/>
    </row>
    <row r="854" spans="1:18" x14ac:dyDescent="0.3">
      <c r="A854" s="6">
        <v>43343</v>
      </c>
      <c r="B854" s="6">
        <v>43328</v>
      </c>
      <c r="C854" s="5" t="s">
        <v>6838</v>
      </c>
      <c r="D854" s="5" t="s">
        <v>6839</v>
      </c>
      <c r="E854" s="5" t="s">
        <v>1176</v>
      </c>
      <c r="F854" s="5" t="s">
        <v>5793</v>
      </c>
      <c r="G854" s="5" t="s">
        <v>6837</v>
      </c>
      <c r="H854" s="5" t="s">
        <v>4058</v>
      </c>
      <c r="I854" s="5" t="s">
        <v>4053</v>
      </c>
      <c r="J854" s="5" t="s">
        <v>4115</v>
      </c>
      <c r="K854" s="5" t="s">
        <v>4058</v>
      </c>
      <c r="L854" s="5" t="s">
        <v>4056</v>
      </c>
      <c r="M854" s="5" t="s">
        <v>4138</v>
      </c>
      <c r="N854" s="5" t="s">
        <v>4058</v>
      </c>
      <c r="O854" s="5" t="s">
        <v>4127</v>
      </c>
      <c r="P854" s="5" t="s">
        <v>4058</v>
      </c>
      <c r="Q854" s="5" t="str">
        <f>VLOOKUP(Table2[[#This Row],[Functional Loc.]],Table1[],2,0)</f>
        <v>1E</v>
      </c>
      <c r="R854" s="5"/>
    </row>
    <row r="855" spans="1:18" x14ac:dyDescent="0.3">
      <c r="A855" s="6">
        <v>43343</v>
      </c>
      <c r="B855" s="6">
        <v>43328</v>
      </c>
      <c r="C855" s="5" t="s">
        <v>6840</v>
      </c>
      <c r="D855" s="5" t="s">
        <v>6841</v>
      </c>
      <c r="E855" s="5" t="s">
        <v>1210</v>
      </c>
      <c r="F855" s="5" t="s">
        <v>6842</v>
      </c>
      <c r="G855" s="5" t="s">
        <v>6837</v>
      </c>
      <c r="H855" s="5" t="s">
        <v>4058</v>
      </c>
      <c r="I855" s="5" t="s">
        <v>4053</v>
      </c>
      <c r="J855" s="5" t="s">
        <v>4115</v>
      </c>
      <c r="K855" s="5" t="s">
        <v>4058</v>
      </c>
      <c r="L855" s="5" t="s">
        <v>4056</v>
      </c>
      <c r="M855" s="5" t="s">
        <v>4138</v>
      </c>
      <c r="N855" s="5" t="s">
        <v>4058</v>
      </c>
      <c r="O855" s="5" t="s">
        <v>4127</v>
      </c>
      <c r="P855" s="5" t="s">
        <v>4058</v>
      </c>
      <c r="Q855" s="5" t="str">
        <f>VLOOKUP(Table2[[#This Row],[Functional Loc.]],Table1[],2,0)</f>
        <v>1E</v>
      </c>
      <c r="R855" s="5"/>
    </row>
    <row r="856" spans="1:18" x14ac:dyDescent="0.3">
      <c r="A856" s="6">
        <v>43343</v>
      </c>
      <c r="B856" s="6">
        <v>43328</v>
      </c>
      <c r="C856" s="5" t="s">
        <v>6843</v>
      </c>
      <c r="D856" s="5" t="s">
        <v>6844</v>
      </c>
      <c r="E856" s="5" t="s">
        <v>1215</v>
      </c>
      <c r="F856" s="5" t="s">
        <v>6845</v>
      </c>
      <c r="G856" s="5" t="s">
        <v>5990</v>
      </c>
      <c r="H856" s="5" t="s">
        <v>4058</v>
      </c>
      <c r="I856" s="5" t="s">
        <v>4053</v>
      </c>
      <c r="J856" s="5" t="s">
        <v>4233</v>
      </c>
      <c r="K856" s="5" t="s">
        <v>4058</v>
      </c>
      <c r="L856" s="5" t="s">
        <v>4056</v>
      </c>
      <c r="M856" s="5" t="s">
        <v>4138</v>
      </c>
      <c r="N856" s="5" t="s">
        <v>4058</v>
      </c>
      <c r="O856" s="5" t="s">
        <v>4127</v>
      </c>
      <c r="P856" s="5" t="s">
        <v>4058</v>
      </c>
      <c r="Q856" s="5" t="str">
        <f>VLOOKUP(Table2[[#This Row],[Functional Loc.]],Table1[],2,0)</f>
        <v>1E</v>
      </c>
      <c r="R856" s="5"/>
    </row>
    <row r="857" spans="1:18" x14ac:dyDescent="0.3">
      <c r="A857" s="6">
        <v>43343</v>
      </c>
      <c r="B857" s="6">
        <v>43328</v>
      </c>
      <c r="C857" s="5" t="s">
        <v>6846</v>
      </c>
      <c r="D857" s="5" t="s">
        <v>6847</v>
      </c>
      <c r="E857" s="5" t="s">
        <v>1216</v>
      </c>
      <c r="F857" s="5" t="s">
        <v>6845</v>
      </c>
      <c r="G857" s="5" t="s">
        <v>5990</v>
      </c>
      <c r="H857" s="5" t="s">
        <v>4058</v>
      </c>
      <c r="I857" s="5" t="s">
        <v>4053</v>
      </c>
      <c r="J857" s="5" t="s">
        <v>4233</v>
      </c>
      <c r="K857" s="5" t="s">
        <v>4058</v>
      </c>
      <c r="L857" s="5" t="s">
        <v>4056</v>
      </c>
      <c r="M857" s="5" t="s">
        <v>4138</v>
      </c>
      <c r="N857" s="5" t="s">
        <v>4058</v>
      </c>
      <c r="O857" s="5" t="s">
        <v>4127</v>
      </c>
      <c r="P857" s="5" t="s">
        <v>4058</v>
      </c>
      <c r="Q857" s="5" t="str">
        <f>VLOOKUP(Table2[[#This Row],[Functional Loc.]],Table1[],2,0)</f>
        <v>1E</v>
      </c>
      <c r="R857" s="5"/>
    </row>
    <row r="858" spans="1:18" x14ac:dyDescent="0.3">
      <c r="A858" s="6">
        <v>43343</v>
      </c>
      <c r="B858" s="6">
        <v>43328</v>
      </c>
      <c r="C858" s="5" t="s">
        <v>6848</v>
      </c>
      <c r="D858" s="5" t="s">
        <v>6849</v>
      </c>
      <c r="E858" s="5" t="s">
        <v>1217</v>
      </c>
      <c r="F858" s="5" t="s">
        <v>6850</v>
      </c>
      <c r="G858" s="5" t="s">
        <v>5990</v>
      </c>
      <c r="H858" s="5" t="s">
        <v>4058</v>
      </c>
      <c r="I858" s="5" t="s">
        <v>4053</v>
      </c>
      <c r="J858" s="5" t="s">
        <v>4233</v>
      </c>
      <c r="K858" s="5" t="s">
        <v>4058</v>
      </c>
      <c r="L858" s="5" t="s">
        <v>4056</v>
      </c>
      <c r="M858" s="5" t="s">
        <v>4138</v>
      </c>
      <c r="N858" s="5" t="s">
        <v>4058</v>
      </c>
      <c r="O858" s="5" t="s">
        <v>4127</v>
      </c>
      <c r="P858" s="5" t="s">
        <v>4058</v>
      </c>
      <c r="Q858" s="5" t="str">
        <f>VLOOKUP(Table2[[#This Row],[Functional Loc.]],Table1[],2,0)</f>
        <v>1E</v>
      </c>
      <c r="R858" s="5"/>
    </row>
    <row r="859" spans="1:18" x14ac:dyDescent="0.3">
      <c r="A859" s="6">
        <v>43343</v>
      </c>
      <c r="B859" s="6">
        <v>43328</v>
      </c>
      <c r="C859" s="5" t="s">
        <v>6851</v>
      </c>
      <c r="D859" s="5" t="s">
        <v>6852</v>
      </c>
      <c r="E859" s="5" t="s">
        <v>1218</v>
      </c>
      <c r="F859" s="5" t="s">
        <v>6853</v>
      </c>
      <c r="G859" s="5" t="s">
        <v>5990</v>
      </c>
      <c r="H859" s="5" t="s">
        <v>4058</v>
      </c>
      <c r="I859" s="5" t="s">
        <v>4053</v>
      </c>
      <c r="J859" s="5" t="s">
        <v>4233</v>
      </c>
      <c r="K859" s="5" t="s">
        <v>4058</v>
      </c>
      <c r="L859" s="5" t="s">
        <v>4056</v>
      </c>
      <c r="M859" s="5" t="s">
        <v>4138</v>
      </c>
      <c r="N859" s="5" t="s">
        <v>4058</v>
      </c>
      <c r="O859" s="5" t="s">
        <v>4127</v>
      </c>
      <c r="P859" s="5" t="s">
        <v>4058</v>
      </c>
      <c r="Q859" s="5" t="str">
        <f>VLOOKUP(Table2[[#This Row],[Functional Loc.]],Table1[],2,0)</f>
        <v>1E</v>
      </c>
      <c r="R859" s="5"/>
    </row>
    <row r="860" spans="1:18" x14ac:dyDescent="0.3">
      <c r="A860" s="6">
        <v>43457</v>
      </c>
      <c r="B860" s="6">
        <v>43328</v>
      </c>
      <c r="C860" s="5" t="s">
        <v>6854</v>
      </c>
      <c r="D860" s="5" t="s">
        <v>6855</v>
      </c>
      <c r="E860" s="5" t="s">
        <v>1246</v>
      </c>
      <c r="F860" s="5" t="s">
        <v>6856</v>
      </c>
      <c r="G860" s="5" t="s">
        <v>5990</v>
      </c>
      <c r="H860" s="5" t="s">
        <v>4058</v>
      </c>
      <c r="I860" s="5" t="s">
        <v>4053</v>
      </c>
      <c r="J860" s="5" t="s">
        <v>4115</v>
      </c>
      <c r="K860" s="5" t="s">
        <v>4058</v>
      </c>
      <c r="L860" s="5" t="s">
        <v>4056</v>
      </c>
      <c r="M860" s="5" t="s">
        <v>4138</v>
      </c>
      <c r="N860" s="5" t="s">
        <v>4058</v>
      </c>
      <c r="O860" s="5" t="s">
        <v>4127</v>
      </c>
      <c r="P860" s="5" t="s">
        <v>4058</v>
      </c>
      <c r="Q860" s="5" t="str">
        <f>VLOOKUP(Table2[[#This Row],[Functional Loc.]],Table1[],2,0)</f>
        <v>1E</v>
      </c>
      <c r="R860" s="5"/>
    </row>
    <row r="861" spans="1:18" x14ac:dyDescent="0.3">
      <c r="A861" s="6">
        <v>43415</v>
      </c>
      <c r="B861" s="6">
        <v>43328</v>
      </c>
      <c r="C861" s="5" t="s">
        <v>6857</v>
      </c>
      <c r="D861" s="5" t="s">
        <v>6858</v>
      </c>
      <c r="E861" s="5" t="s">
        <v>1247</v>
      </c>
      <c r="F861" s="5" t="s">
        <v>5183</v>
      </c>
      <c r="G861" s="5" t="s">
        <v>4237</v>
      </c>
      <c r="H861" s="5" t="s">
        <v>4058</v>
      </c>
      <c r="I861" s="5" t="s">
        <v>4053</v>
      </c>
      <c r="J861" s="5" t="s">
        <v>4115</v>
      </c>
      <c r="K861" s="5" t="s">
        <v>4058</v>
      </c>
      <c r="L861" s="5" t="s">
        <v>4199</v>
      </c>
      <c r="M861" s="5" t="s">
        <v>4138</v>
      </c>
      <c r="N861" s="5" t="s">
        <v>4058</v>
      </c>
      <c r="O861" s="5" t="s">
        <v>4127</v>
      </c>
      <c r="P861" s="5" t="s">
        <v>4058</v>
      </c>
      <c r="Q861" s="5" t="str">
        <f>VLOOKUP(Table2[[#This Row],[Functional Loc.]],Table1[],2,0)</f>
        <v>1E</v>
      </c>
      <c r="R861" s="5"/>
    </row>
    <row r="862" spans="1:18" x14ac:dyDescent="0.3">
      <c r="A862" s="6">
        <v>43343</v>
      </c>
      <c r="B862" s="6">
        <v>43328</v>
      </c>
      <c r="C862" s="5" t="s">
        <v>6859</v>
      </c>
      <c r="D862" s="5" t="s">
        <v>6860</v>
      </c>
      <c r="E862" s="5" t="s">
        <v>1251</v>
      </c>
      <c r="F862" s="5" t="s">
        <v>6861</v>
      </c>
      <c r="G862" s="5" t="s">
        <v>6837</v>
      </c>
      <c r="H862" s="5" t="s">
        <v>4058</v>
      </c>
      <c r="I862" s="5" t="s">
        <v>4053</v>
      </c>
      <c r="J862" s="5" t="s">
        <v>4115</v>
      </c>
      <c r="K862" s="5" t="s">
        <v>4058</v>
      </c>
      <c r="L862" s="5" t="s">
        <v>4056</v>
      </c>
      <c r="M862" s="5" t="s">
        <v>4138</v>
      </c>
      <c r="N862" s="5" t="s">
        <v>4058</v>
      </c>
      <c r="O862" s="5" t="s">
        <v>4127</v>
      </c>
      <c r="P862" s="5" t="s">
        <v>4058</v>
      </c>
      <c r="Q862" s="5" t="str">
        <f>VLOOKUP(Table2[[#This Row],[Functional Loc.]],Table1[],2,0)</f>
        <v>1E</v>
      </c>
      <c r="R862" s="5"/>
    </row>
    <row r="863" spans="1:18" x14ac:dyDescent="0.3">
      <c r="A863" s="6">
        <v>43343</v>
      </c>
      <c r="B863" s="6">
        <v>43328</v>
      </c>
      <c r="C863" s="5" t="s">
        <v>6862</v>
      </c>
      <c r="D863" s="5" t="s">
        <v>6863</v>
      </c>
      <c r="E863" s="5" t="s">
        <v>1252</v>
      </c>
      <c r="F863" s="5" t="s">
        <v>6861</v>
      </c>
      <c r="G863" s="5" t="s">
        <v>6837</v>
      </c>
      <c r="H863" s="5" t="s">
        <v>4058</v>
      </c>
      <c r="I863" s="5" t="s">
        <v>4053</v>
      </c>
      <c r="J863" s="5" t="s">
        <v>4115</v>
      </c>
      <c r="K863" s="5" t="s">
        <v>4058</v>
      </c>
      <c r="L863" s="5" t="s">
        <v>4056</v>
      </c>
      <c r="M863" s="5" t="s">
        <v>4138</v>
      </c>
      <c r="N863" s="5" t="s">
        <v>4058</v>
      </c>
      <c r="O863" s="5" t="s">
        <v>4127</v>
      </c>
      <c r="P863" s="5" t="s">
        <v>4058</v>
      </c>
      <c r="Q863" s="5" t="str">
        <f>VLOOKUP(Table2[[#This Row],[Functional Loc.]],Table1[],2,0)</f>
        <v>1E</v>
      </c>
      <c r="R863" s="5"/>
    </row>
    <row r="864" spans="1:18" x14ac:dyDescent="0.3">
      <c r="A864" s="6">
        <v>43343</v>
      </c>
      <c r="B864" s="6">
        <v>43328</v>
      </c>
      <c r="C864" s="5" t="s">
        <v>6864</v>
      </c>
      <c r="D864" s="5" t="s">
        <v>6865</v>
      </c>
      <c r="E864" s="5" t="s">
        <v>1254</v>
      </c>
      <c r="F864" s="5" t="s">
        <v>6866</v>
      </c>
      <c r="G864" s="5" t="s">
        <v>6837</v>
      </c>
      <c r="H864" s="5" t="s">
        <v>4058</v>
      </c>
      <c r="I864" s="5" t="s">
        <v>4053</v>
      </c>
      <c r="J864" s="5" t="s">
        <v>4115</v>
      </c>
      <c r="K864" s="5" t="s">
        <v>4058</v>
      </c>
      <c r="L864" s="5" t="s">
        <v>4056</v>
      </c>
      <c r="M864" s="5" t="s">
        <v>4138</v>
      </c>
      <c r="N864" s="5" t="s">
        <v>4058</v>
      </c>
      <c r="O864" s="5" t="s">
        <v>4127</v>
      </c>
      <c r="P864" s="5" t="s">
        <v>4058</v>
      </c>
      <c r="Q864" s="5" t="str">
        <f>VLOOKUP(Table2[[#This Row],[Functional Loc.]],Table1[],2,0)</f>
        <v>1E</v>
      </c>
      <c r="R864" s="5"/>
    </row>
    <row r="865" spans="1:18" x14ac:dyDescent="0.3">
      <c r="A865" s="6">
        <v>43457</v>
      </c>
      <c r="B865" s="6">
        <v>43328</v>
      </c>
      <c r="C865" s="5" t="s">
        <v>6867</v>
      </c>
      <c r="D865" s="5" t="s">
        <v>6868</v>
      </c>
      <c r="E865" s="5" t="s">
        <v>1255</v>
      </c>
      <c r="F865" s="5" t="s">
        <v>6869</v>
      </c>
      <c r="G865" s="5" t="s">
        <v>5990</v>
      </c>
      <c r="H865" s="5" t="s">
        <v>4058</v>
      </c>
      <c r="I865" s="5" t="s">
        <v>4053</v>
      </c>
      <c r="J865" s="5" t="s">
        <v>4115</v>
      </c>
      <c r="K865" s="5" t="s">
        <v>4058</v>
      </c>
      <c r="L865" s="5" t="s">
        <v>4056</v>
      </c>
      <c r="M865" s="5" t="s">
        <v>4138</v>
      </c>
      <c r="N865" s="5" t="s">
        <v>4058</v>
      </c>
      <c r="O865" s="5" t="s">
        <v>4127</v>
      </c>
      <c r="P865" s="5" t="s">
        <v>4058</v>
      </c>
      <c r="Q865" s="5" t="str">
        <f>VLOOKUP(Table2[[#This Row],[Functional Loc.]],Table1[],2,0)</f>
        <v>1E</v>
      </c>
      <c r="R865" s="5"/>
    </row>
    <row r="866" spans="1:18" x14ac:dyDescent="0.3">
      <c r="A866" s="6">
        <v>43457</v>
      </c>
      <c r="B866" s="6">
        <v>43328</v>
      </c>
      <c r="C866" s="5" t="s">
        <v>6870</v>
      </c>
      <c r="D866" s="5" t="s">
        <v>6871</v>
      </c>
      <c r="E866" s="5" t="s">
        <v>1256</v>
      </c>
      <c r="F866" s="5" t="s">
        <v>6869</v>
      </c>
      <c r="G866" s="5" t="s">
        <v>5990</v>
      </c>
      <c r="H866" s="5" t="s">
        <v>4058</v>
      </c>
      <c r="I866" s="5" t="s">
        <v>4053</v>
      </c>
      <c r="J866" s="5" t="s">
        <v>4115</v>
      </c>
      <c r="K866" s="5" t="s">
        <v>4058</v>
      </c>
      <c r="L866" s="5" t="s">
        <v>4056</v>
      </c>
      <c r="M866" s="5" t="s">
        <v>4138</v>
      </c>
      <c r="N866" s="5" t="s">
        <v>4058</v>
      </c>
      <c r="O866" s="5" t="s">
        <v>4127</v>
      </c>
      <c r="P866" s="5" t="s">
        <v>4058</v>
      </c>
      <c r="Q866" s="5" t="str">
        <f>VLOOKUP(Table2[[#This Row],[Functional Loc.]],Table1[],2,0)</f>
        <v>1E</v>
      </c>
      <c r="R866" s="5"/>
    </row>
    <row r="867" spans="1:18" x14ac:dyDescent="0.3">
      <c r="A867" s="6">
        <v>43343</v>
      </c>
      <c r="B867" s="6">
        <v>43328</v>
      </c>
      <c r="C867" s="5" t="s">
        <v>6872</v>
      </c>
      <c r="D867" s="5" t="s">
        <v>6873</v>
      </c>
      <c r="E867" s="5" t="s">
        <v>1257</v>
      </c>
      <c r="F867" s="5" t="s">
        <v>4227</v>
      </c>
      <c r="G867" s="5" t="s">
        <v>6837</v>
      </c>
      <c r="H867" s="5" t="s">
        <v>4058</v>
      </c>
      <c r="I867" s="5" t="s">
        <v>4053</v>
      </c>
      <c r="J867" s="5" t="s">
        <v>4115</v>
      </c>
      <c r="K867" s="5" t="s">
        <v>4058</v>
      </c>
      <c r="L867" s="5" t="s">
        <v>4056</v>
      </c>
      <c r="M867" s="5" t="s">
        <v>4138</v>
      </c>
      <c r="N867" s="5" t="s">
        <v>4058</v>
      </c>
      <c r="O867" s="5" t="s">
        <v>4127</v>
      </c>
      <c r="P867" s="5" t="s">
        <v>4058</v>
      </c>
      <c r="Q867" s="5" t="str">
        <f>VLOOKUP(Table2[[#This Row],[Functional Loc.]],Table1[],2,0)</f>
        <v>1E</v>
      </c>
      <c r="R867" s="5"/>
    </row>
    <row r="868" spans="1:18" x14ac:dyDescent="0.3">
      <c r="A868" s="6">
        <v>43343</v>
      </c>
      <c r="B868" s="6">
        <v>43328</v>
      </c>
      <c r="C868" s="5" t="s">
        <v>6874</v>
      </c>
      <c r="D868" s="5" t="s">
        <v>6875</v>
      </c>
      <c r="E868" s="5" t="s">
        <v>1258</v>
      </c>
      <c r="F868" s="5" t="s">
        <v>4227</v>
      </c>
      <c r="G868" s="5" t="s">
        <v>6837</v>
      </c>
      <c r="H868" s="5" t="s">
        <v>4058</v>
      </c>
      <c r="I868" s="5" t="s">
        <v>4053</v>
      </c>
      <c r="J868" s="5" t="s">
        <v>4115</v>
      </c>
      <c r="K868" s="5" t="s">
        <v>4058</v>
      </c>
      <c r="L868" s="5" t="s">
        <v>4056</v>
      </c>
      <c r="M868" s="5" t="s">
        <v>4138</v>
      </c>
      <c r="N868" s="5" t="s">
        <v>4058</v>
      </c>
      <c r="O868" s="5" t="s">
        <v>4127</v>
      </c>
      <c r="P868" s="5" t="s">
        <v>4058</v>
      </c>
      <c r="Q868" s="5" t="str">
        <f>VLOOKUP(Table2[[#This Row],[Functional Loc.]],Table1[],2,0)</f>
        <v>1E</v>
      </c>
      <c r="R868" s="5"/>
    </row>
    <row r="869" spans="1:18" x14ac:dyDescent="0.3">
      <c r="A869" s="6">
        <v>43387</v>
      </c>
      <c r="B869" s="6">
        <v>43327</v>
      </c>
      <c r="C869" s="5" t="s">
        <v>6876</v>
      </c>
      <c r="D869" s="5" t="s">
        <v>6877</v>
      </c>
      <c r="E869" s="5" t="s">
        <v>1893</v>
      </c>
      <c r="F869" s="5" t="s">
        <v>4240</v>
      </c>
      <c r="G869" s="5" t="s">
        <v>6878</v>
      </c>
      <c r="H869" s="5" t="s">
        <v>4052</v>
      </c>
      <c r="I869" s="5" t="s">
        <v>4053</v>
      </c>
      <c r="J869" s="5" t="s">
        <v>4115</v>
      </c>
      <c r="K869" s="5" t="s">
        <v>6879</v>
      </c>
      <c r="L869" s="5" t="s">
        <v>4056</v>
      </c>
      <c r="M869" s="5" t="s">
        <v>4186</v>
      </c>
      <c r="N869" s="5" t="s">
        <v>4058</v>
      </c>
      <c r="O869" s="5" t="s">
        <v>4059</v>
      </c>
      <c r="P869" s="5" t="s">
        <v>4058</v>
      </c>
      <c r="Q869" s="5" t="str">
        <f>VLOOKUP(Table2[[#This Row],[Functional Loc.]],Table1[],2,0)</f>
        <v>1H</v>
      </c>
      <c r="R869" s="5" t="s">
        <v>4030</v>
      </c>
    </row>
    <row r="870" spans="1:18" x14ac:dyDescent="0.3">
      <c r="A870" s="6">
        <v>43321</v>
      </c>
      <c r="B870" s="6">
        <v>43327</v>
      </c>
      <c r="C870" s="5" t="s">
        <v>6880</v>
      </c>
      <c r="D870" s="5" t="s">
        <v>6881</v>
      </c>
      <c r="E870" s="5" t="s">
        <v>290</v>
      </c>
      <c r="F870" s="5" t="s">
        <v>6882</v>
      </c>
      <c r="G870" s="5" t="s">
        <v>6222</v>
      </c>
      <c r="H870" s="5" t="s">
        <v>4058</v>
      </c>
      <c r="I870" s="5" t="s">
        <v>4053</v>
      </c>
      <c r="J870" s="5" t="s">
        <v>4071</v>
      </c>
      <c r="K870" s="5" t="s">
        <v>4058</v>
      </c>
      <c r="L870" s="5" t="s">
        <v>4623</v>
      </c>
      <c r="M870" s="5" t="s">
        <v>4138</v>
      </c>
      <c r="N870" s="5" t="s">
        <v>4058</v>
      </c>
      <c r="O870" s="5" t="s">
        <v>4127</v>
      </c>
      <c r="P870" s="5" t="s">
        <v>4058</v>
      </c>
      <c r="Q870" s="5" t="str">
        <f>VLOOKUP(Table2[[#This Row],[Functional Loc.]],Table1[],2,0)</f>
        <v>1B</v>
      </c>
      <c r="R870" s="5"/>
    </row>
    <row r="871" spans="1:18" x14ac:dyDescent="0.3">
      <c r="A871" s="6">
        <v>43321</v>
      </c>
      <c r="B871" s="6">
        <v>43327</v>
      </c>
      <c r="C871" s="5" t="s">
        <v>6883</v>
      </c>
      <c r="D871" s="5" t="s">
        <v>6884</v>
      </c>
      <c r="E871" s="5" t="s">
        <v>291</v>
      </c>
      <c r="F871" s="5" t="s">
        <v>6882</v>
      </c>
      <c r="G871" s="5" t="s">
        <v>6222</v>
      </c>
      <c r="H871" s="5" t="s">
        <v>4058</v>
      </c>
      <c r="I871" s="5" t="s">
        <v>4053</v>
      </c>
      <c r="J871" s="5" t="s">
        <v>4071</v>
      </c>
      <c r="K871" s="5" t="s">
        <v>4058</v>
      </c>
      <c r="L871" s="5" t="s">
        <v>4623</v>
      </c>
      <c r="M871" s="5" t="s">
        <v>4138</v>
      </c>
      <c r="N871" s="5" t="s">
        <v>4058</v>
      </c>
      <c r="O871" s="5" t="s">
        <v>4127</v>
      </c>
      <c r="P871" s="5" t="s">
        <v>4058</v>
      </c>
      <c r="Q871" s="5" t="str">
        <f>VLOOKUP(Table2[[#This Row],[Functional Loc.]],Table1[],2,0)</f>
        <v>1B</v>
      </c>
      <c r="R871" s="5"/>
    </row>
    <row r="872" spans="1:18" x14ac:dyDescent="0.3">
      <c r="A872" s="6">
        <v>43321</v>
      </c>
      <c r="B872" s="6">
        <v>43327</v>
      </c>
      <c r="C872" s="5" t="s">
        <v>6885</v>
      </c>
      <c r="D872" s="5" t="s">
        <v>6886</v>
      </c>
      <c r="E872" s="5" t="s">
        <v>294</v>
      </c>
      <c r="F872" s="5" t="s">
        <v>6887</v>
      </c>
      <c r="G872" s="5" t="s">
        <v>6222</v>
      </c>
      <c r="H872" s="5" t="s">
        <v>4058</v>
      </c>
      <c r="I872" s="5" t="s">
        <v>4053</v>
      </c>
      <c r="J872" s="5" t="s">
        <v>4233</v>
      </c>
      <c r="K872" s="5" t="s">
        <v>4058</v>
      </c>
      <c r="L872" s="5" t="s">
        <v>4623</v>
      </c>
      <c r="M872" s="5" t="s">
        <v>4138</v>
      </c>
      <c r="N872" s="5" t="s">
        <v>4058</v>
      </c>
      <c r="O872" s="5" t="s">
        <v>4127</v>
      </c>
      <c r="P872" s="5" t="s">
        <v>4058</v>
      </c>
      <c r="Q872" s="5" t="str">
        <f>VLOOKUP(Table2[[#This Row],[Functional Loc.]],Table1[],2,0)</f>
        <v>1B</v>
      </c>
      <c r="R872" s="5"/>
    </row>
    <row r="873" spans="1:18" x14ac:dyDescent="0.3">
      <c r="A873" s="6">
        <v>43326</v>
      </c>
      <c r="B873" s="6">
        <v>43327</v>
      </c>
      <c r="C873" s="5" t="s">
        <v>6888</v>
      </c>
      <c r="D873" s="5" t="s">
        <v>6889</v>
      </c>
      <c r="E873" s="5" t="s">
        <v>1084</v>
      </c>
      <c r="F873" s="5" t="s">
        <v>6459</v>
      </c>
      <c r="G873" s="5" t="s">
        <v>6222</v>
      </c>
      <c r="H873" s="5" t="s">
        <v>4058</v>
      </c>
      <c r="I873" s="5" t="s">
        <v>4053</v>
      </c>
      <c r="J873" s="5" t="s">
        <v>4071</v>
      </c>
      <c r="K873" s="5" t="s">
        <v>4058</v>
      </c>
      <c r="L873" s="5" t="s">
        <v>4623</v>
      </c>
      <c r="M873" s="5" t="s">
        <v>4138</v>
      </c>
      <c r="N873" s="5" t="s">
        <v>4058</v>
      </c>
      <c r="O873" s="5" t="s">
        <v>4127</v>
      </c>
      <c r="P873" s="5" t="s">
        <v>4058</v>
      </c>
      <c r="Q873" s="5" t="str">
        <f>VLOOKUP(Table2[[#This Row],[Functional Loc.]],Table1[],2,0)</f>
        <v>1E</v>
      </c>
      <c r="R873" s="5"/>
    </row>
    <row r="874" spans="1:18" x14ac:dyDescent="0.3">
      <c r="A874" s="6">
        <v>43326</v>
      </c>
      <c r="B874" s="6">
        <v>43327</v>
      </c>
      <c r="C874" s="5" t="s">
        <v>6890</v>
      </c>
      <c r="D874" s="5" t="s">
        <v>6891</v>
      </c>
      <c r="E874" s="5" t="s">
        <v>1085</v>
      </c>
      <c r="F874" s="5" t="s">
        <v>6459</v>
      </c>
      <c r="G874" s="5" t="s">
        <v>6222</v>
      </c>
      <c r="H874" s="5" t="s">
        <v>4058</v>
      </c>
      <c r="I874" s="5" t="s">
        <v>4053</v>
      </c>
      <c r="J874" s="5" t="s">
        <v>4071</v>
      </c>
      <c r="K874" s="5" t="s">
        <v>4058</v>
      </c>
      <c r="L874" s="5" t="s">
        <v>4623</v>
      </c>
      <c r="M874" s="5" t="s">
        <v>4138</v>
      </c>
      <c r="N874" s="5" t="s">
        <v>4058</v>
      </c>
      <c r="O874" s="5" t="s">
        <v>4127</v>
      </c>
      <c r="P874" s="5" t="s">
        <v>4058</v>
      </c>
      <c r="Q874" s="5" t="str">
        <f>VLOOKUP(Table2[[#This Row],[Functional Loc.]],Table1[],2,0)</f>
        <v>1E</v>
      </c>
      <c r="R874" s="5"/>
    </row>
    <row r="875" spans="1:18" x14ac:dyDescent="0.3">
      <c r="A875" s="6">
        <v>43326</v>
      </c>
      <c r="B875" s="6">
        <v>43327</v>
      </c>
      <c r="C875" s="5" t="s">
        <v>6892</v>
      </c>
      <c r="D875" s="5" t="s">
        <v>6893</v>
      </c>
      <c r="E875" s="5" t="s">
        <v>1088</v>
      </c>
      <c r="F875" s="5" t="s">
        <v>6894</v>
      </c>
      <c r="G875" s="5" t="s">
        <v>6222</v>
      </c>
      <c r="H875" s="5" t="s">
        <v>4058</v>
      </c>
      <c r="I875" s="5" t="s">
        <v>4053</v>
      </c>
      <c r="J875" s="5" t="s">
        <v>4233</v>
      </c>
      <c r="K875" s="5" t="s">
        <v>4058</v>
      </c>
      <c r="L875" s="5" t="s">
        <v>4623</v>
      </c>
      <c r="M875" s="5" t="s">
        <v>4138</v>
      </c>
      <c r="N875" s="5" t="s">
        <v>4058</v>
      </c>
      <c r="O875" s="5" t="s">
        <v>4127</v>
      </c>
      <c r="P875" s="5" t="s">
        <v>4058</v>
      </c>
      <c r="Q875" s="5" t="str">
        <f>VLOOKUP(Table2[[#This Row],[Functional Loc.]],Table1[],2,0)</f>
        <v>1E</v>
      </c>
      <c r="R875" s="5"/>
    </row>
    <row r="876" spans="1:18" x14ac:dyDescent="0.3">
      <c r="A876" s="6">
        <v>43381</v>
      </c>
      <c r="B876" s="6">
        <v>43321</v>
      </c>
      <c r="C876" s="5" t="s">
        <v>6895</v>
      </c>
      <c r="D876" s="5" t="s">
        <v>6896</v>
      </c>
      <c r="E876" s="5" t="s">
        <v>3279</v>
      </c>
      <c r="F876" s="5" t="s">
        <v>4063</v>
      </c>
      <c r="G876" s="5" t="s">
        <v>6897</v>
      </c>
      <c r="H876" s="5" t="s">
        <v>4052</v>
      </c>
      <c r="I876" s="5" t="s">
        <v>4065</v>
      </c>
      <c r="J876" s="5" t="s">
        <v>4233</v>
      </c>
      <c r="K876" s="5" t="s">
        <v>4220</v>
      </c>
      <c r="L876" s="5" t="s">
        <v>4056</v>
      </c>
      <c r="M876" s="5" t="s">
        <v>4186</v>
      </c>
      <c r="N876" s="5" t="s">
        <v>4058</v>
      </c>
      <c r="O876" s="5" t="s">
        <v>4059</v>
      </c>
      <c r="P876" s="5" t="s">
        <v>4058</v>
      </c>
      <c r="Q876" s="5" t="str">
        <f>VLOOKUP(Table2[[#This Row],[Functional Loc.]],Table1[],2,0)</f>
        <v>2E</v>
      </c>
      <c r="R876" s="5"/>
    </row>
    <row r="877" spans="1:18" x14ac:dyDescent="0.3">
      <c r="A877" s="6">
        <v>43343</v>
      </c>
      <c r="B877" s="6">
        <v>43321</v>
      </c>
      <c r="C877" s="5" t="s">
        <v>6898</v>
      </c>
      <c r="D877" s="5" t="s">
        <v>6899</v>
      </c>
      <c r="E877" s="5" t="s">
        <v>292</v>
      </c>
      <c r="F877" s="5" t="s">
        <v>4785</v>
      </c>
      <c r="G877" s="5" t="s">
        <v>5407</v>
      </c>
      <c r="H877" s="5" t="s">
        <v>4058</v>
      </c>
      <c r="I877" s="5" t="s">
        <v>4053</v>
      </c>
      <c r="J877" s="5" t="s">
        <v>4233</v>
      </c>
      <c r="K877" s="5" t="s">
        <v>4058</v>
      </c>
      <c r="L877" s="5" t="s">
        <v>4122</v>
      </c>
      <c r="M877" s="5" t="s">
        <v>4138</v>
      </c>
      <c r="N877" s="5" t="s">
        <v>4058</v>
      </c>
      <c r="O877" s="5" t="s">
        <v>4127</v>
      </c>
      <c r="P877" s="5" t="s">
        <v>4058</v>
      </c>
      <c r="Q877" s="5" t="str">
        <f>VLOOKUP(Table2[[#This Row],[Functional Loc.]],Table1[],2,0)</f>
        <v>1B</v>
      </c>
      <c r="R877" s="5"/>
    </row>
    <row r="878" spans="1:18" x14ac:dyDescent="0.3">
      <c r="A878" s="6">
        <v>43342</v>
      </c>
      <c r="B878" s="6">
        <v>43321</v>
      </c>
      <c r="C878" s="5" t="s">
        <v>6900</v>
      </c>
      <c r="D878" s="5" t="s">
        <v>6901</v>
      </c>
      <c r="E878" s="5" t="s">
        <v>1618</v>
      </c>
      <c r="F878" s="5" t="s">
        <v>4649</v>
      </c>
      <c r="G878" s="5" t="s">
        <v>5407</v>
      </c>
      <c r="H878" s="5" t="s">
        <v>4058</v>
      </c>
      <c r="I878" s="5" t="s">
        <v>4053</v>
      </c>
      <c r="J878" s="5" t="s">
        <v>4233</v>
      </c>
      <c r="K878" s="5" t="s">
        <v>4058</v>
      </c>
      <c r="L878" s="5" t="s">
        <v>4122</v>
      </c>
      <c r="M878" s="5" t="s">
        <v>4138</v>
      </c>
      <c r="N878" s="5" t="s">
        <v>4058</v>
      </c>
      <c r="O878" s="5" t="s">
        <v>4127</v>
      </c>
      <c r="P878" s="5" t="s">
        <v>4058</v>
      </c>
      <c r="Q878" s="5" t="str">
        <f>VLOOKUP(Table2[[#This Row],[Functional Loc.]],Table1[],2,0)</f>
        <v>1G</v>
      </c>
      <c r="R878" s="5"/>
    </row>
    <row r="879" spans="1:18" x14ac:dyDescent="0.3">
      <c r="A879" s="6">
        <v>43343</v>
      </c>
      <c r="B879" s="6">
        <v>43321</v>
      </c>
      <c r="C879" s="5" t="s">
        <v>6902</v>
      </c>
      <c r="D879" s="5" t="s">
        <v>6903</v>
      </c>
      <c r="E879" s="5" t="s">
        <v>415</v>
      </c>
      <c r="F879" s="5" t="s">
        <v>4462</v>
      </c>
      <c r="G879" s="5" t="s">
        <v>4237</v>
      </c>
      <c r="H879" s="5" t="s">
        <v>4058</v>
      </c>
      <c r="I879" s="5" t="s">
        <v>4053</v>
      </c>
      <c r="J879" s="5" t="s">
        <v>4115</v>
      </c>
      <c r="K879" s="5" t="s">
        <v>4058</v>
      </c>
      <c r="L879" s="5" t="s">
        <v>4199</v>
      </c>
      <c r="M879" s="5" t="s">
        <v>4138</v>
      </c>
      <c r="N879" s="5" t="s">
        <v>4058</v>
      </c>
      <c r="O879" s="5" t="s">
        <v>4127</v>
      </c>
      <c r="P879" s="5" t="s">
        <v>4058</v>
      </c>
      <c r="Q879" s="5" t="str">
        <f>VLOOKUP(Table2[[#This Row],[Functional Loc.]],Table1[],2,0)</f>
        <v>1B</v>
      </c>
      <c r="R879" s="5"/>
    </row>
    <row r="880" spans="1:18" x14ac:dyDescent="0.3">
      <c r="A880" s="6">
        <v>43343</v>
      </c>
      <c r="B880" s="6">
        <v>43321</v>
      </c>
      <c r="C880" s="5" t="s">
        <v>6904</v>
      </c>
      <c r="D880" s="5" t="s">
        <v>6905</v>
      </c>
      <c r="E880" s="5" t="s">
        <v>450</v>
      </c>
      <c r="F880" s="5" t="s">
        <v>4465</v>
      </c>
      <c r="G880" s="5" t="s">
        <v>4237</v>
      </c>
      <c r="H880" s="5" t="s">
        <v>4058</v>
      </c>
      <c r="I880" s="5" t="s">
        <v>4053</v>
      </c>
      <c r="J880" s="5" t="s">
        <v>4115</v>
      </c>
      <c r="K880" s="5" t="s">
        <v>4058</v>
      </c>
      <c r="L880" s="5" t="s">
        <v>4199</v>
      </c>
      <c r="M880" s="5" t="s">
        <v>4138</v>
      </c>
      <c r="N880" s="5" t="s">
        <v>4058</v>
      </c>
      <c r="O880" s="5" t="s">
        <v>4127</v>
      </c>
      <c r="P880" s="5" t="s">
        <v>4058</v>
      </c>
      <c r="Q880" s="5" t="str">
        <f>VLOOKUP(Table2[[#This Row],[Functional Loc.]],Table1[],2,0)</f>
        <v>1B</v>
      </c>
      <c r="R880" s="5"/>
    </row>
    <row r="881" spans="1:18" x14ac:dyDescent="0.3">
      <c r="A881" s="6">
        <v>43343</v>
      </c>
      <c r="B881" s="6">
        <v>43321</v>
      </c>
      <c r="C881" s="5" t="s">
        <v>6906</v>
      </c>
      <c r="D881" s="5" t="s">
        <v>6907</v>
      </c>
      <c r="E881" s="5" t="s">
        <v>451</v>
      </c>
      <c r="F881" s="5" t="s">
        <v>4465</v>
      </c>
      <c r="G881" s="5" t="s">
        <v>4237</v>
      </c>
      <c r="H881" s="5" t="s">
        <v>4058</v>
      </c>
      <c r="I881" s="5" t="s">
        <v>4053</v>
      </c>
      <c r="J881" s="5" t="s">
        <v>4115</v>
      </c>
      <c r="K881" s="5" t="s">
        <v>4058</v>
      </c>
      <c r="L881" s="5" t="s">
        <v>4199</v>
      </c>
      <c r="M881" s="5" t="s">
        <v>4138</v>
      </c>
      <c r="N881" s="5" t="s">
        <v>4058</v>
      </c>
      <c r="O881" s="5" t="s">
        <v>4127</v>
      </c>
      <c r="P881" s="5" t="s">
        <v>4058</v>
      </c>
      <c r="Q881" s="5" t="str">
        <f>VLOOKUP(Table2[[#This Row],[Functional Loc.]],Table1[],2,0)</f>
        <v>1B</v>
      </c>
      <c r="R881" s="5"/>
    </row>
    <row r="882" spans="1:18" x14ac:dyDescent="0.3">
      <c r="A882" s="6">
        <v>43343</v>
      </c>
      <c r="B882" s="6">
        <v>43321</v>
      </c>
      <c r="C882" s="5" t="s">
        <v>6908</v>
      </c>
      <c r="D882" s="5" t="s">
        <v>6909</v>
      </c>
      <c r="E882" s="5" t="s">
        <v>1777</v>
      </c>
      <c r="F882" s="5" t="s">
        <v>4430</v>
      </c>
      <c r="G882" s="5" t="s">
        <v>4237</v>
      </c>
      <c r="H882" s="5" t="s">
        <v>4058</v>
      </c>
      <c r="I882" s="5" t="s">
        <v>4053</v>
      </c>
      <c r="J882" s="5" t="s">
        <v>4115</v>
      </c>
      <c r="K882" s="5" t="s">
        <v>4058</v>
      </c>
      <c r="L882" s="5" t="s">
        <v>4199</v>
      </c>
      <c r="M882" s="5" t="s">
        <v>4138</v>
      </c>
      <c r="N882" s="5" t="s">
        <v>4058</v>
      </c>
      <c r="O882" s="5" t="s">
        <v>4127</v>
      </c>
      <c r="P882" s="5" t="s">
        <v>4058</v>
      </c>
      <c r="Q882" s="5" t="str">
        <f>VLOOKUP(Table2[[#This Row],[Functional Loc.]],Table1[],2,0)</f>
        <v>1G</v>
      </c>
      <c r="R882" s="5"/>
    </row>
    <row r="883" spans="1:18" x14ac:dyDescent="0.3">
      <c r="A883" s="6">
        <v>43311</v>
      </c>
      <c r="B883" s="6">
        <v>43320</v>
      </c>
      <c r="C883" s="5" t="s">
        <v>6910</v>
      </c>
      <c r="D883" s="5" t="s">
        <v>6911</v>
      </c>
      <c r="E883" s="5" t="s">
        <v>551</v>
      </c>
      <c r="F883" s="5" t="s">
        <v>5093</v>
      </c>
      <c r="G883" s="5" t="s">
        <v>5593</v>
      </c>
      <c r="H883" s="5" t="s">
        <v>4058</v>
      </c>
      <c r="I883" s="5" t="s">
        <v>4053</v>
      </c>
      <c r="J883" s="5" t="s">
        <v>4233</v>
      </c>
      <c r="K883" s="5" t="s">
        <v>4058</v>
      </c>
      <c r="L883" s="5" t="s">
        <v>4199</v>
      </c>
      <c r="M883" s="5" t="s">
        <v>4138</v>
      </c>
      <c r="N883" s="5" t="s">
        <v>4058</v>
      </c>
      <c r="O883" s="5" t="s">
        <v>4127</v>
      </c>
      <c r="P883" s="5" t="s">
        <v>4058</v>
      </c>
      <c r="Q883" s="5" t="str">
        <f>VLOOKUP(Table2[[#This Row],[Functional Loc.]],Table1[],2,0)</f>
        <v>1C</v>
      </c>
      <c r="R883" s="5"/>
    </row>
    <row r="884" spans="1:18" x14ac:dyDescent="0.3">
      <c r="A884" s="6">
        <v>43343</v>
      </c>
      <c r="B884" s="6">
        <v>43320</v>
      </c>
      <c r="C884" s="5" t="s">
        <v>6912</v>
      </c>
      <c r="D884" s="5" t="s">
        <v>6913</v>
      </c>
      <c r="E884" s="5" t="s">
        <v>311</v>
      </c>
      <c r="F884" s="5" t="s">
        <v>6914</v>
      </c>
      <c r="G884" s="5" t="s">
        <v>6192</v>
      </c>
      <c r="H884" s="5" t="s">
        <v>4058</v>
      </c>
      <c r="I884" s="5" t="s">
        <v>4053</v>
      </c>
      <c r="J884" s="5" t="s">
        <v>4115</v>
      </c>
      <c r="K884" s="5" t="s">
        <v>4058</v>
      </c>
      <c r="L884" s="5" t="s">
        <v>4199</v>
      </c>
      <c r="M884" s="5" t="s">
        <v>4138</v>
      </c>
      <c r="N884" s="5" t="s">
        <v>4058</v>
      </c>
      <c r="O884" s="5" t="s">
        <v>4127</v>
      </c>
      <c r="P884" s="5" t="s">
        <v>4060</v>
      </c>
      <c r="Q884" s="5" t="str">
        <f>VLOOKUP(Table2[[#This Row],[Functional Loc.]],Table1[],2,0)</f>
        <v>1B</v>
      </c>
      <c r="R884" s="5"/>
    </row>
    <row r="885" spans="1:18" x14ac:dyDescent="0.3">
      <c r="A885" s="6">
        <v>43343</v>
      </c>
      <c r="B885" s="6">
        <v>43320</v>
      </c>
      <c r="C885" s="5" t="s">
        <v>6915</v>
      </c>
      <c r="D885" s="5" t="s">
        <v>6916</v>
      </c>
      <c r="E885" s="5" t="s">
        <v>312</v>
      </c>
      <c r="F885" s="5" t="s">
        <v>6160</v>
      </c>
      <c r="G885" s="5" t="s">
        <v>6192</v>
      </c>
      <c r="H885" s="5" t="s">
        <v>4058</v>
      </c>
      <c r="I885" s="5" t="s">
        <v>4053</v>
      </c>
      <c r="J885" s="5" t="s">
        <v>4115</v>
      </c>
      <c r="K885" s="5" t="s">
        <v>4058</v>
      </c>
      <c r="L885" s="5" t="s">
        <v>4199</v>
      </c>
      <c r="M885" s="5" t="s">
        <v>4138</v>
      </c>
      <c r="N885" s="5" t="s">
        <v>4058</v>
      </c>
      <c r="O885" s="5" t="s">
        <v>4127</v>
      </c>
      <c r="P885" s="5" t="s">
        <v>4060</v>
      </c>
      <c r="Q885" s="5" t="str">
        <f>VLOOKUP(Table2[[#This Row],[Functional Loc.]],Table1[],2,0)</f>
        <v>1B</v>
      </c>
      <c r="R885" s="5"/>
    </row>
    <row r="886" spans="1:18" x14ac:dyDescent="0.3">
      <c r="A886" s="6">
        <v>43342</v>
      </c>
      <c r="B886" s="6">
        <v>43320</v>
      </c>
      <c r="C886" s="5" t="s">
        <v>6917</v>
      </c>
      <c r="D886" s="5" t="s">
        <v>6918</v>
      </c>
      <c r="E886" s="5" t="s">
        <v>1776</v>
      </c>
      <c r="F886" s="5" t="s">
        <v>6919</v>
      </c>
      <c r="G886" s="5" t="s">
        <v>5990</v>
      </c>
      <c r="H886" s="5" t="s">
        <v>4058</v>
      </c>
      <c r="I886" s="5" t="s">
        <v>4053</v>
      </c>
      <c r="J886" s="5" t="s">
        <v>4115</v>
      </c>
      <c r="K886" s="5" t="s">
        <v>4058</v>
      </c>
      <c r="L886" s="5" t="s">
        <v>4056</v>
      </c>
      <c r="M886" s="5" t="s">
        <v>4138</v>
      </c>
      <c r="N886" s="5" t="s">
        <v>4058</v>
      </c>
      <c r="O886" s="5" t="s">
        <v>4127</v>
      </c>
      <c r="P886" s="5" t="s">
        <v>4058</v>
      </c>
      <c r="Q886" s="5" t="str">
        <f>VLOOKUP(Table2[[#This Row],[Functional Loc.]],Table1[],2,0)</f>
        <v>1G</v>
      </c>
      <c r="R886" s="5"/>
    </row>
    <row r="887" spans="1:18" x14ac:dyDescent="0.3">
      <c r="A887" s="6">
        <v>43342</v>
      </c>
      <c r="B887" s="6">
        <v>43320</v>
      </c>
      <c r="C887" s="5" t="s">
        <v>6920</v>
      </c>
      <c r="D887" s="5" t="s">
        <v>6921</v>
      </c>
      <c r="E887" s="5" t="s">
        <v>1785</v>
      </c>
      <c r="F887" s="5" t="s">
        <v>6922</v>
      </c>
      <c r="G887" s="5" t="s">
        <v>5990</v>
      </c>
      <c r="H887" s="5" t="s">
        <v>4058</v>
      </c>
      <c r="I887" s="5" t="s">
        <v>4053</v>
      </c>
      <c r="J887" s="5" t="s">
        <v>4115</v>
      </c>
      <c r="K887" s="5" t="s">
        <v>4058</v>
      </c>
      <c r="L887" s="5" t="s">
        <v>4056</v>
      </c>
      <c r="M887" s="5" t="s">
        <v>4138</v>
      </c>
      <c r="N887" s="5" t="s">
        <v>4058</v>
      </c>
      <c r="O887" s="5" t="s">
        <v>4127</v>
      </c>
      <c r="P887" s="5" t="s">
        <v>4058</v>
      </c>
      <c r="Q887" s="5" t="str">
        <f>VLOOKUP(Table2[[#This Row],[Functional Loc.]],Table1[],2,0)</f>
        <v>1G</v>
      </c>
      <c r="R887" s="5"/>
    </row>
    <row r="888" spans="1:18" x14ac:dyDescent="0.3">
      <c r="A888" s="6">
        <v>43342</v>
      </c>
      <c r="B888" s="6">
        <v>43320</v>
      </c>
      <c r="C888" s="5" t="s">
        <v>6923</v>
      </c>
      <c r="D888" s="5" t="s">
        <v>6924</v>
      </c>
      <c r="E888" s="5" t="s">
        <v>1786</v>
      </c>
      <c r="F888" s="5" t="s">
        <v>6922</v>
      </c>
      <c r="G888" s="5" t="s">
        <v>5990</v>
      </c>
      <c r="H888" s="5" t="s">
        <v>4058</v>
      </c>
      <c r="I888" s="5" t="s">
        <v>4053</v>
      </c>
      <c r="J888" s="5" t="s">
        <v>4115</v>
      </c>
      <c r="K888" s="5" t="s">
        <v>4058</v>
      </c>
      <c r="L888" s="5" t="s">
        <v>4056</v>
      </c>
      <c r="M888" s="5" t="s">
        <v>4138</v>
      </c>
      <c r="N888" s="5" t="s">
        <v>4058</v>
      </c>
      <c r="O888" s="5" t="s">
        <v>4127</v>
      </c>
      <c r="P888" s="5" t="s">
        <v>4058</v>
      </c>
      <c r="Q888" s="5" t="str">
        <f>VLOOKUP(Table2[[#This Row],[Functional Loc.]],Table1[],2,0)</f>
        <v>1G</v>
      </c>
      <c r="R888" s="5"/>
    </row>
    <row r="889" spans="1:18" x14ac:dyDescent="0.3">
      <c r="A889" s="6">
        <v>43497</v>
      </c>
      <c r="B889" s="6">
        <v>43318</v>
      </c>
      <c r="C889" s="5" t="s">
        <v>6925</v>
      </c>
      <c r="D889" s="5" t="s">
        <v>6926</v>
      </c>
      <c r="E889" s="5" t="s">
        <v>551</v>
      </c>
      <c r="F889" s="5" t="s">
        <v>5093</v>
      </c>
      <c r="G889" s="5" t="s">
        <v>6927</v>
      </c>
      <c r="H889" s="5" t="s">
        <v>4070</v>
      </c>
      <c r="I889" s="5" t="s">
        <v>4053</v>
      </c>
      <c r="J889" s="5" t="s">
        <v>4233</v>
      </c>
      <c r="K889" s="5" t="s">
        <v>6247</v>
      </c>
      <c r="L889" s="5" t="s">
        <v>4122</v>
      </c>
      <c r="M889" s="5" t="s">
        <v>4186</v>
      </c>
      <c r="N889" s="5" t="s">
        <v>4058</v>
      </c>
      <c r="O889" s="5" t="s">
        <v>4059</v>
      </c>
      <c r="P889" s="5" t="s">
        <v>6434</v>
      </c>
      <c r="Q889" s="5" t="str">
        <f>VLOOKUP(Table2[[#This Row],[Functional Loc.]],Table1[],2,0)</f>
        <v>1C</v>
      </c>
      <c r="R889" s="5"/>
    </row>
    <row r="890" spans="1:18" x14ac:dyDescent="0.3">
      <c r="A890" s="6">
        <v>43343</v>
      </c>
      <c r="B890" s="6">
        <v>43318</v>
      </c>
      <c r="C890" s="5" t="s">
        <v>6928</v>
      </c>
      <c r="D890" s="5" t="s">
        <v>6929</v>
      </c>
      <c r="E890" s="5" t="s">
        <v>287</v>
      </c>
      <c r="F890" s="5" t="s">
        <v>4254</v>
      </c>
      <c r="G890" s="5" t="s">
        <v>6069</v>
      </c>
      <c r="H890" s="5" t="s">
        <v>4058</v>
      </c>
      <c r="I890" s="5" t="s">
        <v>4053</v>
      </c>
      <c r="J890" s="5" t="s">
        <v>4233</v>
      </c>
      <c r="K890" s="5" t="s">
        <v>4058</v>
      </c>
      <c r="L890" s="5" t="s">
        <v>4056</v>
      </c>
      <c r="M890" s="5" t="s">
        <v>4138</v>
      </c>
      <c r="N890" s="5" t="s">
        <v>4058</v>
      </c>
      <c r="O890" s="5" t="s">
        <v>4127</v>
      </c>
      <c r="P890" s="5" t="s">
        <v>4058</v>
      </c>
      <c r="Q890" s="5" t="str">
        <f>VLOOKUP(Table2[[#This Row],[Functional Loc.]],Table1[],2,0)</f>
        <v>1B</v>
      </c>
      <c r="R890" s="5"/>
    </row>
    <row r="891" spans="1:18" x14ac:dyDescent="0.3">
      <c r="A891" s="6">
        <v>43343</v>
      </c>
      <c r="B891" s="6">
        <v>43318</v>
      </c>
      <c r="C891" s="5" t="s">
        <v>6930</v>
      </c>
      <c r="D891" s="5" t="s">
        <v>6931</v>
      </c>
      <c r="E891" s="5" t="s">
        <v>299</v>
      </c>
      <c r="F891" s="5" t="s">
        <v>6932</v>
      </c>
      <c r="G891" s="5" t="s">
        <v>6933</v>
      </c>
      <c r="H891" s="5" t="s">
        <v>4058</v>
      </c>
      <c r="I891" s="5" t="s">
        <v>4053</v>
      </c>
      <c r="J891" s="5" t="s">
        <v>4233</v>
      </c>
      <c r="K891" s="5" t="s">
        <v>4058</v>
      </c>
      <c r="L891" s="5" t="s">
        <v>4056</v>
      </c>
      <c r="M891" s="5" t="s">
        <v>4138</v>
      </c>
      <c r="N891" s="5" t="s">
        <v>4058</v>
      </c>
      <c r="O891" s="5" t="s">
        <v>4127</v>
      </c>
      <c r="P891" s="5" t="s">
        <v>4058</v>
      </c>
      <c r="Q891" s="5" t="str">
        <f>VLOOKUP(Table2[[#This Row],[Functional Loc.]],Table1[],2,0)</f>
        <v>1B</v>
      </c>
      <c r="R891" s="5"/>
    </row>
    <row r="892" spans="1:18" x14ac:dyDescent="0.3">
      <c r="A892" s="6">
        <v>43318</v>
      </c>
      <c r="B892" s="6">
        <v>43318</v>
      </c>
      <c r="C892" s="5" t="s">
        <v>6934</v>
      </c>
      <c r="D892" s="5" t="s">
        <v>6935</v>
      </c>
      <c r="E892" s="5" t="s">
        <v>302</v>
      </c>
      <c r="F892" s="5" t="s">
        <v>5454</v>
      </c>
      <c r="G892" s="5" t="s">
        <v>5990</v>
      </c>
      <c r="H892" s="5" t="s">
        <v>4058</v>
      </c>
      <c r="I892" s="5" t="s">
        <v>4053</v>
      </c>
      <c r="J892" s="5" t="s">
        <v>4233</v>
      </c>
      <c r="K892" s="5" t="s">
        <v>4058</v>
      </c>
      <c r="L892" s="5" t="s">
        <v>4056</v>
      </c>
      <c r="M892" s="5" t="s">
        <v>4138</v>
      </c>
      <c r="N892" s="5" t="s">
        <v>4058</v>
      </c>
      <c r="O892" s="5" t="s">
        <v>4127</v>
      </c>
      <c r="P892" s="5" t="s">
        <v>4058</v>
      </c>
      <c r="Q892" s="5" t="str">
        <f>VLOOKUP(Table2[[#This Row],[Functional Loc.]],Table1[],2,0)</f>
        <v>1B</v>
      </c>
      <c r="R892" s="5"/>
    </row>
    <row r="893" spans="1:18" x14ac:dyDescent="0.3">
      <c r="A893" s="6">
        <v>43318</v>
      </c>
      <c r="B893" s="6">
        <v>43318</v>
      </c>
      <c r="C893" s="5" t="s">
        <v>6936</v>
      </c>
      <c r="D893" s="5" t="s">
        <v>6937</v>
      </c>
      <c r="E893" s="5" t="s">
        <v>303</v>
      </c>
      <c r="F893" s="5" t="s">
        <v>6938</v>
      </c>
      <c r="G893" s="5" t="s">
        <v>5990</v>
      </c>
      <c r="H893" s="5" t="s">
        <v>4058</v>
      </c>
      <c r="I893" s="5" t="s">
        <v>4053</v>
      </c>
      <c r="J893" s="5" t="s">
        <v>4233</v>
      </c>
      <c r="K893" s="5" t="s">
        <v>4058</v>
      </c>
      <c r="L893" s="5" t="s">
        <v>4056</v>
      </c>
      <c r="M893" s="5" t="s">
        <v>4138</v>
      </c>
      <c r="N893" s="5" t="s">
        <v>4058</v>
      </c>
      <c r="O893" s="5" t="s">
        <v>4127</v>
      </c>
      <c r="P893" s="5" t="s">
        <v>4058</v>
      </c>
      <c r="Q893" s="5" t="str">
        <f>VLOOKUP(Table2[[#This Row],[Functional Loc.]],Table1[],2,0)</f>
        <v>1B</v>
      </c>
      <c r="R893" s="5"/>
    </row>
    <row r="894" spans="1:18" x14ac:dyDescent="0.3">
      <c r="A894" s="6">
        <v>43343</v>
      </c>
      <c r="B894" s="6">
        <v>43318</v>
      </c>
      <c r="C894" s="5" t="s">
        <v>6939</v>
      </c>
      <c r="D894" s="5" t="s">
        <v>6940</v>
      </c>
      <c r="E894" s="5" t="s">
        <v>335</v>
      </c>
      <c r="F894" s="5" t="s">
        <v>4600</v>
      </c>
      <c r="G894" s="5" t="s">
        <v>6941</v>
      </c>
      <c r="H894" s="5" t="s">
        <v>4058</v>
      </c>
      <c r="I894" s="5" t="s">
        <v>4053</v>
      </c>
      <c r="J894" s="5" t="s">
        <v>4071</v>
      </c>
      <c r="K894" s="5" t="s">
        <v>4058</v>
      </c>
      <c r="L894" s="5" t="s">
        <v>4056</v>
      </c>
      <c r="M894" s="5" t="s">
        <v>4138</v>
      </c>
      <c r="N894" s="5" t="s">
        <v>4058</v>
      </c>
      <c r="O894" s="5" t="s">
        <v>4127</v>
      </c>
      <c r="P894" s="5" t="s">
        <v>4058</v>
      </c>
      <c r="Q894" s="5" t="str">
        <f>VLOOKUP(Table2[[#This Row],[Functional Loc.]],Table1[],2,0)</f>
        <v>1B</v>
      </c>
      <c r="R894" s="5"/>
    </row>
    <row r="895" spans="1:18" x14ac:dyDescent="0.3">
      <c r="A895" s="6">
        <v>43343</v>
      </c>
      <c r="B895" s="6">
        <v>43318</v>
      </c>
      <c r="C895" s="5" t="s">
        <v>6942</v>
      </c>
      <c r="D895" s="5" t="s">
        <v>6943</v>
      </c>
      <c r="E895" s="5" t="s">
        <v>336</v>
      </c>
      <c r="F895" s="5" t="s">
        <v>4694</v>
      </c>
      <c r="G895" s="5" t="s">
        <v>6941</v>
      </c>
      <c r="H895" s="5" t="s">
        <v>4058</v>
      </c>
      <c r="I895" s="5" t="s">
        <v>4053</v>
      </c>
      <c r="J895" s="5" t="s">
        <v>4071</v>
      </c>
      <c r="K895" s="5" t="s">
        <v>4058</v>
      </c>
      <c r="L895" s="5" t="s">
        <v>4056</v>
      </c>
      <c r="M895" s="5" t="s">
        <v>4138</v>
      </c>
      <c r="N895" s="5" t="s">
        <v>4058</v>
      </c>
      <c r="O895" s="5" t="s">
        <v>4127</v>
      </c>
      <c r="P895" s="5" t="s">
        <v>4058</v>
      </c>
      <c r="Q895" s="5" t="str">
        <f>VLOOKUP(Table2[[#This Row],[Functional Loc.]],Table1[],2,0)</f>
        <v>1B</v>
      </c>
      <c r="R895" s="5"/>
    </row>
    <row r="896" spans="1:18" x14ac:dyDescent="0.3">
      <c r="A896" s="6">
        <v>43322</v>
      </c>
      <c r="B896" s="6">
        <v>43314</v>
      </c>
      <c r="C896" s="5" t="s">
        <v>6944</v>
      </c>
      <c r="D896" s="5" t="s">
        <v>6945</v>
      </c>
      <c r="E896" s="5" t="s">
        <v>1381</v>
      </c>
      <c r="F896" s="5" t="s">
        <v>6946</v>
      </c>
      <c r="G896" s="5" t="s">
        <v>6947</v>
      </c>
      <c r="H896" s="5" t="s">
        <v>4158</v>
      </c>
      <c r="I896" s="5" t="s">
        <v>4053</v>
      </c>
      <c r="J896" s="5" t="s">
        <v>4115</v>
      </c>
      <c r="K896" s="5" t="s">
        <v>4058</v>
      </c>
      <c r="L896" s="5" t="s">
        <v>4056</v>
      </c>
      <c r="M896" s="5" t="s">
        <v>4138</v>
      </c>
      <c r="N896" s="5" t="s">
        <v>4058</v>
      </c>
      <c r="O896" s="5" t="s">
        <v>4059</v>
      </c>
      <c r="P896" s="5" t="s">
        <v>4058</v>
      </c>
      <c r="Q896" s="5" t="str">
        <f>VLOOKUP(Table2[[#This Row],[Functional Loc.]],Table1[],2,0)</f>
        <v>1F</v>
      </c>
      <c r="R896" s="5"/>
    </row>
    <row r="897" spans="1:18" x14ac:dyDescent="0.3">
      <c r="A897" s="6">
        <v>43322</v>
      </c>
      <c r="B897" s="6">
        <v>43314</v>
      </c>
      <c r="C897" s="5" t="s">
        <v>6948</v>
      </c>
      <c r="D897" s="5" t="s">
        <v>6949</v>
      </c>
      <c r="E897" s="5" t="s">
        <v>1645</v>
      </c>
      <c r="F897" s="5" t="s">
        <v>6950</v>
      </c>
      <c r="G897" s="5" t="s">
        <v>6951</v>
      </c>
      <c r="H897" s="5" t="s">
        <v>4158</v>
      </c>
      <c r="I897" s="5" t="s">
        <v>4053</v>
      </c>
      <c r="J897" s="5" t="s">
        <v>4115</v>
      </c>
      <c r="K897" s="5" t="s">
        <v>4058</v>
      </c>
      <c r="L897" s="5" t="s">
        <v>4056</v>
      </c>
      <c r="M897" s="5" t="s">
        <v>4186</v>
      </c>
      <c r="N897" s="5" t="s">
        <v>4058</v>
      </c>
      <c r="O897" s="5" t="s">
        <v>4059</v>
      </c>
      <c r="P897" s="5" t="s">
        <v>4058</v>
      </c>
      <c r="Q897" s="5" t="str">
        <f>VLOOKUP(Table2[[#This Row],[Functional Loc.]],Table1[],2,0)</f>
        <v>1G</v>
      </c>
      <c r="R897" s="5"/>
    </row>
    <row r="898" spans="1:18" x14ac:dyDescent="0.3">
      <c r="A898" s="6">
        <v>43319</v>
      </c>
      <c r="B898" s="6">
        <v>43312</v>
      </c>
      <c r="C898" s="5" t="s">
        <v>6952</v>
      </c>
      <c r="D898" s="5" t="s">
        <v>6953</v>
      </c>
      <c r="E898" s="5" t="s">
        <v>1366</v>
      </c>
      <c r="F898" s="5" t="s">
        <v>6254</v>
      </c>
      <c r="G898" s="5" t="s">
        <v>6954</v>
      </c>
      <c r="H898" s="5" t="s">
        <v>4158</v>
      </c>
      <c r="I898" s="5" t="s">
        <v>4053</v>
      </c>
      <c r="J898" s="5" t="s">
        <v>4115</v>
      </c>
      <c r="K898" s="5" t="s">
        <v>4400</v>
      </c>
      <c r="L898" s="5" t="s">
        <v>4056</v>
      </c>
      <c r="M898" s="5" t="s">
        <v>4186</v>
      </c>
      <c r="N898" s="5" t="s">
        <v>4117</v>
      </c>
      <c r="O898" s="5" t="s">
        <v>4059</v>
      </c>
      <c r="P898" s="5" t="s">
        <v>4058</v>
      </c>
      <c r="Q898" s="5" t="str">
        <f>VLOOKUP(Table2[[#This Row],[Functional Loc.]],Table1[],2,0)</f>
        <v>1F</v>
      </c>
      <c r="R898" s="5"/>
    </row>
    <row r="899" spans="1:18" x14ac:dyDescent="0.3">
      <c r="A899" s="6">
        <v>43301</v>
      </c>
      <c r="B899" s="6">
        <v>43305</v>
      </c>
      <c r="C899" s="5" t="s">
        <v>6955</v>
      </c>
      <c r="D899" s="5" t="s">
        <v>6956</v>
      </c>
      <c r="E899" s="5" t="s">
        <v>554</v>
      </c>
      <c r="F899" s="5" t="s">
        <v>6713</v>
      </c>
      <c r="G899" s="5" t="s">
        <v>6222</v>
      </c>
      <c r="H899" s="5" t="s">
        <v>4058</v>
      </c>
      <c r="I899" s="5" t="s">
        <v>4053</v>
      </c>
      <c r="J899" s="5" t="s">
        <v>4071</v>
      </c>
      <c r="K899" s="5" t="s">
        <v>4058</v>
      </c>
      <c r="L899" s="5" t="s">
        <v>4623</v>
      </c>
      <c r="M899" s="5" t="s">
        <v>4138</v>
      </c>
      <c r="N899" s="5" t="s">
        <v>4058</v>
      </c>
      <c r="O899" s="5" t="s">
        <v>4127</v>
      </c>
      <c r="P899" s="5" t="s">
        <v>4058</v>
      </c>
      <c r="Q899" s="5" t="str">
        <f>VLOOKUP(Table2[[#This Row],[Functional Loc.]],Table1[],2,0)</f>
        <v>1C</v>
      </c>
      <c r="R899" s="5"/>
    </row>
    <row r="900" spans="1:18" x14ac:dyDescent="0.3">
      <c r="A900" s="6">
        <v>43301</v>
      </c>
      <c r="B900" s="6">
        <v>43305</v>
      </c>
      <c r="C900" s="5" t="s">
        <v>6957</v>
      </c>
      <c r="D900" s="5" t="s">
        <v>6958</v>
      </c>
      <c r="E900" s="5" t="s">
        <v>555</v>
      </c>
      <c r="F900" s="5" t="s">
        <v>6713</v>
      </c>
      <c r="G900" s="5" t="s">
        <v>6222</v>
      </c>
      <c r="H900" s="5" t="s">
        <v>4058</v>
      </c>
      <c r="I900" s="5" t="s">
        <v>4053</v>
      </c>
      <c r="J900" s="5" t="s">
        <v>4071</v>
      </c>
      <c r="K900" s="5" t="s">
        <v>4058</v>
      </c>
      <c r="L900" s="5" t="s">
        <v>4623</v>
      </c>
      <c r="M900" s="5" t="s">
        <v>4138</v>
      </c>
      <c r="N900" s="5" t="s">
        <v>4058</v>
      </c>
      <c r="O900" s="5" t="s">
        <v>4127</v>
      </c>
      <c r="P900" s="5" t="s">
        <v>4058</v>
      </c>
      <c r="Q900" s="5" t="str">
        <f>VLOOKUP(Table2[[#This Row],[Functional Loc.]],Table1[],2,0)</f>
        <v>1C</v>
      </c>
      <c r="R900" s="5"/>
    </row>
    <row r="901" spans="1:18" x14ac:dyDescent="0.3">
      <c r="A901" s="6">
        <v>43364</v>
      </c>
      <c r="B901" s="6">
        <v>43304</v>
      </c>
      <c r="C901" s="5" t="s">
        <v>6959</v>
      </c>
      <c r="D901" s="5" t="s">
        <v>6960</v>
      </c>
      <c r="E901" s="5" t="s">
        <v>2244</v>
      </c>
      <c r="F901" s="5" t="s">
        <v>4762</v>
      </c>
      <c r="G901" s="5" t="s">
        <v>6961</v>
      </c>
      <c r="H901" s="5" t="s">
        <v>4052</v>
      </c>
      <c r="I901" s="5" t="s">
        <v>4065</v>
      </c>
      <c r="J901" s="5" t="s">
        <v>4071</v>
      </c>
      <c r="K901" s="5" t="s">
        <v>4153</v>
      </c>
      <c r="L901" s="5" t="s">
        <v>4056</v>
      </c>
      <c r="M901" s="5" t="s">
        <v>4186</v>
      </c>
      <c r="N901" s="5" t="s">
        <v>4117</v>
      </c>
      <c r="O901" s="5" t="s">
        <v>4059</v>
      </c>
      <c r="P901" s="5" t="s">
        <v>4058</v>
      </c>
      <c r="Q901" s="5" t="str">
        <f>VLOOKUP(Table2[[#This Row],[Functional Loc.]],Table1[],2,0)</f>
        <v>2A</v>
      </c>
      <c r="R901" s="5"/>
    </row>
    <row r="902" spans="1:18" x14ac:dyDescent="0.3">
      <c r="A902" s="6">
        <v>43312</v>
      </c>
      <c r="B902" s="6">
        <v>43304</v>
      </c>
      <c r="C902" s="5" t="s">
        <v>6962</v>
      </c>
      <c r="D902" s="5" t="s">
        <v>6963</v>
      </c>
      <c r="E902" s="5" t="s">
        <v>2312</v>
      </c>
      <c r="F902" s="5" t="s">
        <v>4324</v>
      </c>
      <c r="G902" s="5" t="s">
        <v>6964</v>
      </c>
      <c r="H902" s="5" t="s">
        <v>4158</v>
      </c>
      <c r="I902" s="5" t="s">
        <v>4065</v>
      </c>
      <c r="J902" s="5" t="s">
        <v>4115</v>
      </c>
      <c r="K902" s="5" t="s">
        <v>5225</v>
      </c>
      <c r="L902" s="5" t="s">
        <v>4056</v>
      </c>
      <c r="M902" s="5" t="s">
        <v>4186</v>
      </c>
      <c r="N902" s="5" t="s">
        <v>4117</v>
      </c>
      <c r="O902" s="5" t="s">
        <v>4059</v>
      </c>
      <c r="P902" s="5" t="s">
        <v>4058</v>
      </c>
      <c r="Q902" s="5" t="str">
        <f>VLOOKUP(Table2[[#This Row],[Functional Loc.]],Table1[],2,0)</f>
        <v>2A</v>
      </c>
      <c r="R902" s="5"/>
    </row>
    <row r="903" spans="1:18" x14ac:dyDescent="0.3">
      <c r="A903" s="6">
        <v>43357</v>
      </c>
      <c r="B903" s="6">
        <v>43297</v>
      </c>
      <c r="C903" s="5" t="s">
        <v>6965</v>
      </c>
      <c r="D903" s="5" t="s">
        <v>6966</v>
      </c>
      <c r="E903" s="5" t="s">
        <v>3283</v>
      </c>
      <c r="F903" s="5" t="s">
        <v>6704</v>
      </c>
      <c r="G903" s="5" t="s">
        <v>6967</v>
      </c>
      <c r="H903" s="5" t="s">
        <v>4052</v>
      </c>
      <c r="I903" s="5" t="s">
        <v>4065</v>
      </c>
      <c r="J903" s="5" t="s">
        <v>4233</v>
      </c>
      <c r="K903" s="5" t="s">
        <v>4137</v>
      </c>
      <c r="L903" s="5" t="s">
        <v>4623</v>
      </c>
      <c r="M903" s="5" t="s">
        <v>4138</v>
      </c>
      <c r="N903" s="5" t="s">
        <v>4117</v>
      </c>
      <c r="O903" s="5" t="s">
        <v>4059</v>
      </c>
      <c r="P903" s="5" t="s">
        <v>4058</v>
      </c>
      <c r="Q903" s="5" t="str">
        <f>VLOOKUP(Table2[[#This Row],[Functional Loc.]],Table1[],2,0)</f>
        <v>2E</v>
      </c>
      <c r="R903" s="5"/>
    </row>
    <row r="904" spans="1:18" x14ac:dyDescent="0.3">
      <c r="A904" s="6">
        <v>43350</v>
      </c>
      <c r="B904" s="6">
        <v>43290</v>
      </c>
      <c r="C904" s="5" t="s">
        <v>6968</v>
      </c>
      <c r="D904" s="5" t="s">
        <v>6969</v>
      </c>
      <c r="E904" s="5" t="s">
        <v>3015</v>
      </c>
      <c r="F904" s="5" t="s">
        <v>4183</v>
      </c>
      <c r="G904" s="5" t="s">
        <v>6970</v>
      </c>
      <c r="H904" s="5" t="s">
        <v>4052</v>
      </c>
      <c r="I904" s="5" t="s">
        <v>4065</v>
      </c>
      <c r="J904" s="5" t="s">
        <v>4233</v>
      </c>
      <c r="K904" s="5" t="s">
        <v>4159</v>
      </c>
      <c r="L904" s="5" t="s">
        <v>4056</v>
      </c>
      <c r="M904" s="5" t="s">
        <v>4138</v>
      </c>
      <c r="N904" s="5" t="s">
        <v>4058</v>
      </c>
      <c r="O904" s="5" t="s">
        <v>4059</v>
      </c>
      <c r="P904" s="5" t="s">
        <v>4058</v>
      </c>
      <c r="Q904" s="5" t="str">
        <f>VLOOKUP(Table2[[#This Row],[Functional Loc.]],Table1[],2,0)</f>
        <v>2D</v>
      </c>
      <c r="R904" s="5"/>
    </row>
    <row r="905" spans="1:18" x14ac:dyDescent="0.3">
      <c r="A905" s="6">
        <v>43284</v>
      </c>
      <c r="B905" s="6">
        <v>43288</v>
      </c>
      <c r="C905" s="5" t="s">
        <v>6971</v>
      </c>
      <c r="D905" s="5" t="s">
        <v>6972</v>
      </c>
      <c r="E905" s="5" t="s">
        <v>2329</v>
      </c>
      <c r="F905" s="5" t="s">
        <v>4847</v>
      </c>
      <c r="G905" s="5" t="s">
        <v>5407</v>
      </c>
      <c r="H905" s="5" t="s">
        <v>4058</v>
      </c>
      <c r="I905" s="5" t="s">
        <v>4065</v>
      </c>
      <c r="J905" s="5" t="s">
        <v>4233</v>
      </c>
      <c r="K905" s="5" t="s">
        <v>4058</v>
      </c>
      <c r="L905" s="5" t="s">
        <v>4122</v>
      </c>
      <c r="M905" s="5" t="s">
        <v>4138</v>
      </c>
      <c r="N905" s="5" t="s">
        <v>4058</v>
      </c>
      <c r="O905" s="5" t="s">
        <v>4127</v>
      </c>
      <c r="P905" s="5" t="s">
        <v>4058</v>
      </c>
      <c r="Q905" s="5" t="str">
        <f>VLOOKUP(Table2[[#This Row],[Functional Loc.]],Table1[],2,0)</f>
        <v>2A</v>
      </c>
      <c r="R905" s="5"/>
    </row>
    <row r="906" spans="1:18" x14ac:dyDescent="0.3">
      <c r="A906" s="6">
        <v>43285</v>
      </c>
      <c r="B906" s="6">
        <v>43288</v>
      </c>
      <c r="C906" s="5" t="s">
        <v>6973</v>
      </c>
      <c r="D906" s="5" t="s">
        <v>6974</v>
      </c>
      <c r="E906" s="5" t="s">
        <v>2272</v>
      </c>
      <c r="F906" s="5" t="s">
        <v>4516</v>
      </c>
      <c r="G906" s="5" t="s">
        <v>4195</v>
      </c>
      <c r="H906" s="5" t="s">
        <v>4058</v>
      </c>
      <c r="I906" s="5" t="s">
        <v>4065</v>
      </c>
      <c r="J906" s="5" t="s">
        <v>4115</v>
      </c>
      <c r="K906" s="5" t="s">
        <v>4058</v>
      </c>
      <c r="L906" s="5" t="s">
        <v>4199</v>
      </c>
      <c r="M906" s="5" t="s">
        <v>4138</v>
      </c>
      <c r="N906" s="5" t="s">
        <v>4058</v>
      </c>
      <c r="O906" s="5" t="s">
        <v>4127</v>
      </c>
      <c r="P906" s="5" t="s">
        <v>4058</v>
      </c>
      <c r="Q906" s="5" t="str">
        <f>VLOOKUP(Table2[[#This Row],[Functional Loc.]],Table1[],2,0)</f>
        <v>2A</v>
      </c>
      <c r="R906" s="5"/>
    </row>
    <row r="907" spans="1:18" x14ac:dyDescent="0.3">
      <c r="A907" s="6">
        <v>43300</v>
      </c>
      <c r="B907" s="6">
        <v>43288</v>
      </c>
      <c r="C907" s="5" t="s">
        <v>6975</v>
      </c>
      <c r="D907" s="5" t="s">
        <v>6976</v>
      </c>
      <c r="E907" s="5" t="s">
        <v>2293</v>
      </c>
      <c r="F907" s="5" t="s">
        <v>4670</v>
      </c>
      <c r="G907" s="5" t="s">
        <v>4195</v>
      </c>
      <c r="H907" s="5" t="s">
        <v>4058</v>
      </c>
      <c r="I907" s="5" t="s">
        <v>4065</v>
      </c>
      <c r="J907" s="5" t="s">
        <v>4115</v>
      </c>
      <c r="K907" s="5" t="s">
        <v>4058</v>
      </c>
      <c r="L907" s="5" t="s">
        <v>4199</v>
      </c>
      <c r="M907" s="5" t="s">
        <v>4138</v>
      </c>
      <c r="N907" s="5" t="s">
        <v>4058</v>
      </c>
      <c r="O907" s="5" t="s">
        <v>4127</v>
      </c>
      <c r="P907" s="5" t="s">
        <v>4058</v>
      </c>
      <c r="Q907" s="5" t="str">
        <f>VLOOKUP(Table2[[#This Row],[Functional Loc.]],Table1[],2,0)</f>
        <v>2A</v>
      </c>
      <c r="R907" s="5"/>
    </row>
    <row r="908" spans="1:18" x14ac:dyDescent="0.3">
      <c r="A908" s="6">
        <v>43285</v>
      </c>
      <c r="B908" s="6">
        <v>43286</v>
      </c>
      <c r="C908" s="5" t="s">
        <v>6977</v>
      </c>
      <c r="D908" s="5" t="s">
        <v>6978</v>
      </c>
      <c r="E908" s="5" t="s">
        <v>2220</v>
      </c>
      <c r="F908" s="5" t="s">
        <v>6979</v>
      </c>
      <c r="G908" s="5" t="s">
        <v>5849</v>
      </c>
      <c r="H908" s="5" t="s">
        <v>4058</v>
      </c>
      <c r="I908" s="5" t="s">
        <v>4065</v>
      </c>
      <c r="J908" s="5" t="s">
        <v>4071</v>
      </c>
      <c r="K908" s="5" t="s">
        <v>4058</v>
      </c>
      <c r="L908" s="5" t="s">
        <v>4623</v>
      </c>
      <c r="M908" s="5" t="s">
        <v>4138</v>
      </c>
      <c r="N908" s="5" t="s">
        <v>4058</v>
      </c>
      <c r="O908" s="5" t="s">
        <v>4127</v>
      </c>
      <c r="P908" s="5" t="s">
        <v>4058</v>
      </c>
      <c r="Q908" s="5" t="str">
        <f>VLOOKUP(Table2[[#This Row],[Functional Loc.]],Table1[],2,0)</f>
        <v>2A</v>
      </c>
      <c r="R908" s="5"/>
    </row>
    <row r="909" spans="1:18" x14ac:dyDescent="0.3">
      <c r="A909" s="6">
        <v>43285</v>
      </c>
      <c r="B909" s="6">
        <v>43286</v>
      </c>
      <c r="C909" s="5" t="s">
        <v>6980</v>
      </c>
      <c r="D909" s="5" t="s">
        <v>6981</v>
      </c>
      <c r="E909" s="5" t="s">
        <v>2221</v>
      </c>
      <c r="F909" s="5" t="s">
        <v>6979</v>
      </c>
      <c r="G909" s="5" t="s">
        <v>5849</v>
      </c>
      <c r="H909" s="5" t="s">
        <v>4058</v>
      </c>
      <c r="I909" s="5" t="s">
        <v>4065</v>
      </c>
      <c r="J909" s="5" t="s">
        <v>4071</v>
      </c>
      <c r="K909" s="5" t="s">
        <v>4058</v>
      </c>
      <c r="L909" s="5" t="s">
        <v>4623</v>
      </c>
      <c r="M909" s="5" t="s">
        <v>4138</v>
      </c>
      <c r="N909" s="5" t="s">
        <v>4058</v>
      </c>
      <c r="O909" s="5" t="s">
        <v>4127</v>
      </c>
      <c r="P909" s="5" t="s">
        <v>4058</v>
      </c>
      <c r="Q909" s="5" t="str">
        <f>VLOOKUP(Table2[[#This Row],[Functional Loc.]],Table1[],2,0)</f>
        <v>2A</v>
      </c>
      <c r="R909" s="5"/>
    </row>
    <row r="910" spans="1:18" x14ac:dyDescent="0.3">
      <c r="A910" s="6">
        <v>43285</v>
      </c>
      <c r="B910" s="6">
        <v>43286</v>
      </c>
      <c r="C910" s="5" t="s">
        <v>6982</v>
      </c>
      <c r="D910" s="5" t="s">
        <v>6983</v>
      </c>
      <c r="E910" s="5" t="s">
        <v>2223</v>
      </c>
      <c r="F910" s="5" t="s">
        <v>6984</v>
      </c>
      <c r="G910" s="5" t="s">
        <v>5849</v>
      </c>
      <c r="H910" s="5" t="s">
        <v>4058</v>
      </c>
      <c r="I910" s="5" t="s">
        <v>4065</v>
      </c>
      <c r="J910" s="5" t="s">
        <v>4233</v>
      </c>
      <c r="K910" s="5" t="s">
        <v>4058</v>
      </c>
      <c r="L910" s="5" t="s">
        <v>4623</v>
      </c>
      <c r="M910" s="5" t="s">
        <v>4138</v>
      </c>
      <c r="N910" s="5" t="s">
        <v>4058</v>
      </c>
      <c r="O910" s="5" t="s">
        <v>4127</v>
      </c>
      <c r="P910" s="5" t="s">
        <v>4058</v>
      </c>
      <c r="Q910" s="5" t="str">
        <f>VLOOKUP(Table2[[#This Row],[Functional Loc.]],Table1[],2,0)</f>
        <v>2A</v>
      </c>
      <c r="R910" s="5"/>
    </row>
    <row r="911" spans="1:18" x14ac:dyDescent="0.3">
      <c r="A911" s="6">
        <v>43280</v>
      </c>
      <c r="B911" s="6">
        <v>43285</v>
      </c>
      <c r="C911" s="5" t="s">
        <v>6985</v>
      </c>
      <c r="D911" s="5" t="s">
        <v>6986</v>
      </c>
      <c r="E911" s="5" t="s">
        <v>3089</v>
      </c>
      <c r="F911" s="5" t="s">
        <v>4519</v>
      </c>
      <c r="G911" s="5" t="s">
        <v>4195</v>
      </c>
      <c r="H911" s="5" t="s">
        <v>4058</v>
      </c>
      <c r="I911" s="5" t="s">
        <v>4065</v>
      </c>
      <c r="J911" s="5" t="s">
        <v>4115</v>
      </c>
      <c r="K911" s="5" t="s">
        <v>4058</v>
      </c>
      <c r="L911" s="5" t="s">
        <v>4199</v>
      </c>
      <c r="M911" s="5" t="s">
        <v>4138</v>
      </c>
      <c r="N911" s="5" t="s">
        <v>4058</v>
      </c>
      <c r="O911" s="5" t="s">
        <v>4127</v>
      </c>
      <c r="P911" s="5" t="s">
        <v>4058</v>
      </c>
      <c r="Q911" s="5" t="str">
        <f>VLOOKUP(Table2[[#This Row],[Functional Loc.]],Table1[],2,0)</f>
        <v>2D</v>
      </c>
      <c r="R911" s="5"/>
    </row>
    <row r="912" spans="1:18" x14ac:dyDescent="0.3">
      <c r="A912" s="6">
        <v>43289</v>
      </c>
      <c r="B912" s="6">
        <v>43282</v>
      </c>
      <c r="C912" s="5" t="s">
        <v>6987</v>
      </c>
      <c r="D912" s="5" t="s">
        <v>6988</v>
      </c>
      <c r="E912" s="5" t="s">
        <v>3124</v>
      </c>
      <c r="F912" s="5" t="s">
        <v>4798</v>
      </c>
      <c r="G912" s="5" t="s">
        <v>6989</v>
      </c>
      <c r="H912" s="5" t="s">
        <v>4158</v>
      </c>
      <c r="I912" s="5" t="s">
        <v>4065</v>
      </c>
      <c r="J912" s="5" t="s">
        <v>4233</v>
      </c>
      <c r="K912" s="5" t="s">
        <v>4058</v>
      </c>
      <c r="L912" s="5" t="s">
        <v>4056</v>
      </c>
      <c r="M912" s="5" t="s">
        <v>4186</v>
      </c>
      <c r="N912" s="5" t="s">
        <v>4117</v>
      </c>
      <c r="O912" s="5" t="s">
        <v>4059</v>
      </c>
      <c r="P912" s="5" t="s">
        <v>4058</v>
      </c>
      <c r="Q912" s="5" t="str">
        <f>VLOOKUP(Table2[[#This Row],[Functional Loc.]],Table1[],2,0)</f>
        <v>2D</v>
      </c>
      <c r="R912" s="5"/>
    </row>
    <row r="913" spans="1:18" x14ac:dyDescent="0.3">
      <c r="A913" s="6">
        <v>43279</v>
      </c>
      <c r="B913" s="6">
        <v>43282</v>
      </c>
      <c r="C913" s="5" t="s">
        <v>6990</v>
      </c>
      <c r="D913" s="5" t="s">
        <v>6991</v>
      </c>
      <c r="E913" s="5" t="s">
        <v>3068</v>
      </c>
      <c r="F913" s="5" t="s">
        <v>4552</v>
      </c>
      <c r="G913" s="5" t="s">
        <v>4195</v>
      </c>
      <c r="H913" s="5" t="s">
        <v>4058</v>
      </c>
      <c r="I913" s="5" t="s">
        <v>4065</v>
      </c>
      <c r="J913" s="5" t="s">
        <v>4115</v>
      </c>
      <c r="K913" s="5" t="s">
        <v>4058</v>
      </c>
      <c r="L913" s="5" t="s">
        <v>4199</v>
      </c>
      <c r="M913" s="5" t="s">
        <v>4138</v>
      </c>
      <c r="N913" s="5" t="s">
        <v>4058</v>
      </c>
      <c r="O913" s="5" t="s">
        <v>4127</v>
      </c>
      <c r="P913" s="5" t="s">
        <v>4058</v>
      </c>
      <c r="Q913" s="5" t="str">
        <f>VLOOKUP(Table2[[#This Row],[Functional Loc.]],Table1[],2,0)</f>
        <v>2D</v>
      </c>
      <c r="R913" s="5"/>
    </row>
    <row r="914" spans="1:18" x14ac:dyDescent="0.3">
      <c r="A914" s="6">
        <v>43279</v>
      </c>
      <c r="B914" s="6">
        <v>43282</v>
      </c>
      <c r="C914" s="5" t="s">
        <v>6992</v>
      </c>
      <c r="D914" s="5" t="s">
        <v>6993</v>
      </c>
      <c r="E914" s="5" t="s">
        <v>3088</v>
      </c>
      <c r="F914" s="5" t="s">
        <v>4519</v>
      </c>
      <c r="G914" s="5" t="s">
        <v>4195</v>
      </c>
      <c r="H914" s="5" t="s">
        <v>4058</v>
      </c>
      <c r="I914" s="5" t="s">
        <v>4065</v>
      </c>
      <c r="J914" s="5" t="s">
        <v>4115</v>
      </c>
      <c r="K914" s="5" t="s">
        <v>4058</v>
      </c>
      <c r="L914" s="5" t="s">
        <v>4199</v>
      </c>
      <c r="M914" s="5" t="s">
        <v>4138</v>
      </c>
      <c r="N914" s="5" t="s">
        <v>4058</v>
      </c>
      <c r="O914" s="5" t="s">
        <v>4127</v>
      </c>
      <c r="P914" s="5" t="s">
        <v>4058</v>
      </c>
      <c r="Q914" s="5" t="str">
        <f>VLOOKUP(Table2[[#This Row],[Functional Loc.]],Table1[],2,0)</f>
        <v>2D</v>
      </c>
      <c r="R914" s="5"/>
    </row>
    <row r="915" spans="1:18" x14ac:dyDescent="0.3">
      <c r="A915" s="6">
        <v>43277</v>
      </c>
      <c r="B915" s="6">
        <v>43278</v>
      </c>
      <c r="C915" s="5" t="s">
        <v>6994</v>
      </c>
      <c r="D915" s="5" t="s">
        <v>6995</v>
      </c>
      <c r="E915" s="5" t="s">
        <v>3022</v>
      </c>
      <c r="F915" s="5" t="s">
        <v>5950</v>
      </c>
      <c r="G915" s="5" t="s">
        <v>6444</v>
      </c>
      <c r="H915" s="5" t="s">
        <v>4058</v>
      </c>
      <c r="I915" s="5" t="s">
        <v>4065</v>
      </c>
      <c r="J915" s="5" t="s">
        <v>4233</v>
      </c>
      <c r="K915" s="5" t="s">
        <v>4058</v>
      </c>
      <c r="L915" s="5" t="s">
        <v>4056</v>
      </c>
      <c r="M915" s="5" t="s">
        <v>4138</v>
      </c>
      <c r="N915" s="5" t="s">
        <v>4058</v>
      </c>
      <c r="O915" s="5" t="s">
        <v>4127</v>
      </c>
      <c r="P915" s="5" t="s">
        <v>4058</v>
      </c>
      <c r="Q915" s="5" t="str">
        <f>VLOOKUP(Table2[[#This Row],[Functional Loc.]],Table1[],2,0)</f>
        <v>2D</v>
      </c>
      <c r="R915" s="5"/>
    </row>
    <row r="916" spans="1:18" x14ac:dyDescent="0.3">
      <c r="A916" s="6">
        <v>43277</v>
      </c>
      <c r="B916" s="6">
        <v>43278</v>
      </c>
      <c r="C916" s="5" t="s">
        <v>6996</v>
      </c>
      <c r="D916" s="5" t="s">
        <v>6997</v>
      </c>
      <c r="E916" s="5" t="s">
        <v>3023</v>
      </c>
      <c r="F916" s="5" t="s">
        <v>4394</v>
      </c>
      <c r="G916" s="5" t="s">
        <v>6444</v>
      </c>
      <c r="H916" s="5" t="s">
        <v>4058</v>
      </c>
      <c r="I916" s="5" t="s">
        <v>4065</v>
      </c>
      <c r="J916" s="5" t="s">
        <v>4233</v>
      </c>
      <c r="K916" s="5" t="s">
        <v>4058</v>
      </c>
      <c r="L916" s="5" t="s">
        <v>4056</v>
      </c>
      <c r="M916" s="5" t="s">
        <v>4138</v>
      </c>
      <c r="N916" s="5" t="s">
        <v>4058</v>
      </c>
      <c r="O916" s="5" t="s">
        <v>4127</v>
      </c>
      <c r="P916" s="5" t="s">
        <v>4058</v>
      </c>
      <c r="Q916" s="5" t="str">
        <f>VLOOKUP(Table2[[#This Row],[Functional Loc.]],Table1[],2,0)</f>
        <v>2D</v>
      </c>
      <c r="R916" s="5"/>
    </row>
    <row r="917" spans="1:18" x14ac:dyDescent="0.3">
      <c r="A917" s="6">
        <v>43457</v>
      </c>
      <c r="B917" s="6">
        <v>43277</v>
      </c>
      <c r="C917" s="5" t="s">
        <v>6998</v>
      </c>
      <c r="D917" s="5" t="s">
        <v>6999</v>
      </c>
      <c r="E917" s="5" t="s">
        <v>3015</v>
      </c>
      <c r="F917" s="5" t="s">
        <v>4183</v>
      </c>
      <c r="G917" s="5" t="s">
        <v>7000</v>
      </c>
      <c r="H917" s="5" t="s">
        <v>4070</v>
      </c>
      <c r="I917" s="5" t="s">
        <v>4065</v>
      </c>
      <c r="J917" s="5" t="s">
        <v>4233</v>
      </c>
      <c r="K917" s="5" t="s">
        <v>5206</v>
      </c>
      <c r="L917" s="5" t="s">
        <v>4056</v>
      </c>
      <c r="M917" s="5" t="s">
        <v>4138</v>
      </c>
      <c r="N917" s="5" t="s">
        <v>4058</v>
      </c>
      <c r="O917" s="5" t="s">
        <v>4059</v>
      </c>
      <c r="P917" s="5" t="s">
        <v>4058</v>
      </c>
      <c r="Q917" s="5" t="str">
        <f>VLOOKUP(Table2[[#This Row],[Functional Loc.]],Table1[],2,0)</f>
        <v>2D</v>
      </c>
      <c r="R917" s="5"/>
    </row>
    <row r="918" spans="1:18" x14ac:dyDescent="0.3">
      <c r="A918" s="6">
        <v>43457</v>
      </c>
      <c r="B918" s="6">
        <v>43277</v>
      </c>
      <c r="C918" s="5" t="s">
        <v>7001</v>
      </c>
      <c r="D918" s="5" t="s">
        <v>7002</v>
      </c>
      <c r="E918" s="5" t="s">
        <v>3024</v>
      </c>
      <c r="F918" s="5" t="s">
        <v>5807</v>
      </c>
      <c r="G918" s="5" t="s">
        <v>7003</v>
      </c>
      <c r="H918" s="5" t="s">
        <v>4070</v>
      </c>
      <c r="I918" s="5" t="s">
        <v>4065</v>
      </c>
      <c r="J918" s="5" t="s">
        <v>4115</v>
      </c>
      <c r="K918" s="5" t="s">
        <v>5206</v>
      </c>
      <c r="L918" s="5" t="s">
        <v>4056</v>
      </c>
      <c r="M918" s="5" t="s">
        <v>4138</v>
      </c>
      <c r="N918" s="5" t="s">
        <v>4058</v>
      </c>
      <c r="O918" s="5" t="s">
        <v>4059</v>
      </c>
      <c r="P918" s="5" t="s">
        <v>4058</v>
      </c>
      <c r="Q918" s="5" t="str">
        <f>VLOOKUP(Table2[[#This Row],[Functional Loc.]],Table1[],2,0)</f>
        <v>2D</v>
      </c>
      <c r="R918" s="5"/>
    </row>
    <row r="919" spans="1:18" x14ac:dyDescent="0.3">
      <c r="A919" s="6">
        <v>43277</v>
      </c>
      <c r="B919" s="6">
        <v>43277</v>
      </c>
      <c r="C919" s="5" t="s">
        <v>7004</v>
      </c>
      <c r="D919" s="5" t="s">
        <v>7005</v>
      </c>
      <c r="E919" s="5" t="s">
        <v>2956</v>
      </c>
      <c r="F919" s="5" t="s">
        <v>7006</v>
      </c>
      <c r="G919" s="5" t="s">
        <v>6192</v>
      </c>
      <c r="H919" s="5" t="s">
        <v>4058</v>
      </c>
      <c r="I919" s="5" t="s">
        <v>4065</v>
      </c>
      <c r="J919" s="5" t="s">
        <v>4115</v>
      </c>
      <c r="K919" s="5" t="s">
        <v>4058</v>
      </c>
      <c r="L919" s="5" t="s">
        <v>4199</v>
      </c>
      <c r="M919" s="5" t="s">
        <v>4138</v>
      </c>
      <c r="N919" s="5" t="s">
        <v>4058</v>
      </c>
      <c r="O919" s="5" t="s">
        <v>4127</v>
      </c>
      <c r="P919" s="5" t="s">
        <v>4058</v>
      </c>
      <c r="Q919" s="5" t="str">
        <f>VLOOKUP(Table2[[#This Row],[Functional Loc.]],Table1[],2,0)</f>
        <v>2D</v>
      </c>
      <c r="R919" s="5"/>
    </row>
    <row r="920" spans="1:18" x14ac:dyDescent="0.3">
      <c r="A920" s="6">
        <v>43277</v>
      </c>
      <c r="B920" s="6">
        <v>43277</v>
      </c>
      <c r="C920" s="5" t="s">
        <v>7007</v>
      </c>
      <c r="D920" s="5" t="s">
        <v>7008</v>
      </c>
      <c r="E920" s="5" t="s">
        <v>2958</v>
      </c>
      <c r="F920" s="5" t="s">
        <v>7009</v>
      </c>
      <c r="G920" s="5" t="s">
        <v>6192</v>
      </c>
      <c r="H920" s="5" t="s">
        <v>4058</v>
      </c>
      <c r="I920" s="5" t="s">
        <v>4065</v>
      </c>
      <c r="J920" s="5" t="s">
        <v>4115</v>
      </c>
      <c r="K920" s="5" t="s">
        <v>4058</v>
      </c>
      <c r="L920" s="5" t="s">
        <v>4199</v>
      </c>
      <c r="M920" s="5" t="s">
        <v>4138</v>
      </c>
      <c r="N920" s="5" t="s">
        <v>4058</v>
      </c>
      <c r="O920" s="5" t="s">
        <v>4127</v>
      </c>
      <c r="P920" s="5" t="s">
        <v>4058</v>
      </c>
      <c r="Q920" s="5" t="str">
        <f>VLOOKUP(Table2[[#This Row],[Functional Loc.]],Table1[],2,0)</f>
        <v>2D</v>
      </c>
      <c r="R920" s="5"/>
    </row>
    <row r="921" spans="1:18" x14ac:dyDescent="0.3">
      <c r="A921" s="6">
        <v>43312</v>
      </c>
      <c r="B921" s="6">
        <v>43273</v>
      </c>
      <c r="C921" s="5" t="s">
        <v>7010</v>
      </c>
      <c r="D921" s="5" t="s">
        <v>7011</v>
      </c>
      <c r="E921" s="5" t="s">
        <v>1742</v>
      </c>
      <c r="F921" s="5" t="s">
        <v>4597</v>
      </c>
      <c r="G921" s="5" t="s">
        <v>4237</v>
      </c>
      <c r="H921" s="5" t="s">
        <v>4058</v>
      </c>
      <c r="I921" s="5" t="s">
        <v>4053</v>
      </c>
      <c r="J921" s="5" t="s">
        <v>4115</v>
      </c>
      <c r="K921" s="5" t="s">
        <v>4058</v>
      </c>
      <c r="L921" s="5" t="s">
        <v>4199</v>
      </c>
      <c r="M921" s="5" t="s">
        <v>4138</v>
      </c>
      <c r="N921" s="5" t="s">
        <v>4058</v>
      </c>
      <c r="O921" s="5" t="s">
        <v>4127</v>
      </c>
      <c r="P921" s="5" t="s">
        <v>4058</v>
      </c>
      <c r="Q921" s="5" t="str">
        <f>VLOOKUP(Table2[[#This Row],[Functional Loc.]],Table1[],2,0)</f>
        <v>1G</v>
      </c>
      <c r="R921" s="5"/>
    </row>
    <row r="922" spans="1:18" x14ac:dyDescent="0.3">
      <c r="A922" s="6">
        <v>43323</v>
      </c>
      <c r="B922" s="6">
        <v>43273</v>
      </c>
      <c r="C922" s="5" t="s">
        <v>7012</v>
      </c>
      <c r="D922" s="5" t="s">
        <v>7013</v>
      </c>
      <c r="E922" s="5" t="s">
        <v>716</v>
      </c>
      <c r="F922" s="5" t="s">
        <v>4636</v>
      </c>
      <c r="G922" s="5" t="s">
        <v>4237</v>
      </c>
      <c r="H922" s="5" t="s">
        <v>4058</v>
      </c>
      <c r="I922" s="5" t="s">
        <v>4053</v>
      </c>
      <c r="J922" s="5" t="s">
        <v>4115</v>
      </c>
      <c r="K922" s="5" t="s">
        <v>4058</v>
      </c>
      <c r="L922" s="5" t="s">
        <v>4199</v>
      </c>
      <c r="M922" s="5" t="s">
        <v>4138</v>
      </c>
      <c r="N922" s="5" t="s">
        <v>4058</v>
      </c>
      <c r="O922" s="5" t="s">
        <v>4127</v>
      </c>
      <c r="P922" s="5" t="s">
        <v>4058</v>
      </c>
      <c r="Q922" s="5" t="str">
        <f>VLOOKUP(Table2[[#This Row],[Functional Loc.]],Table1[],2,0)</f>
        <v>1C</v>
      </c>
      <c r="R922" s="5"/>
    </row>
    <row r="923" spans="1:18" x14ac:dyDescent="0.3">
      <c r="A923" s="6">
        <v>43332</v>
      </c>
      <c r="B923" s="6">
        <v>43272</v>
      </c>
      <c r="C923" s="5" t="s">
        <v>7014</v>
      </c>
      <c r="D923" s="5" t="s">
        <v>7015</v>
      </c>
      <c r="E923" s="5" t="s">
        <v>716</v>
      </c>
      <c r="F923" s="5" t="s">
        <v>4636</v>
      </c>
      <c r="G923" s="5" t="s">
        <v>7016</v>
      </c>
      <c r="H923" s="5" t="s">
        <v>4052</v>
      </c>
      <c r="I923" s="5" t="s">
        <v>4053</v>
      </c>
      <c r="J923" s="5" t="s">
        <v>4115</v>
      </c>
      <c r="K923" s="5" t="s">
        <v>5459</v>
      </c>
      <c r="L923" s="5" t="s">
        <v>4122</v>
      </c>
      <c r="M923" s="5" t="s">
        <v>4186</v>
      </c>
      <c r="N923" s="5" t="s">
        <v>4058</v>
      </c>
      <c r="O923" s="5" t="s">
        <v>4059</v>
      </c>
      <c r="P923" s="5" t="s">
        <v>6434</v>
      </c>
      <c r="Q923" s="5" t="str">
        <f>VLOOKUP(Table2[[#This Row],[Functional Loc.]],Table1[],2,0)</f>
        <v>1C</v>
      </c>
      <c r="R923" s="5"/>
    </row>
    <row r="924" spans="1:18" x14ac:dyDescent="0.3">
      <c r="A924" s="6">
        <v>43323</v>
      </c>
      <c r="B924" s="6">
        <v>43271</v>
      </c>
      <c r="C924" s="5" t="s">
        <v>7017</v>
      </c>
      <c r="D924" s="5" t="s">
        <v>7018</v>
      </c>
      <c r="E924" s="5" t="s">
        <v>680</v>
      </c>
      <c r="F924" s="5" t="s">
        <v>4633</v>
      </c>
      <c r="G924" s="5" t="s">
        <v>4237</v>
      </c>
      <c r="H924" s="5" t="s">
        <v>4058</v>
      </c>
      <c r="I924" s="5" t="s">
        <v>4053</v>
      </c>
      <c r="J924" s="5" t="s">
        <v>4115</v>
      </c>
      <c r="K924" s="5" t="s">
        <v>4058</v>
      </c>
      <c r="L924" s="5" t="s">
        <v>4199</v>
      </c>
      <c r="M924" s="5" t="s">
        <v>4138</v>
      </c>
      <c r="N924" s="5" t="s">
        <v>4058</v>
      </c>
      <c r="O924" s="5" t="s">
        <v>4127</v>
      </c>
      <c r="P924" s="5" t="s">
        <v>4058</v>
      </c>
      <c r="Q924" s="5" t="str">
        <f>VLOOKUP(Table2[[#This Row],[Functional Loc.]],Table1[],2,0)</f>
        <v>1C</v>
      </c>
      <c r="R924" s="5"/>
    </row>
    <row r="925" spans="1:18" x14ac:dyDescent="0.3">
      <c r="A925" s="6">
        <v>43323</v>
      </c>
      <c r="B925" s="6">
        <v>43271</v>
      </c>
      <c r="C925" s="5" t="s">
        <v>7019</v>
      </c>
      <c r="D925" s="5" t="s">
        <v>7020</v>
      </c>
      <c r="E925" s="5" t="s">
        <v>715</v>
      </c>
      <c r="F925" s="5" t="s">
        <v>4636</v>
      </c>
      <c r="G925" s="5" t="s">
        <v>4237</v>
      </c>
      <c r="H925" s="5" t="s">
        <v>4058</v>
      </c>
      <c r="I925" s="5" t="s">
        <v>4053</v>
      </c>
      <c r="J925" s="5" t="s">
        <v>4115</v>
      </c>
      <c r="K925" s="5" t="s">
        <v>4058</v>
      </c>
      <c r="L925" s="5" t="s">
        <v>4199</v>
      </c>
      <c r="M925" s="5" t="s">
        <v>4138</v>
      </c>
      <c r="N925" s="5" t="s">
        <v>4058</v>
      </c>
      <c r="O925" s="5" t="s">
        <v>4127</v>
      </c>
      <c r="P925" s="5" t="s">
        <v>4058</v>
      </c>
      <c r="Q925" s="5" t="str">
        <f>VLOOKUP(Table2[[#This Row],[Functional Loc.]],Table1[],2,0)</f>
        <v>1C</v>
      </c>
      <c r="R925" s="5"/>
    </row>
    <row r="926" spans="1:18" x14ac:dyDescent="0.3">
      <c r="A926" s="6">
        <v>43268</v>
      </c>
      <c r="B926" s="6">
        <v>43268</v>
      </c>
      <c r="C926" s="5" t="s">
        <v>7021</v>
      </c>
      <c r="D926" s="5" t="s">
        <v>7022</v>
      </c>
      <c r="E926" s="5" t="s">
        <v>134</v>
      </c>
      <c r="F926" s="5" t="s">
        <v>6006</v>
      </c>
      <c r="G926" s="5" t="s">
        <v>7023</v>
      </c>
      <c r="H926" s="5" t="s">
        <v>4147</v>
      </c>
      <c r="I926" s="5" t="s">
        <v>4053</v>
      </c>
      <c r="J926" s="5" t="s">
        <v>4233</v>
      </c>
      <c r="K926" s="5" t="s">
        <v>4293</v>
      </c>
      <c r="L926" s="5" t="s">
        <v>4056</v>
      </c>
      <c r="M926" s="5" t="s">
        <v>4186</v>
      </c>
      <c r="N926" s="5" t="s">
        <v>4117</v>
      </c>
      <c r="O926" s="5" t="s">
        <v>4059</v>
      </c>
      <c r="P926" s="5" t="s">
        <v>4058</v>
      </c>
      <c r="Q926" s="5" t="str">
        <f>VLOOKUP(Table2[[#This Row],[Functional Loc.]],Table1[],2,0)</f>
        <v>1A</v>
      </c>
      <c r="R926" s="5"/>
    </row>
    <row r="927" spans="1:18" x14ac:dyDescent="0.3">
      <c r="A927" s="6">
        <v>43322</v>
      </c>
      <c r="B927" s="6">
        <v>43262</v>
      </c>
      <c r="C927" s="5" t="s">
        <v>7024</v>
      </c>
      <c r="D927" s="5" t="s">
        <v>7025</v>
      </c>
      <c r="E927" s="5" t="s">
        <v>2227</v>
      </c>
      <c r="F927" s="5" t="s">
        <v>5064</v>
      </c>
      <c r="G927" s="5" t="s">
        <v>7026</v>
      </c>
      <c r="H927" s="5" t="s">
        <v>4052</v>
      </c>
      <c r="I927" s="5" t="s">
        <v>4065</v>
      </c>
      <c r="J927" s="5" t="s">
        <v>4233</v>
      </c>
      <c r="K927" s="5" t="s">
        <v>4246</v>
      </c>
      <c r="L927" s="5" t="s">
        <v>4056</v>
      </c>
      <c r="M927" s="5" t="s">
        <v>4186</v>
      </c>
      <c r="N927" s="5" t="s">
        <v>4117</v>
      </c>
      <c r="O927" s="5" t="s">
        <v>4059</v>
      </c>
      <c r="P927" s="5" t="s">
        <v>4058</v>
      </c>
      <c r="Q927" s="5" t="str">
        <f>VLOOKUP(Table2[[#This Row],[Functional Loc.]],Table1[],2,0)</f>
        <v>2A</v>
      </c>
      <c r="R927" s="5"/>
    </row>
    <row r="928" spans="1:18" x14ac:dyDescent="0.3">
      <c r="A928" s="6">
        <v>43269</v>
      </c>
      <c r="B928" s="6">
        <v>43262</v>
      </c>
      <c r="C928" s="5" t="s">
        <v>7027</v>
      </c>
      <c r="D928" s="5" t="s">
        <v>7028</v>
      </c>
      <c r="E928" s="5" t="s">
        <v>2318</v>
      </c>
      <c r="F928" s="5" t="s">
        <v>7029</v>
      </c>
      <c r="G928" s="5" t="s">
        <v>7030</v>
      </c>
      <c r="H928" s="5" t="s">
        <v>4158</v>
      </c>
      <c r="I928" s="5" t="s">
        <v>4065</v>
      </c>
      <c r="J928" s="5" t="s">
        <v>4115</v>
      </c>
      <c r="K928" s="5" t="s">
        <v>4159</v>
      </c>
      <c r="L928" s="5" t="s">
        <v>4056</v>
      </c>
      <c r="M928" s="5" t="s">
        <v>4138</v>
      </c>
      <c r="N928" s="5" t="s">
        <v>4058</v>
      </c>
      <c r="O928" s="5" t="s">
        <v>4059</v>
      </c>
      <c r="P928" s="5" t="s">
        <v>4058</v>
      </c>
      <c r="Q928" s="5" t="str">
        <f>VLOOKUP(Table2[[#This Row],[Functional Loc.]],Table1[],2,0)</f>
        <v>2A</v>
      </c>
      <c r="R928" s="5"/>
    </row>
    <row r="929" spans="1:18" x14ac:dyDescent="0.3">
      <c r="A929" s="6">
        <v>43321</v>
      </c>
      <c r="B929" s="6">
        <v>43261</v>
      </c>
      <c r="C929" s="5" t="s">
        <v>7031</v>
      </c>
      <c r="D929" s="5" t="s">
        <v>7032</v>
      </c>
      <c r="E929" s="5" t="s">
        <v>460</v>
      </c>
      <c r="F929" s="5" t="s">
        <v>7033</v>
      </c>
      <c r="G929" s="5" t="s">
        <v>7034</v>
      </c>
      <c r="H929" s="5" t="s">
        <v>4052</v>
      </c>
      <c r="I929" s="5" t="s">
        <v>4053</v>
      </c>
      <c r="J929" s="5" t="s">
        <v>4115</v>
      </c>
      <c r="K929" s="5" t="s">
        <v>6177</v>
      </c>
      <c r="L929" s="5" t="s">
        <v>4056</v>
      </c>
      <c r="M929" s="5" t="s">
        <v>4138</v>
      </c>
      <c r="N929" s="5" t="s">
        <v>4058</v>
      </c>
      <c r="O929" s="5" t="s">
        <v>4059</v>
      </c>
      <c r="P929" s="5" t="s">
        <v>4058</v>
      </c>
      <c r="Q929" s="5" t="str">
        <f>VLOOKUP(Table2[[#This Row],[Functional Loc.]],Table1[],2,0)</f>
        <v>1B</v>
      </c>
      <c r="R929" s="5"/>
    </row>
    <row r="930" spans="1:18" x14ac:dyDescent="0.3">
      <c r="A930" s="6">
        <v>43321</v>
      </c>
      <c r="B930" s="6">
        <v>43261</v>
      </c>
      <c r="C930" s="5" t="s">
        <v>7035</v>
      </c>
      <c r="D930" s="5" t="s">
        <v>7036</v>
      </c>
      <c r="E930" s="5" t="s">
        <v>1522</v>
      </c>
      <c r="F930" s="5" t="s">
        <v>7037</v>
      </c>
      <c r="G930" s="5" t="s">
        <v>7038</v>
      </c>
      <c r="H930" s="5" t="s">
        <v>4052</v>
      </c>
      <c r="I930" s="5" t="s">
        <v>4053</v>
      </c>
      <c r="J930" s="5" t="s">
        <v>4115</v>
      </c>
      <c r="K930" s="5" t="s">
        <v>6177</v>
      </c>
      <c r="L930" s="5" t="s">
        <v>4056</v>
      </c>
      <c r="M930" s="5" t="s">
        <v>4138</v>
      </c>
      <c r="N930" s="5" t="s">
        <v>4058</v>
      </c>
      <c r="O930" s="5" t="s">
        <v>4059</v>
      </c>
      <c r="P930" s="5" t="s">
        <v>4058</v>
      </c>
      <c r="Q930" s="5" t="str">
        <f>VLOOKUP(Table2[[#This Row],[Functional Loc.]],Table1[],2,0)</f>
        <v>1F</v>
      </c>
      <c r="R930" s="5"/>
    </row>
    <row r="931" spans="1:18" x14ac:dyDescent="0.3">
      <c r="A931" s="6">
        <v>43373</v>
      </c>
      <c r="B931" s="6">
        <v>43258</v>
      </c>
      <c r="C931" s="5" t="s">
        <v>7039</v>
      </c>
      <c r="D931" s="5" t="s">
        <v>7040</v>
      </c>
      <c r="E931" s="5" t="s">
        <v>3279</v>
      </c>
      <c r="F931" s="5" t="s">
        <v>4063</v>
      </c>
      <c r="G931" s="5" t="s">
        <v>6069</v>
      </c>
      <c r="H931" s="5" t="s">
        <v>4058</v>
      </c>
      <c r="I931" s="5" t="s">
        <v>4065</v>
      </c>
      <c r="J931" s="5" t="s">
        <v>4233</v>
      </c>
      <c r="K931" s="5" t="s">
        <v>4058</v>
      </c>
      <c r="L931" s="5" t="s">
        <v>4056</v>
      </c>
      <c r="M931" s="5" t="s">
        <v>4138</v>
      </c>
      <c r="N931" s="5" t="s">
        <v>4058</v>
      </c>
      <c r="O931" s="5" t="s">
        <v>4127</v>
      </c>
      <c r="P931" s="5" t="s">
        <v>4058</v>
      </c>
      <c r="Q931" s="5" t="str">
        <f>VLOOKUP(Table2[[#This Row],[Functional Loc.]],Table1[],2,0)</f>
        <v>2E</v>
      </c>
      <c r="R931" s="5"/>
    </row>
    <row r="932" spans="1:18" x14ac:dyDescent="0.3">
      <c r="A932" s="6">
        <v>43315</v>
      </c>
      <c r="B932" s="6">
        <v>43256</v>
      </c>
      <c r="C932" s="5" t="s">
        <v>7041</v>
      </c>
      <c r="D932" s="5" t="s">
        <v>7042</v>
      </c>
      <c r="E932" s="5" t="s">
        <v>3397</v>
      </c>
      <c r="F932" s="5" t="s">
        <v>7043</v>
      </c>
      <c r="G932" s="5" t="s">
        <v>7044</v>
      </c>
      <c r="H932" s="5" t="s">
        <v>4052</v>
      </c>
      <c r="I932" s="5" t="s">
        <v>4065</v>
      </c>
      <c r="J932" s="5" t="s">
        <v>4233</v>
      </c>
      <c r="K932" s="5" t="s">
        <v>4215</v>
      </c>
      <c r="L932" s="5" t="s">
        <v>4122</v>
      </c>
      <c r="M932" s="5" t="s">
        <v>4186</v>
      </c>
      <c r="N932" s="5" t="s">
        <v>4058</v>
      </c>
      <c r="O932" s="5" t="s">
        <v>4059</v>
      </c>
      <c r="P932" s="5" t="s">
        <v>6434</v>
      </c>
      <c r="Q932" s="5" t="str">
        <f>VLOOKUP(Table2[[#This Row],[Functional Loc.]],Table1[],2,0)</f>
        <v>2E</v>
      </c>
      <c r="R932" s="5"/>
    </row>
    <row r="933" spans="1:18" x14ac:dyDescent="0.3">
      <c r="A933" s="6">
        <v>43437</v>
      </c>
      <c r="B933" s="6">
        <v>43256</v>
      </c>
      <c r="C933" s="5" t="s">
        <v>7045</v>
      </c>
      <c r="D933" s="5" t="s">
        <v>7046</v>
      </c>
      <c r="E933" s="5" t="s">
        <v>862</v>
      </c>
      <c r="F933" s="5" t="s">
        <v>6045</v>
      </c>
      <c r="G933" s="5" t="s">
        <v>7047</v>
      </c>
      <c r="H933" s="5" t="s">
        <v>4070</v>
      </c>
      <c r="I933" s="5" t="s">
        <v>4053</v>
      </c>
      <c r="J933" s="5" t="s">
        <v>4071</v>
      </c>
      <c r="K933" s="5" t="s">
        <v>5206</v>
      </c>
      <c r="L933" s="5" t="s">
        <v>4056</v>
      </c>
      <c r="M933" s="5" t="s">
        <v>4138</v>
      </c>
      <c r="N933" s="5" t="s">
        <v>4058</v>
      </c>
      <c r="O933" s="5" t="s">
        <v>4059</v>
      </c>
      <c r="P933" s="5" t="s">
        <v>4058</v>
      </c>
      <c r="Q933" s="5" t="str">
        <f>VLOOKUP(Table2[[#This Row],[Functional Loc.]],Table1[],2,0)</f>
        <v>1D</v>
      </c>
      <c r="R933" s="5"/>
    </row>
    <row r="934" spans="1:18" x14ac:dyDescent="0.3">
      <c r="A934" s="6">
        <v>43437</v>
      </c>
      <c r="B934" s="6">
        <v>43256</v>
      </c>
      <c r="C934" s="5" t="s">
        <v>7048</v>
      </c>
      <c r="D934" s="5" t="s">
        <v>7049</v>
      </c>
      <c r="E934" s="5" t="s">
        <v>48</v>
      </c>
      <c r="F934" s="5" t="s">
        <v>7050</v>
      </c>
      <c r="G934" s="5" t="s">
        <v>7047</v>
      </c>
      <c r="H934" s="5" t="s">
        <v>4070</v>
      </c>
      <c r="I934" s="5" t="s">
        <v>4053</v>
      </c>
      <c r="J934" s="5" t="s">
        <v>4071</v>
      </c>
      <c r="K934" s="5" t="s">
        <v>5206</v>
      </c>
      <c r="L934" s="5" t="s">
        <v>4056</v>
      </c>
      <c r="M934" s="5" t="s">
        <v>4138</v>
      </c>
      <c r="N934" s="5" t="s">
        <v>4058</v>
      </c>
      <c r="O934" s="5" t="s">
        <v>4059</v>
      </c>
      <c r="P934" s="5" t="s">
        <v>4058</v>
      </c>
      <c r="Q934" s="5" t="str">
        <f>VLOOKUP(Table2[[#This Row],[Functional Loc.]],Table1[],2,0)</f>
        <v>1A</v>
      </c>
      <c r="R934" s="5"/>
    </row>
    <row r="935" spans="1:18" x14ac:dyDescent="0.3">
      <c r="A935" s="6">
        <v>43437</v>
      </c>
      <c r="B935" s="6">
        <v>43256</v>
      </c>
      <c r="C935" s="5" t="s">
        <v>7051</v>
      </c>
      <c r="D935" s="5" t="s">
        <v>7052</v>
      </c>
      <c r="E935" s="5" t="s">
        <v>333</v>
      </c>
      <c r="F935" s="5" t="s">
        <v>5194</v>
      </c>
      <c r="G935" s="5" t="s">
        <v>7047</v>
      </c>
      <c r="H935" s="5" t="s">
        <v>4070</v>
      </c>
      <c r="I935" s="5" t="s">
        <v>4053</v>
      </c>
      <c r="J935" s="5" t="s">
        <v>4071</v>
      </c>
      <c r="K935" s="5" t="s">
        <v>5206</v>
      </c>
      <c r="L935" s="5" t="s">
        <v>4056</v>
      </c>
      <c r="M935" s="5" t="s">
        <v>4138</v>
      </c>
      <c r="N935" s="5" t="s">
        <v>4058</v>
      </c>
      <c r="O935" s="5" t="s">
        <v>4059</v>
      </c>
      <c r="P935" s="5" t="s">
        <v>4058</v>
      </c>
      <c r="Q935" s="5" t="str">
        <f>VLOOKUP(Table2[[#This Row],[Functional Loc.]],Table1[],2,0)</f>
        <v>1B</v>
      </c>
      <c r="R935" s="5"/>
    </row>
    <row r="936" spans="1:18" x14ac:dyDescent="0.3">
      <c r="A936" s="6">
        <v>43437</v>
      </c>
      <c r="B936" s="6">
        <v>43256</v>
      </c>
      <c r="C936" s="5" t="s">
        <v>7053</v>
      </c>
      <c r="D936" s="5" t="s">
        <v>7054</v>
      </c>
      <c r="E936" s="5" t="s">
        <v>597</v>
      </c>
      <c r="F936" s="5" t="s">
        <v>7055</v>
      </c>
      <c r="G936" s="5" t="s">
        <v>7047</v>
      </c>
      <c r="H936" s="5" t="s">
        <v>4070</v>
      </c>
      <c r="I936" s="5" t="s">
        <v>4053</v>
      </c>
      <c r="J936" s="5" t="s">
        <v>4071</v>
      </c>
      <c r="K936" s="5" t="s">
        <v>5206</v>
      </c>
      <c r="L936" s="5" t="s">
        <v>4056</v>
      </c>
      <c r="M936" s="5" t="s">
        <v>4138</v>
      </c>
      <c r="N936" s="5" t="s">
        <v>4058</v>
      </c>
      <c r="O936" s="5" t="s">
        <v>4059</v>
      </c>
      <c r="P936" s="5" t="s">
        <v>4058</v>
      </c>
      <c r="Q936" s="5" t="str">
        <f>VLOOKUP(Table2[[#This Row],[Functional Loc.]],Table1[],2,0)</f>
        <v>1C</v>
      </c>
      <c r="R936" s="5"/>
    </row>
    <row r="937" spans="1:18" x14ac:dyDescent="0.3">
      <c r="A937" s="6">
        <v>43437</v>
      </c>
      <c r="B937" s="6">
        <v>43256</v>
      </c>
      <c r="C937" s="5" t="s">
        <v>7056</v>
      </c>
      <c r="D937" s="5" t="s">
        <v>7057</v>
      </c>
      <c r="E937" s="5" t="s">
        <v>1128</v>
      </c>
      <c r="F937" s="5" t="s">
        <v>7058</v>
      </c>
      <c r="G937" s="5" t="s">
        <v>7047</v>
      </c>
      <c r="H937" s="5" t="s">
        <v>4070</v>
      </c>
      <c r="I937" s="5" t="s">
        <v>4053</v>
      </c>
      <c r="J937" s="5" t="s">
        <v>4071</v>
      </c>
      <c r="K937" s="5" t="s">
        <v>5206</v>
      </c>
      <c r="L937" s="5" t="s">
        <v>4056</v>
      </c>
      <c r="M937" s="5" t="s">
        <v>4138</v>
      </c>
      <c r="N937" s="5" t="s">
        <v>4058</v>
      </c>
      <c r="O937" s="5" t="s">
        <v>4059</v>
      </c>
      <c r="P937" s="5" t="s">
        <v>6434</v>
      </c>
      <c r="Q937" s="5" t="str">
        <f>VLOOKUP(Table2[[#This Row],[Functional Loc.]],Table1[],2,0)</f>
        <v>1E</v>
      </c>
      <c r="R937" s="5"/>
    </row>
    <row r="938" spans="1:18" x14ac:dyDescent="0.3">
      <c r="A938" s="6">
        <v>43437</v>
      </c>
      <c r="B938" s="6">
        <v>43256</v>
      </c>
      <c r="C938" s="5" t="s">
        <v>7059</v>
      </c>
      <c r="D938" s="5" t="s">
        <v>7060</v>
      </c>
      <c r="E938" s="5" t="s">
        <v>1394</v>
      </c>
      <c r="F938" s="5" t="s">
        <v>4291</v>
      </c>
      <c r="G938" s="5" t="s">
        <v>7047</v>
      </c>
      <c r="H938" s="5" t="s">
        <v>4070</v>
      </c>
      <c r="I938" s="5" t="s">
        <v>4053</v>
      </c>
      <c r="J938" s="5" t="s">
        <v>4071</v>
      </c>
      <c r="K938" s="5" t="s">
        <v>5206</v>
      </c>
      <c r="L938" s="5" t="s">
        <v>4056</v>
      </c>
      <c r="M938" s="5" t="s">
        <v>4138</v>
      </c>
      <c r="N938" s="5" t="s">
        <v>4058</v>
      </c>
      <c r="O938" s="5" t="s">
        <v>4059</v>
      </c>
      <c r="P938" s="5" t="s">
        <v>6434</v>
      </c>
      <c r="Q938" s="5" t="str">
        <f>VLOOKUP(Table2[[#This Row],[Functional Loc.]],Table1[],2,0)</f>
        <v>1F</v>
      </c>
      <c r="R938" s="5"/>
    </row>
    <row r="939" spans="1:18" x14ac:dyDescent="0.3">
      <c r="A939" s="6">
        <v>43437</v>
      </c>
      <c r="B939" s="6">
        <v>43256</v>
      </c>
      <c r="C939" s="5" t="s">
        <v>7061</v>
      </c>
      <c r="D939" s="5" t="s">
        <v>7062</v>
      </c>
      <c r="E939" s="5" t="s">
        <v>1659</v>
      </c>
      <c r="F939" s="5" t="s">
        <v>4113</v>
      </c>
      <c r="G939" s="5" t="s">
        <v>7047</v>
      </c>
      <c r="H939" s="5" t="s">
        <v>4070</v>
      </c>
      <c r="I939" s="5" t="s">
        <v>4053</v>
      </c>
      <c r="J939" s="5" t="s">
        <v>4071</v>
      </c>
      <c r="K939" s="5" t="s">
        <v>5206</v>
      </c>
      <c r="L939" s="5" t="s">
        <v>4056</v>
      </c>
      <c r="M939" s="5" t="s">
        <v>4138</v>
      </c>
      <c r="N939" s="5" t="s">
        <v>4058</v>
      </c>
      <c r="O939" s="5" t="s">
        <v>4059</v>
      </c>
      <c r="P939" s="5" t="s">
        <v>6434</v>
      </c>
      <c r="Q939" s="5" t="str">
        <f>VLOOKUP(Table2[[#This Row],[Functional Loc.]],Table1[],2,0)</f>
        <v>1G</v>
      </c>
      <c r="R939" s="5"/>
    </row>
    <row r="940" spans="1:18" x14ac:dyDescent="0.3">
      <c r="A940" s="6">
        <v>43437</v>
      </c>
      <c r="B940" s="6">
        <v>43256</v>
      </c>
      <c r="C940" s="5" t="s">
        <v>7063</v>
      </c>
      <c r="D940" s="5" t="s">
        <v>7064</v>
      </c>
      <c r="E940" s="5" t="s">
        <v>1928</v>
      </c>
      <c r="F940" s="5" t="s">
        <v>4525</v>
      </c>
      <c r="G940" s="5" t="s">
        <v>7047</v>
      </c>
      <c r="H940" s="5" t="s">
        <v>4070</v>
      </c>
      <c r="I940" s="5" t="s">
        <v>4053</v>
      </c>
      <c r="J940" s="5" t="s">
        <v>4071</v>
      </c>
      <c r="K940" s="5" t="s">
        <v>5206</v>
      </c>
      <c r="L940" s="5" t="s">
        <v>4056</v>
      </c>
      <c r="M940" s="5" t="s">
        <v>4138</v>
      </c>
      <c r="N940" s="5" t="s">
        <v>4058</v>
      </c>
      <c r="O940" s="5" t="s">
        <v>4059</v>
      </c>
      <c r="P940" s="5" t="s">
        <v>6434</v>
      </c>
      <c r="Q940" s="5" t="str">
        <f>VLOOKUP(Table2[[#This Row],[Functional Loc.]],Table1[],2,0)</f>
        <v>1H</v>
      </c>
      <c r="R940" s="5"/>
    </row>
    <row r="941" spans="1:18" x14ac:dyDescent="0.3">
      <c r="A941" s="6">
        <v>43437</v>
      </c>
      <c r="B941" s="6">
        <v>43256</v>
      </c>
      <c r="C941" s="5" t="s">
        <v>7065</v>
      </c>
      <c r="D941" s="5" t="s">
        <v>7066</v>
      </c>
      <c r="E941" s="5" t="s">
        <v>2242</v>
      </c>
      <c r="F941" s="5" t="s">
        <v>4908</v>
      </c>
      <c r="G941" s="5" t="s">
        <v>7047</v>
      </c>
      <c r="H941" s="5" t="s">
        <v>4070</v>
      </c>
      <c r="I941" s="5" t="s">
        <v>4065</v>
      </c>
      <c r="J941" s="5" t="s">
        <v>4071</v>
      </c>
      <c r="K941" s="5" t="s">
        <v>5206</v>
      </c>
      <c r="L941" s="5" t="s">
        <v>4056</v>
      </c>
      <c r="M941" s="5" t="s">
        <v>4138</v>
      </c>
      <c r="N941" s="5" t="s">
        <v>4058</v>
      </c>
      <c r="O941" s="5" t="s">
        <v>4059</v>
      </c>
      <c r="P941" s="5" t="s">
        <v>6434</v>
      </c>
      <c r="Q941" s="5" t="str">
        <f>VLOOKUP(Table2[[#This Row],[Functional Loc.]],Table1[],2,0)</f>
        <v>2A</v>
      </c>
      <c r="R941" s="5"/>
    </row>
    <row r="942" spans="1:18" x14ac:dyDescent="0.3">
      <c r="A942" s="6">
        <v>43437</v>
      </c>
      <c r="B942" s="6">
        <v>43256</v>
      </c>
      <c r="C942" s="5" t="s">
        <v>7067</v>
      </c>
      <c r="D942" s="5" t="s">
        <v>7068</v>
      </c>
      <c r="E942" s="5" t="s">
        <v>2511</v>
      </c>
      <c r="F942" s="5" t="s">
        <v>7069</v>
      </c>
      <c r="G942" s="5" t="s">
        <v>7047</v>
      </c>
      <c r="H942" s="5" t="s">
        <v>4070</v>
      </c>
      <c r="I942" s="5" t="s">
        <v>4065</v>
      </c>
      <c r="J942" s="5" t="s">
        <v>4071</v>
      </c>
      <c r="K942" s="5" t="s">
        <v>5206</v>
      </c>
      <c r="L942" s="5" t="s">
        <v>4056</v>
      </c>
      <c r="M942" s="5" t="s">
        <v>4138</v>
      </c>
      <c r="N942" s="5" t="s">
        <v>4058</v>
      </c>
      <c r="O942" s="5" t="s">
        <v>4059</v>
      </c>
      <c r="P942" s="5" t="s">
        <v>6434</v>
      </c>
      <c r="Q942" s="5" t="str">
        <f>VLOOKUP(Table2[[#This Row],[Functional Loc.]],Table1[],2,0)</f>
        <v>2B</v>
      </c>
      <c r="R942" s="5"/>
    </row>
    <row r="943" spans="1:18" x14ac:dyDescent="0.3">
      <c r="A943" s="6">
        <v>43437</v>
      </c>
      <c r="B943" s="6">
        <v>43256</v>
      </c>
      <c r="C943" s="5" t="s">
        <v>7070</v>
      </c>
      <c r="D943" s="5" t="s">
        <v>7071</v>
      </c>
      <c r="E943" s="5" t="s">
        <v>2775</v>
      </c>
      <c r="F943" s="5" t="s">
        <v>4885</v>
      </c>
      <c r="G943" s="5" t="s">
        <v>7047</v>
      </c>
      <c r="H943" s="5" t="s">
        <v>4070</v>
      </c>
      <c r="I943" s="5" t="s">
        <v>4065</v>
      </c>
      <c r="J943" s="5" t="s">
        <v>4071</v>
      </c>
      <c r="K943" s="5" t="s">
        <v>5206</v>
      </c>
      <c r="L943" s="5" t="s">
        <v>4056</v>
      </c>
      <c r="M943" s="5" t="s">
        <v>4186</v>
      </c>
      <c r="N943" s="5" t="s">
        <v>4058</v>
      </c>
      <c r="O943" s="5" t="s">
        <v>4059</v>
      </c>
      <c r="P943" s="5" t="s">
        <v>6434</v>
      </c>
      <c r="Q943" s="5" t="str">
        <f>VLOOKUP(Table2[[#This Row],[Functional Loc.]],Table1[],2,0)</f>
        <v>2C</v>
      </c>
      <c r="R943" s="5"/>
    </row>
    <row r="944" spans="1:18" x14ac:dyDescent="0.3">
      <c r="A944" s="6">
        <v>43437</v>
      </c>
      <c r="B944" s="6">
        <v>43256</v>
      </c>
      <c r="C944" s="5" t="s">
        <v>7072</v>
      </c>
      <c r="D944" s="5" t="s">
        <v>7073</v>
      </c>
      <c r="E944" s="5" t="s">
        <v>3042</v>
      </c>
      <c r="F944" s="5" t="s">
        <v>7074</v>
      </c>
      <c r="G944" s="5" t="s">
        <v>7047</v>
      </c>
      <c r="H944" s="5" t="s">
        <v>4070</v>
      </c>
      <c r="I944" s="5" t="s">
        <v>4065</v>
      </c>
      <c r="J944" s="5" t="s">
        <v>4233</v>
      </c>
      <c r="K944" s="5" t="s">
        <v>5206</v>
      </c>
      <c r="L944" s="5" t="s">
        <v>6376</v>
      </c>
      <c r="M944" s="5" t="s">
        <v>4138</v>
      </c>
      <c r="N944" s="5" t="s">
        <v>4058</v>
      </c>
      <c r="O944" s="5" t="s">
        <v>4059</v>
      </c>
      <c r="P944" s="5" t="s">
        <v>6434</v>
      </c>
      <c r="Q944" s="5" t="str">
        <f>VLOOKUP(Table2[[#This Row],[Functional Loc.]],Table1[],2,0)</f>
        <v>2D</v>
      </c>
      <c r="R944" s="5"/>
    </row>
    <row r="945" spans="1:18" x14ac:dyDescent="0.3">
      <c r="A945" s="6">
        <v>43437</v>
      </c>
      <c r="B945" s="6">
        <v>43256</v>
      </c>
      <c r="C945" s="5" t="s">
        <v>7075</v>
      </c>
      <c r="D945" s="5" t="s">
        <v>7076</v>
      </c>
      <c r="E945" s="5" t="s">
        <v>3302</v>
      </c>
      <c r="F945" s="5" t="s">
        <v>7077</v>
      </c>
      <c r="G945" s="5" t="s">
        <v>7047</v>
      </c>
      <c r="H945" s="5" t="s">
        <v>4070</v>
      </c>
      <c r="I945" s="5" t="s">
        <v>4065</v>
      </c>
      <c r="J945" s="5" t="s">
        <v>4071</v>
      </c>
      <c r="K945" s="5" t="s">
        <v>5206</v>
      </c>
      <c r="L945" s="5" t="s">
        <v>4056</v>
      </c>
      <c r="M945" s="5" t="s">
        <v>4138</v>
      </c>
      <c r="N945" s="5" t="s">
        <v>4058</v>
      </c>
      <c r="O945" s="5" t="s">
        <v>4059</v>
      </c>
      <c r="P945" s="5" t="s">
        <v>6434</v>
      </c>
      <c r="Q945" s="5" t="str">
        <f>VLOOKUP(Table2[[#This Row],[Functional Loc.]],Table1[],2,0)</f>
        <v>2E</v>
      </c>
      <c r="R945" s="5"/>
    </row>
    <row r="946" spans="1:18" x14ac:dyDescent="0.3">
      <c r="A946" s="6">
        <v>43437</v>
      </c>
      <c r="B946" s="6">
        <v>43256</v>
      </c>
      <c r="C946" s="5" t="s">
        <v>7078</v>
      </c>
      <c r="D946" s="5" t="s">
        <v>7079</v>
      </c>
      <c r="E946" s="5" t="s">
        <v>3566</v>
      </c>
      <c r="F946" s="5" t="s">
        <v>7080</v>
      </c>
      <c r="G946" s="5" t="s">
        <v>7047</v>
      </c>
      <c r="H946" s="5" t="s">
        <v>4070</v>
      </c>
      <c r="I946" s="5" t="s">
        <v>4065</v>
      </c>
      <c r="J946" s="5" t="s">
        <v>4071</v>
      </c>
      <c r="K946" s="5" t="s">
        <v>5206</v>
      </c>
      <c r="L946" s="5" t="s">
        <v>4056</v>
      </c>
      <c r="M946" s="5" t="s">
        <v>4138</v>
      </c>
      <c r="N946" s="5" t="s">
        <v>4058</v>
      </c>
      <c r="O946" s="5" t="s">
        <v>4059</v>
      </c>
      <c r="P946" s="5" t="s">
        <v>6434</v>
      </c>
      <c r="Q946" s="5" t="str">
        <f>VLOOKUP(Table2[[#This Row],[Functional Loc.]],Table1[],2,0)</f>
        <v>2F</v>
      </c>
      <c r="R946" s="5"/>
    </row>
    <row r="947" spans="1:18" x14ac:dyDescent="0.3">
      <c r="A947" s="6">
        <v>43437</v>
      </c>
      <c r="B947" s="6">
        <v>43256</v>
      </c>
      <c r="C947" s="5" t="s">
        <v>7081</v>
      </c>
      <c r="D947" s="5" t="s">
        <v>7082</v>
      </c>
      <c r="E947" s="5" t="s">
        <v>3830</v>
      </c>
      <c r="F947" s="5" t="s">
        <v>4244</v>
      </c>
      <c r="G947" s="5" t="s">
        <v>7047</v>
      </c>
      <c r="H947" s="5" t="s">
        <v>4070</v>
      </c>
      <c r="I947" s="5" t="s">
        <v>4065</v>
      </c>
      <c r="J947" s="5" t="s">
        <v>4071</v>
      </c>
      <c r="K947" s="5" t="s">
        <v>5206</v>
      </c>
      <c r="L947" s="5" t="s">
        <v>4056</v>
      </c>
      <c r="M947" s="5" t="s">
        <v>4138</v>
      </c>
      <c r="N947" s="5" t="s">
        <v>4058</v>
      </c>
      <c r="O947" s="5" t="s">
        <v>4059</v>
      </c>
      <c r="P947" s="5" t="s">
        <v>4058</v>
      </c>
      <c r="Q947" s="5" t="str">
        <f>VLOOKUP(Table2[[#This Row],[Functional Loc.]],Table1[],2,0)</f>
        <v>2G</v>
      </c>
      <c r="R947" s="5"/>
    </row>
    <row r="948" spans="1:18" x14ac:dyDescent="0.3">
      <c r="A948" s="6">
        <v>43315</v>
      </c>
      <c r="B948" s="6">
        <v>43255</v>
      </c>
      <c r="C948" s="5" t="s">
        <v>7083</v>
      </c>
      <c r="D948" s="5" t="s">
        <v>7084</v>
      </c>
      <c r="E948" s="5" t="s">
        <v>1922</v>
      </c>
      <c r="F948" s="5" t="s">
        <v>7085</v>
      </c>
      <c r="G948" s="5" t="s">
        <v>7086</v>
      </c>
      <c r="H948" s="5" t="s">
        <v>4052</v>
      </c>
      <c r="I948" s="5" t="s">
        <v>4053</v>
      </c>
      <c r="J948" s="5" t="s">
        <v>4115</v>
      </c>
      <c r="K948" s="5" t="s">
        <v>5327</v>
      </c>
      <c r="L948" s="5" t="s">
        <v>4122</v>
      </c>
      <c r="M948" s="5" t="s">
        <v>4186</v>
      </c>
      <c r="N948" s="5" t="s">
        <v>4117</v>
      </c>
      <c r="O948" s="5" t="s">
        <v>4059</v>
      </c>
      <c r="P948" s="5" t="s">
        <v>6434</v>
      </c>
      <c r="Q948" s="5" t="str">
        <f>VLOOKUP(Table2[[#This Row],[Functional Loc.]],Table1[],2,0)</f>
        <v>1H</v>
      </c>
      <c r="R948" s="5" t="s">
        <v>4030</v>
      </c>
    </row>
    <row r="949" spans="1:18" x14ac:dyDescent="0.3">
      <c r="A949" s="6">
        <v>43253</v>
      </c>
      <c r="B949" s="6">
        <v>43254</v>
      </c>
      <c r="C949" s="5" t="s">
        <v>7087</v>
      </c>
      <c r="D949" s="5" t="s">
        <v>7088</v>
      </c>
      <c r="E949" s="5" t="s">
        <v>187</v>
      </c>
      <c r="F949" s="5" t="s">
        <v>4684</v>
      </c>
      <c r="G949" s="5" t="s">
        <v>4237</v>
      </c>
      <c r="H949" s="5" t="s">
        <v>4058</v>
      </c>
      <c r="I949" s="5" t="s">
        <v>4053</v>
      </c>
      <c r="J949" s="5" t="s">
        <v>4115</v>
      </c>
      <c r="K949" s="5" t="s">
        <v>4058</v>
      </c>
      <c r="L949" s="5" t="s">
        <v>4199</v>
      </c>
      <c r="M949" s="5" t="s">
        <v>4138</v>
      </c>
      <c r="N949" s="5" t="s">
        <v>4058</v>
      </c>
      <c r="O949" s="5" t="s">
        <v>4127</v>
      </c>
      <c r="P949" s="5" t="s">
        <v>4058</v>
      </c>
      <c r="Q949" s="5" t="str">
        <f>VLOOKUP(Table2[[#This Row],[Functional Loc.]],Table1[],2,0)</f>
        <v>1A</v>
      </c>
      <c r="R949" s="5"/>
    </row>
    <row r="950" spans="1:18" x14ac:dyDescent="0.3">
      <c r="A950" s="6">
        <v>43244</v>
      </c>
      <c r="B950" s="6">
        <v>43254</v>
      </c>
      <c r="C950" s="5" t="s">
        <v>7089</v>
      </c>
      <c r="D950" s="5" t="s">
        <v>7090</v>
      </c>
      <c r="E950" s="5" t="s">
        <v>2562</v>
      </c>
      <c r="F950" s="5" t="s">
        <v>4673</v>
      </c>
      <c r="G950" s="5" t="s">
        <v>4195</v>
      </c>
      <c r="H950" s="5" t="s">
        <v>4058</v>
      </c>
      <c r="I950" s="5" t="s">
        <v>4065</v>
      </c>
      <c r="J950" s="5" t="s">
        <v>4115</v>
      </c>
      <c r="K950" s="5" t="s">
        <v>4058</v>
      </c>
      <c r="L950" s="5" t="s">
        <v>4199</v>
      </c>
      <c r="M950" s="5" t="s">
        <v>4138</v>
      </c>
      <c r="N950" s="5" t="s">
        <v>4058</v>
      </c>
      <c r="O950" s="5" t="s">
        <v>4127</v>
      </c>
      <c r="P950" s="5" t="s">
        <v>4058</v>
      </c>
      <c r="Q950" s="5" t="str">
        <f>VLOOKUP(Table2[[#This Row],[Functional Loc.]],Table1[],2,0)</f>
        <v>2B</v>
      </c>
      <c r="R950" s="5"/>
    </row>
    <row r="951" spans="1:18" x14ac:dyDescent="0.3">
      <c r="A951" s="6">
        <v>43315</v>
      </c>
      <c r="B951" s="6">
        <v>43253</v>
      </c>
      <c r="C951" s="5" t="s">
        <v>7091</v>
      </c>
      <c r="D951" s="5" t="s">
        <v>7092</v>
      </c>
      <c r="E951" s="5" t="s">
        <v>2239</v>
      </c>
      <c r="F951" s="5" t="s">
        <v>7093</v>
      </c>
      <c r="G951" s="5" t="s">
        <v>7094</v>
      </c>
      <c r="H951" s="5" t="s">
        <v>4052</v>
      </c>
      <c r="I951" s="5" t="s">
        <v>4065</v>
      </c>
      <c r="J951" s="5" t="s">
        <v>4233</v>
      </c>
      <c r="K951" s="5" t="s">
        <v>4246</v>
      </c>
      <c r="L951" s="5" t="s">
        <v>4056</v>
      </c>
      <c r="M951" s="5" t="s">
        <v>4138</v>
      </c>
      <c r="N951" s="5" t="s">
        <v>4117</v>
      </c>
      <c r="O951" s="5" t="s">
        <v>4059</v>
      </c>
      <c r="P951" s="5" t="s">
        <v>4058</v>
      </c>
      <c r="Q951" s="5" t="str">
        <f>VLOOKUP(Table2[[#This Row],[Functional Loc.]],Table1[],2,0)</f>
        <v>2A</v>
      </c>
      <c r="R951" s="5"/>
    </row>
    <row r="952" spans="1:18" x14ac:dyDescent="0.3">
      <c r="A952" s="6">
        <v>43262</v>
      </c>
      <c r="B952" s="6">
        <v>43250</v>
      </c>
      <c r="C952" s="5" t="s">
        <v>7095</v>
      </c>
      <c r="D952" s="5" t="s">
        <v>7096</v>
      </c>
      <c r="E952" s="5" t="s">
        <v>575</v>
      </c>
      <c r="F952" s="5" t="s">
        <v>7097</v>
      </c>
      <c r="G952" s="5" t="s">
        <v>6192</v>
      </c>
      <c r="H952" s="5" t="s">
        <v>4058</v>
      </c>
      <c r="I952" s="5" t="s">
        <v>4053</v>
      </c>
      <c r="J952" s="5" t="s">
        <v>4115</v>
      </c>
      <c r="K952" s="5" t="s">
        <v>4058</v>
      </c>
      <c r="L952" s="5" t="s">
        <v>4199</v>
      </c>
      <c r="M952" s="5" t="s">
        <v>4138</v>
      </c>
      <c r="N952" s="5" t="s">
        <v>4058</v>
      </c>
      <c r="O952" s="5" t="s">
        <v>4127</v>
      </c>
      <c r="P952" s="5" t="s">
        <v>4060</v>
      </c>
      <c r="Q952" s="5" t="str">
        <f>VLOOKUP(Table2[[#This Row],[Functional Loc.]],Table1[],2,0)</f>
        <v>1C</v>
      </c>
      <c r="R952" s="5"/>
    </row>
    <row r="953" spans="1:18" x14ac:dyDescent="0.3">
      <c r="A953" s="6">
        <v>43262</v>
      </c>
      <c r="B953" s="6">
        <v>43250</v>
      </c>
      <c r="C953" s="5" t="s">
        <v>7098</v>
      </c>
      <c r="D953" s="5" t="s">
        <v>7099</v>
      </c>
      <c r="E953" s="5" t="s">
        <v>576</v>
      </c>
      <c r="F953" s="5" t="s">
        <v>7100</v>
      </c>
      <c r="G953" s="5" t="s">
        <v>6192</v>
      </c>
      <c r="H953" s="5" t="s">
        <v>4058</v>
      </c>
      <c r="I953" s="5" t="s">
        <v>4053</v>
      </c>
      <c r="J953" s="5" t="s">
        <v>4115</v>
      </c>
      <c r="K953" s="5" t="s">
        <v>4058</v>
      </c>
      <c r="L953" s="5" t="s">
        <v>4199</v>
      </c>
      <c r="M953" s="5" t="s">
        <v>4138</v>
      </c>
      <c r="N953" s="5" t="s">
        <v>4058</v>
      </c>
      <c r="O953" s="5" t="s">
        <v>4127</v>
      </c>
      <c r="P953" s="5" t="s">
        <v>4060</v>
      </c>
      <c r="Q953" s="5" t="str">
        <f>VLOOKUP(Table2[[#This Row],[Functional Loc.]],Table1[],2,0)</f>
        <v>1C</v>
      </c>
      <c r="R953" s="5"/>
    </row>
    <row r="954" spans="1:18" x14ac:dyDescent="0.3">
      <c r="A954" s="6">
        <v>43250</v>
      </c>
      <c r="B954" s="6">
        <v>43249</v>
      </c>
      <c r="C954" s="5" t="s">
        <v>7101</v>
      </c>
      <c r="D954" s="5" t="s">
        <v>7102</v>
      </c>
      <c r="E954" s="5" t="s">
        <v>1613</v>
      </c>
      <c r="F954" s="5" t="s">
        <v>4171</v>
      </c>
      <c r="G954" s="5" t="s">
        <v>7103</v>
      </c>
      <c r="H954" s="5" t="s">
        <v>4058</v>
      </c>
      <c r="I954" s="5" t="s">
        <v>4053</v>
      </c>
      <c r="J954" s="5" t="s">
        <v>4233</v>
      </c>
      <c r="K954" s="5" t="s">
        <v>4058</v>
      </c>
      <c r="L954" s="5" t="s">
        <v>4199</v>
      </c>
      <c r="M954" s="5" t="s">
        <v>4186</v>
      </c>
      <c r="N954" s="5" t="s">
        <v>4058</v>
      </c>
      <c r="O954" s="5" t="s">
        <v>4127</v>
      </c>
      <c r="P954" s="5" t="s">
        <v>4058</v>
      </c>
      <c r="Q954" s="5" t="str">
        <f>VLOOKUP(Table2[[#This Row],[Functional Loc.]],Table1[],2,0)</f>
        <v>1G</v>
      </c>
      <c r="R954" s="5"/>
    </row>
    <row r="955" spans="1:18" x14ac:dyDescent="0.3">
      <c r="A955" s="6">
        <v>43306</v>
      </c>
      <c r="B955" s="6">
        <v>43246</v>
      </c>
      <c r="C955" s="5" t="s">
        <v>7104</v>
      </c>
      <c r="D955" s="5" t="s">
        <v>7105</v>
      </c>
      <c r="E955" s="5" t="s">
        <v>1081</v>
      </c>
      <c r="F955" s="5" t="s">
        <v>4313</v>
      </c>
      <c r="G955" s="5" t="s">
        <v>7106</v>
      </c>
      <c r="H955" s="5" t="s">
        <v>4052</v>
      </c>
      <c r="I955" s="5" t="s">
        <v>4053</v>
      </c>
      <c r="J955" s="5" t="s">
        <v>4233</v>
      </c>
      <c r="K955" s="5" t="s">
        <v>4220</v>
      </c>
      <c r="L955" s="5" t="s">
        <v>4623</v>
      </c>
      <c r="M955" s="5" t="s">
        <v>4138</v>
      </c>
      <c r="N955" s="5" t="s">
        <v>4117</v>
      </c>
      <c r="O955" s="5" t="s">
        <v>4059</v>
      </c>
      <c r="P955" s="5" t="s">
        <v>4058</v>
      </c>
      <c r="Q955" s="5" t="str">
        <f>VLOOKUP(Table2[[#This Row],[Functional Loc.]],Table1[],2,0)</f>
        <v>1E</v>
      </c>
      <c r="R955" s="5"/>
    </row>
    <row r="956" spans="1:18" x14ac:dyDescent="0.3">
      <c r="A956" s="6">
        <v>43252</v>
      </c>
      <c r="B956" s="6">
        <v>43245</v>
      </c>
      <c r="C956" s="5" t="s">
        <v>7107</v>
      </c>
      <c r="D956" s="5" t="s">
        <v>7108</v>
      </c>
      <c r="E956" s="5" t="s">
        <v>2</v>
      </c>
      <c r="F956" s="5" t="s">
        <v>4166</v>
      </c>
      <c r="G956" s="5" t="s">
        <v>7109</v>
      </c>
      <c r="H956" s="5" t="s">
        <v>4158</v>
      </c>
      <c r="I956" s="5" t="s">
        <v>4053</v>
      </c>
      <c r="J956" s="5" t="s">
        <v>4233</v>
      </c>
      <c r="K956" s="5" t="s">
        <v>4159</v>
      </c>
      <c r="L956" s="5" t="s">
        <v>4315</v>
      </c>
      <c r="M956" s="5" t="s">
        <v>4186</v>
      </c>
      <c r="N956" s="5" t="s">
        <v>4117</v>
      </c>
      <c r="O956" s="5" t="s">
        <v>4059</v>
      </c>
      <c r="P956" s="5" t="s">
        <v>4058</v>
      </c>
      <c r="Q956" s="5" t="str">
        <f>VLOOKUP(Table2[[#This Row],[Functional Loc.]],Table1[],2,0)</f>
        <v>1A</v>
      </c>
      <c r="R956" s="5"/>
    </row>
    <row r="957" spans="1:18" x14ac:dyDescent="0.3">
      <c r="A957" s="6">
        <v>43305</v>
      </c>
      <c r="B957" s="6">
        <v>43245</v>
      </c>
      <c r="C957" s="5" t="s">
        <v>7110</v>
      </c>
      <c r="D957" s="5" t="s">
        <v>7111</v>
      </c>
      <c r="E957" s="5" t="s">
        <v>1878</v>
      </c>
      <c r="F957" s="5" t="s">
        <v>4050</v>
      </c>
      <c r="G957" s="5" t="s">
        <v>7112</v>
      </c>
      <c r="H957" s="5" t="s">
        <v>4052</v>
      </c>
      <c r="I957" s="5" t="s">
        <v>4053</v>
      </c>
      <c r="J957" s="5" t="s">
        <v>4115</v>
      </c>
      <c r="K957" s="5" t="s">
        <v>5790</v>
      </c>
      <c r="L957" s="5" t="s">
        <v>6376</v>
      </c>
      <c r="M957" s="5" t="s">
        <v>4138</v>
      </c>
      <c r="N957" s="5" t="s">
        <v>4058</v>
      </c>
      <c r="O957" s="5" t="s">
        <v>4059</v>
      </c>
      <c r="P957" s="5" t="s">
        <v>4058</v>
      </c>
      <c r="Q957" s="5" t="str">
        <f>VLOOKUP(Table2[[#This Row],[Functional Loc.]],Table1[],2,0)</f>
        <v>1H</v>
      </c>
      <c r="R957" s="5"/>
    </row>
    <row r="958" spans="1:18" x14ac:dyDescent="0.3">
      <c r="A958" s="6">
        <v>43250</v>
      </c>
      <c r="B958" s="6">
        <v>43245</v>
      </c>
      <c r="C958" s="5" t="s">
        <v>7113</v>
      </c>
      <c r="D958" s="5" t="s">
        <v>7114</v>
      </c>
      <c r="E958" s="5" t="s">
        <v>2294</v>
      </c>
      <c r="F958" s="5" t="s">
        <v>4670</v>
      </c>
      <c r="G958" s="5" t="s">
        <v>4195</v>
      </c>
      <c r="H958" s="5" t="s">
        <v>4058</v>
      </c>
      <c r="I958" s="5" t="s">
        <v>4065</v>
      </c>
      <c r="J958" s="5" t="s">
        <v>4115</v>
      </c>
      <c r="K958" s="5" t="s">
        <v>4058</v>
      </c>
      <c r="L958" s="5" t="s">
        <v>4199</v>
      </c>
      <c r="M958" s="5" t="s">
        <v>4138</v>
      </c>
      <c r="N958" s="5" t="s">
        <v>4058</v>
      </c>
      <c r="O958" s="5" t="s">
        <v>4127</v>
      </c>
      <c r="P958" s="5" t="s">
        <v>4058</v>
      </c>
      <c r="Q958" s="5" t="str">
        <f>VLOOKUP(Table2[[#This Row],[Functional Loc.]],Table1[],2,0)</f>
        <v>2A</v>
      </c>
      <c r="R958" s="5"/>
    </row>
    <row r="959" spans="1:18" x14ac:dyDescent="0.3">
      <c r="A959" s="6">
        <v>43249</v>
      </c>
      <c r="B959" s="6">
        <v>43241</v>
      </c>
      <c r="C959" s="5" t="s">
        <v>7115</v>
      </c>
      <c r="D959" s="5" t="s">
        <v>7116</v>
      </c>
      <c r="E959" s="5" t="s">
        <v>2218</v>
      </c>
      <c r="F959" s="5" t="s">
        <v>4179</v>
      </c>
      <c r="G959" s="5" t="s">
        <v>7117</v>
      </c>
      <c r="H959" s="5" t="s">
        <v>4158</v>
      </c>
      <c r="I959" s="5" t="s">
        <v>4065</v>
      </c>
      <c r="J959" s="5" t="s">
        <v>4233</v>
      </c>
      <c r="K959" s="5" t="s">
        <v>4058</v>
      </c>
      <c r="L959" s="5" t="s">
        <v>4122</v>
      </c>
      <c r="M959" s="5" t="s">
        <v>4186</v>
      </c>
      <c r="N959" s="5" t="s">
        <v>4058</v>
      </c>
      <c r="O959" s="5" t="s">
        <v>4059</v>
      </c>
      <c r="P959" s="5" t="s">
        <v>4058</v>
      </c>
      <c r="Q959" s="5" t="str">
        <f>VLOOKUP(Table2[[#This Row],[Functional Loc.]],Table1[],2,0)</f>
        <v>2A</v>
      </c>
      <c r="R959" s="5"/>
    </row>
    <row r="960" spans="1:18" x14ac:dyDescent="0.3">
      <c r="A960" s="6">
        <v>43250</v>
      </c>
      <c r="B960" s="6">
        <v>43237</v>
      </c>
      <c r="C960" s="5" t="s">
        <v>7118</v>
      </c>
      <c r="D960" s="5" t="s">
        <v>7119</v>
      </c>
      <c r="E960" s="5" t="s">
        <v>1616</v>
      </c>
      <c r="F960" s="5" t="s">
        <v>6221</v>
      </c>
      <c r="G960" s="5" t="s">
        <v>6222</v>
      </c>
      <c r="H960" s="5" t="s">
        <v>4058</v>
      </c>
      <c r="I960" s="5" t="s">
        <v>4053</v>
      </c>
      <c r="J960" s="5" t="s">
        <v>4071</v>
      </c>
      <c r="K960" s="5" t="s">
        <v>4058</v>
      </c>
      <c r="L960" s="5" t="s">
        <v>4623</v>
      </c>
      <c r="M960" s="5" t="s">
        <v>4138</v>
      </c>
      <c r="N960" s="5" t="s">
        <v>4058</v>
      </c>
      <c r="O960" s="5" t="s">
        <v>4127</v>
      </c>
      <c r="P960" s="5" t="s">
        <v>4058</v>
      </c>
      <c r="Q960" s="5" t="str">
        <f>VLOOKUP(Table2[[#This Row],[Functional Loc.]],Table1[],2,0)</f>
        <v>1G</v>
      </c>
      <c r="R960" s="5"/>
    </row>
    <row r="961" spans="1:18" x14ac:dyDescent="0.3">
      <c r="A961" s="6">
        <v>43250</v>
      </c>
      <c r="B961" s="6">
        <v>43237</v>
      </c>
      <c r="C961" s="5" t="s">
        <v>7120</v>
      </c>
      <c r="D961" s="5" t="s">
        <v>7121</v>
      </c>
      <c r="E961" s="5" t="s">
        <v>1617</v>
      </c>
      <c r="F961" s="5" t="s">
        <v>6221</v>
      </c>
      <c r="G961" s="5" t="s">
        <v>6222</v>
      </c>
      <c r="H961" s="5" t="s">
        <v>4058</v>
      </c>
      <c r="I961" s="5" t="s">
        <v>4053</v>
      </c>
      <c r="J961" s="5" t="s">
        <v>4071</v>
      </c>
      <c r="K961" s="5" t="s">
        <v>4058</v>
      </c>
      <c r="L961" s="5" t="s">
        <v>4623</v>
      </c>
      <c r="M961" s="5" t="s">
        <v>4138</v>
      </c>
      <c r="N961" s="5" t="s">
        <v>4058</v>
      </c>
      <c r="O961" s="5" t="s">
        <v>4127</v>
      </c>
      <c r="P961" s="5" t="s">
        <v>4058</v>
      </c>
      <c r="Q961" s="5" t="str">
        <f>VLOOKUP(Table2[[#This Row],[Functional Loc.]],Table1[],2,0)</f>
        <v>1G</v>
      </c>
      <c r="R961" s="5"/>
    </row>
    <row r="962" spans="1:18" x14ac:dyDescent="0.3">
      <c r="A962" s="6">
        <v>43237</v>
      </c>
      <c r="B962" s="6">
        <v>43236</v>
      </c>
      <c r="C962" s="5" t="s">
        <v>7122</v>
      </c>
      <c r="D962" s="5" t="s">
        <v>7123</v>
      </c>
      <c r="E962" s="5" t="s">
        <v>2218</v>
      </c>
      <c r="F962" s="5" t="s">
        <v>4179</v>
      </c>
      <c r="G962" s="5" t="s">
        <v>6069</v>
      </c>
      <c r="H962" s="5" t="s">
        <v>4058</v>
      </c>
      <c r="I962" s="5" t="s">
        <v>4065</v>
      </c>
      <c r="J962" s="5" t="s">
        <v>4233</v>
      </c>
      <c r="K962" s="5" t="s">
        <v>4058</v>
      </c>
      <c r="L962" s="5" t="s">
        <v>4056</v>
      </c>
      <c r="M962" s="5" t="s">
        <v>4138</v>
      </c>
      <c r="N962" s="5" t="s">
        <v>4058</v>
      </c>
      <c r="O962" s="5" t="s">
        <v>4127</v>
      </c>
      <c r="P962" s="5" t="s">
        <v>4058</v>
      </c>
      <c r="Q962" s="5" t="str">
        <f>VLOOKUP(Table2[[#This Row],[Functional Loc.]],Table1[],2,0)</f>
        <v>2A</v>
      </c>
      <c r="R962" s="5"/>
    </row>
    <row r="963" spans="1:18" x14ac:dyDescent="0.3">
      <c r="A963" s="6">
        <v>43250</v>
      </c>
      <c r="B963" s="6">
        <v>43235</v>
      </c>
      <c r="C963" s="5" t="s">
        <v>7124</v>
      </c>
      <c r="D963" s="5" t="s">
        <v>7125</v>
      </c>
      <c r="E963" s="5" t="s">
        <v>2293</v>
      </c>
      <c r="F963" s="5" t="s">
        <v>4670</v>
      </c>
      <c r="G963" s="5" t="s">
        <v>4195</v>
      </c>
      <c r="H963" s="5" t="s">
        <v>4058</v>
      </c>
      <c r="I963" s="5" t="s">
        <v>4065</v>
      </c>
      <c r="J963" s="5" t="s">
        <v>4115</v>
      </c>
      <c r="K963" s="5" t="s">
        <v>4058</v>
      </c>
      <c r="L963" s="5" t="s">
        <v>4199</v>
      </c>
      <c r="M963" s="5" t="s">
        <v>4138</v>
      </c>
      <c r="N963" s="5" t="s">
        <v>4058</v>
      </c>
      <c r="O963" s="5" t="s">
        <v>4127</v>
      </c>
      <c r="P963" s="5" t="s">
        <v>4058</v>
      </c>
      <c r="Q963" s="5" t="str">
        <f>VLOOKUP(Table2[[#This Row],[Functional Loc.]],Table1[],2,0)</f>
        <v>2A</v>
      </c>
      <c r="R963" s="5"/>
    </row>
    <row r="964" spans="1:18" x14ac:dyDescent="0.3">
      <c r="A964" s="6">
        <v>43238</v>
      </c>
      <c r="B964" s="6">
        <v>43231</v>
      </c>
      <c r="C964" s="5" t="s">
        <v>7126</v>
      </c>
      <c r="D964" s="5" t="s">
        <v>7127</v>
      </c>
      <c r="E964" s="5" t="s">
        <v>2238</v>
      </c>
      <c r="F964" s="5" t="s">
        <v>7128</v>
      </c>
      <c r="G964" s="5" t="s">
        <v>7129</v>
      </c>
      <c r="H964" s="5" t="s">
        <v>4158</v>
      </c>
      <c r="I964" s="5" t="s">
        <v>4065</v>
      </c>
      <c r="J964" s="5" t="s">
        <v>4115</v>
      </c>
      <c r="K964" s="5" t="s">
        <v>4754</v>
      </c>
      <c r="L964" s="5" t="s">
        <v>4056</v>
      </c>
      <c r="M964" s="5" t="s">
        <v>4186</v>
      </c>
      <c r="N964" s="5" t="s">
        <v>4117</v>
      </c>
      <c r="O964" s="5" t="s">
        <v>4059</v>
      </c>
      <c r="P964" s="5" t="s">
        <v>4058</v>
      </c>
      <c r="Q964" s="5" t="str">
        <f>VLOOKUP(Table2[[#This Row],[Functional Loc.]],Table1[],2,0)</f>
        <v>2A</v>
      </c>
      <c r="R964" s="5" t="s">
        <v>4030</v>
      </c>
    </row>
    <row r="965" spans="1:18" x14ac:dyDescent="0.3">
      <c r="A965" s="6">
        <v>43250</v>
      </c>
      <c r="B965" s="6">
        <v>43231</v>
      </c>
      <c r="C965" s="5" t="s">
        <v>7130</v>
      </c>
      <c r="D965" s="5" t="s">
        <v>7131</v>
      </c>
      <c r="E965" s="5" t="s">
        <v>1706</v>
      </c>
      <c r="F965" s="5" t="s">
        <v>4268</v>
      </c>
      <c r="G965" s="5" t="s">
        <v>6837</v>
      </c>
      <c r="H965" s="5" t="s">
        <v>4058</v>
      </c>
      <c r="I965" s="5" t="s">
        <v>4053</v>
      </c>
      <c r="J965" s="5" t="s">
        <v>4115</v>
      </c>
      <c r="K965" s="5" t="s">
        <v>4058</v>
      </c>
      <c r="L965" s="5" t="s">
        <v>4056</v>
      </c>
      <c r="M965" s="5" t="s">
        <v>4138</v>
      </c>
      <c r="N965" s="5" t="s">
        <v>4058</v>
      </c>
      <c r="O965" s="5" t="s">
        <v>4127</v>
      </c>
      <c r="P965" s="5" t="s">
        <v>4058</v>
      </c>
      <c r="Q965" s="5" t="str">
        <f>VLOOKUP(Table2[[#This Row],[Functional Loc.]],Table1[],2,0)</f>
        <v>1G</v>
      </c>
      <c r="R965" s="5"/>
    </row>
    <row r="966" spans="1:18" x14ac:dyDescent="0.3">
      <c r="A966" s="6">
        <v>43250</v>
      </c>
      <c r="B966" s="6">
        <v>43231</v>
      </c>
      <c r="C966" s="5" t="s">
        <v>7132</v>
      </c>
      <c r="D966" s="5" t="s">
        <v>7133</v>
      </c>
      <c r="E966" s="5" t="s">
        <v>1707</v>
      </c>
      <c r="F966" s="5" t="s">
        <v>4268</v>
      </c>
      <c r="G966" s="5" t="s">
        <v>6837</v>
      </c>
      <c r="H966" s="5" t="s">
        <v>4058</v>
      </c>
      <c r="I966" s="5" t="s">
        <v>4053</v>
      </c>
      <c r="J966" s="5" t="s">
        <v>4115</v>
      </c>
      <c r="K966" s="5" t="s">
        <v>4058</v>
      </c>
      <c r="L966" s="5" t="s">
        <v>4056</v>
      </c>
      <c r="M966" s="5" t="s">
        <v>4138</v>
      </c>
      <c r="N966" s="5" t="s">
        <v>4058</v>
      </c>
      <c r="O966" s="5" t="s">
        <v>4127</v>
      </c>
      <c r="P966" s="5" t="s">
        <v>4058</v>
      </c>
      <c r="Q966" s="5" t="str">
        <f>VLOOKUP(Table2[[#This Row],[Functional Loc.]],Table1[],2,0)</f>
        <v>1G</v>
      </c>
      <c r="R966" s="5"/>
    </row>
    <row r="967" spans="1:18" x14ac:dyDescent="0.3">
      <c r="A967" s="6">
        <v>43250</v>
      </c>
      <c r="B967" s="6">
        <v>43230</v>
      </c>
      <c r="C967" s="5" t="s">
        <v>7134</v>
      </c>
      <c r="D967" s="5" t="s">
        <v>7135</v>
      </c>
      <c r="E967" s="5" t="s">
        <v>1613</v>
      </c>
      <c r="F967" s="5" t="s">
        <v>4171</v>
      </c>
      <c r="G967" s="5" t="s">
        <v>7136</v>
      </c>
      <c r="H967" s="5" t="s">
        <v>4058</v>
      </c>
      <c r="I967" s="5" t="s">
        <v>4053</v>
      </c>
      <c r="J967" s="5" t="s">
        <v>4233</v>
      </c>
      <c r="K967" s="5" t="s">
        <v>4058</v>
      </c>
      <c r="L967" s="5" t="s">
        <v>4056</v>
      </c>
      <c r="M967" s="5" t="s">
        <v>4138</v>
      </c>
      <c r="N967" s="5" t="s">
        <v>4058</v>
      </c>
      <c r="O967" s="5" t="s">
        <v>4127</v>
      </c>
      <c r="P967" s="5" t="s">
        <v>4058</v>
      </c>
      <c r="Q967" s="5" t="str">
        <f>VLOOKUP(Table2[[#This Row],[Functional Loc.]],Table1[],2,0)</f>
        <v>1G</v>
      </c>
      <c r="R967" s="5"/>
    </row>
    <row r="968" spans="1:18" x14ac:dyDescent="0.3">
      <c r="A968" s="6">
        <v>43250</v>
      </c>
      <c r="B968" s="6">
        <v>43230</v>
      </c>
      <c r="C968" s="5" t="s">
        <v>7137</v>
      </c>
      <c r="D968" s="5" t="s">
        <v>7138</v>
      </c>
      <c r="E968" s="5" t="s">
        <v>1656</v>
      </c>
      <c r="F968" s="5" t="s">
        <v>7139</v>
      </c>
      <c r="G968" s="5" t="s">
        <v>5990</v>
      </c>
      <c r="H968" s="5" t="s">
        <v>4058</v>
      </c>
      <c r="I968" s="5" t="s">
        <v>4053</v>
      </c>
      <c r="J968" s="5" t="s">
        <v>4233</v>
      </c>
      <c r="K968" s="5" t="s">
        <v>4058</v>
      </c>
      <c r="L968" s="5" t="s">
        <v>4056</v>
      </c>
      <c r="M968" s="5" t="s">
        <v>4138</v>
      </c>
      <c r="N968" s="5" t="s">
        <v>4058</v>
      </c>
      <c r="O968" s="5" t="s">
        <v>4127</v>
      </c>
      <c r="P968" s="5" t="s">
        <v>4058</v>
      </c>
      <c r="Q968" s="5" t="str">
        <f>VLOOKUP(Table2[[#This Row],[Functional Loc.]],Table1[],2,0)</f>
        <v>1G</v>
      </c>
      <c r="R968" s="5"/>
    </row>
    <row r="969" spans="1:18" x14ac:dyDescent="0.3">
      <c r="A969" s="6">
        <v>43250</v>
      </c>
      <c r="B969" s="6">
        <v>43230</v>
      </c>
      <c r="C969" s="5" t="s">
        <v>7140</v>
      </c>
      <c r="D969" s="5" t="s">
        <v>7141</v>
      </c>
      <c r="E969" s="5" t="s">
        <v>1658</v>
      </c>
      <c r="F969" s="5" t="s">
        <v>5252</v>
      </c>
      <c r="G969" s="5" t="s">
        <v>5990</v>
      </c>
      <c r="H969" s="5" t="s">
        <v>4058</v>
      </c>
      <c r="I969" s="5" t="s">
        <v>4053</v>
      </c>
      <c r="J969" s="5" t="s">
        <v>4233</v>
      </c>
      <c r="K969" s="5" t="s">
        <v>4058</v>
      </c>
      <c r="L969" s="5" t="s">
        <v>4056</v>
      </c>
      <c r="M969" s="5" t="s">
        <v>4138</v>
      </c>
      <c r="N969" s="5" t="s">
        <v>4058</v>
      </c>
      <c r="O969" s="5" t="s">
        <v>4127</v>
      </c>
      <c r="P969" s="5" t="s">
        <v>4058</v>
      </c>
      <c r="Q969" s="5" t="str">
        <f>VLOOKUP(Table2[[#This Row],[Functional Loc.]],Table1[],2,0)</f>
        <v>1G</v>
      </c>
      <c r="R969" s="5"/>
    </row>
    <row r="970" spans="1:18" x14ac:dyDescent="0.3">
      <c r="A970" s="6">
        <v>43250</v>
      </c>
      <c r="B970" s="6">
        <v>43230</v>
      </c>
      <c r="C970" s="5" t="s">
        <v>7142</v>
      </c>
      <c r="D970" s="5" t="s">
        <v>7143</v>
      </c>
      <c r="E970" s="5" t="s">
        <v>1628</v>
      </c>
      <c r="F970" s="5" t="s">
        <v>6289</v>
      </c>
      <c r="G970" s="5" t="s">
        <v>7144</v>
      </c>
      <c r="H970" s="5" t="s">
        <v>4058</v>
      </c>
      <c r="I970" s="5" t="s">
        <v>4053</v>
      </c>
      <c r="J970" s="5" t="s">
        <v>4233</v>
      </c>
      <c r="K970" s="5" t="s">
        <v>4058</v>
      </c>
      <c r="L970" s="5" t="s">
        <v>4056</v>
      </c>
      <c r="M970" s="5" t="s">
        <v>4138</v>
      </c>
      <c r="N970" s="5" t="s">
        <v>4058</v>
      </c>
      <c r="O970" s="5" t="s">
        <v>4127</v>
      </c>
      <c r="P970" s="5" t="s">
        <v>4058</v>
      </c>
      <c r="Q970" s="5" t="str">
        <f>VLOOKUP(Table2[[#This Row],[Functional Loc.]],Table1[],2,0)</f>
        <v>1G</v>
      </c>
      <c r="R970" s="5"/>
    </row>
    <row r="971" spans="1:18" x14ac:dyDescent="0.3">
      <c r="A971" s="6">
        <v>43250</v>
      </c>
      <c r="B971" s="6">
        <v>43229</v>
      </c>
      <c r="C971" s="5" t="s">
        <v>7145</v>
      </c>
      <c r="D971" s="5" t="s">
        <v>7146</v>
      </c>
      <c r="E971" s="5" t="s">
        <v>1613</v>
      </c>
      <c r="F971" s="5" t="s">
        <v>4171</v>
      </c>
      <c r="G971" s="5" t="s">
        <v>6069</v>
      </c>
      <c r="H971" s="5" t="s">
        <v>4058</v>
      </c>
      <c r="I971" s="5" t="s">
        <v>4053</v>
      </c>
      <c r="J971" s="5" t="s">
        <v>4233</v>
      </c>
      <c r="K971" s="5" t="s">
        <v>4058</v>
      </c>
      <c r="L971" s="5" t="s">
        <v>4056</v>
      </c>
      <c r="M971" s="5" t="s">
        <v>4138</v>
      </c>
      <c r="N971" s="5" t="s">
        <v>4058</v>
      </c>
      <c r="O971" s="5" t="s">
        <v>4127</v>
      </c>
      <c r="P971" s="5" t="s">
        <v>4058</v>
      </c>
      <c r="Q971" s="5" t="str">
        <f>VLOOKUP(Table2[[#This Row],[Functional Loc.]],Table1[],2,0)</f>
        <v>1G</v>
      </c>
      <c r="R971" s="5"/>
    </row>
    <row r="972" spans="1:18" x14ac:dyDescent="0.3">
      <c r="A972" s="6">
        <v>43250</v>
      </c>
      <c r="B972" s="6">
        <v>43229</v>
      </c>
      <c r="C972" s="5" t="s">
        <v>7147</v>
      </c>
      <c r="D972" s="5" t="s">
        <v>7148</v>
      </c>
      <c r="E972" s="5" t="s">
        <v>1629</v>
      </c>
      <c r="F972" s="5" t="s">
        <v>4360</v>
      </c>
      <c r="G972" s="5" t="s">
        <v>5990</v>
      </c>
      <c r="H972" s="5" t="s">
        <v>4058</v>
      </c>
      <c r="I972" s="5" t="s">
        <v>4053</v>
      </c>
      <c r="J972" s="5" t="s">
        <v>4233</v>
      </c>
      <c r="K972" s="5" t="s">
        <v>4058</v>
      </c>
      <c r="L972" s="5" t="s">
        <v>4056</v>
      </c>
      <c r="M972" s="5" t="s">
        <v>4138</v>
      </c>
      <c r="N972" s="5" t="s">
        <v>4058</v>
      </c>
      <c r="O972" s="5" t="s">
        <v>4127</v>
      </c>
      <c r="P972" s="5" t="s">
        <v>4058</v>
      </c>
      <c r="Q972" s="5" t="str">
        <f>VLOOKUP(Table2[[#This Row],[Functional Loc.]],Table1[],2,0)</f>
        <v>1G</v>
      </c>
      <c r="R972" s="5"/>
    </row>
    <row r="973" spans="1:18" x14ac:dyDescent="0.3">
      <c r="A973" s="6">
        <v>43253</v>
      </c>
      <c r="B973" s="6">
        <v>43229</v>
      </c>
      <c r="C973" s="5" t="s">
        <v>7149</v>
      </c>
      <c r="D973" s="5" t="s">
        <v>7150</v>
      </c>
      <c r="E973" s="5" t="s">
        <v>25</v>
      </c>
      <c r="F973" s="5" t="s">
        <v>7151</v>
      </c>
      <c r="G973" s="5" t="s">
        <v>7152</v>
      </c>
      <c r="H973" s="5" t="s">
        <v>4058</v>
      </c>
      <c r="I973" s="5" t="s">
        <v>4053</v>
      </c>
      <c r="J973" s="5" t="s">
        <v>4115</v>
      </c>
      <c r="K973" s="5" t="s">
        <v>4058</v>
      </c>
      <c r="L973" s="5" t="s">
        <v>7153</v>
      </c>
      <c r="M973" s="5" t="s">
        <v>4138</v>
      </c>
      <c r="N973" s="5" t="s">
        <v>4058</v>
      </c>
      <c r="O973" s="5" t="s">
        <v>4127</v>
      </c>
      <c r="P973" s="5" t="s">
        <v>4058</v>
      </c>
      <c r="Q973" s="5" t="str">
        <f>VLOOKUP(Table2[[#This Row],[Functional Loc.]],Table1[],2,0)</f>
        <v>1A</v>
      </c>
      <c r="R973" s="5"/>
    </row>
    <row r="974" spans="1:18" x14ac:dyDescent="0.3">
      <c r="A974" s="6">
        <v>43250</v>
      </c>
      <c r="B974" s="6">
        <v>43229</v>
      </c>
      <c r="C974" s="5" t="s">
        <v>7154</v>
      </c>
      <c r="D974" s="5" t="s">
        <v>7155</v>
      </c>
      <c r="E974" s="5" t="s">
        <v>1657</v>
      </c>
      <c r="F974" s="5" t="s">
        <v>7156</v>
      </c>
      <c r="G974" s="5" t="s">
        <v>5990</v>
      </c>
      <c r="H974" s="5" t="s">
        <v>4058</v>
      </c>
      <c r="I974" s="5" t="s">
        <v>4053</v>
      </c>
      <c r="J974" s="5" t="s">
        <v>4233</v>
      </c>
      <c r="K974" s="5" t="s">
        <v>4058</v>
      </c>
      <c r="L974" s="5" t="s">
        <v>4056</v>
      </c>
      <c r="M974" s="5" t="s">
        <v>4138</v>
      </c>
      <c r="N974" s="5" t="s">
        <v>4058</v>
      </c>
      <c r="O974" s="5" t="s">
        <v>4127</v>
      </c>
      <c r="P974" s="5" t="s">
        <v>4058</v>
      </c>
      <c r="Q974" s="5" t="str">
        <f>VLOOKUP(Table2[[#This Row],[Functional Loc.]],Table1[],2,0)</f>
        <v>1G</v>
      </c>
      <c r="R974" s="5"/>
    </row>
    <row r="975" spans="1:18" x14ac:dyDescent="0.3">
      <c r="A975" s="6">
        <v>43250</v>
      </c>
      <c r="B975" s="6">
        <v>43229</v>
      </c>
      <c r="C975" s="5" t="s">
        <v>7157</v>
      </c>
      <c r="D975" s="5" t="s">
        <v>7158</v>
      </c>
      <c r="E975" s="5" t="s">
        <v>1741</v>
      </c>
      <c r="F975" s="5" t="s">
        <v>7159</v>
      </c>
      <c r="G975" s="5" t="s">
        <v>6837</v>
      </c>
      <c r="H975" s="5" t="s">
        <v>4058</v>
      </c>
      <c r="I975" s="5" t="s">
        <v>4053</v>
      </c>
      <c r="J975" s="5" t="s">
        <v>4115</v>
      </c>
      <c r="K975" s="5" t="s">
        <v>4058</v>
      </c>
      <c r="L975" s="5" t="s">
        <v>4056</v>
      </c>
      <c r="M975" s="5" t="s">
        <v>4138</v>
      </c>
      <c r="N975" s="5" t="s">
        <v>4058</v>
      </c>
      <c r="O975" s="5" t="s">
        <v>4127</v>
      </c>
      <c r="P975" s="5" t="s">
        <v>4058</v>
      </c>
      <c r="Q975" s="5" t="str">
        <f>VLOOKUP(Table2[[#This Row],[Functional Loc.]],Table1[],2,0)</f>
        <v>1G</v>
      </c>
      <c r="R975" s="5"/>
    </row>
    <row r="976" spans="1:18" x14ac:dyDescent="0.3">
      <c r="A976" s="6">
        <v>43250</v>
      </c>
      <c r="B976" s="6">
        <v>43229</v>
      </c>
      <c r="C976" s="5" t="s">
        <v>7160</v>
      </c>
      <c r="D976" s="5" t="s">
        <v>7161</v>
      </c>
      <c r="E976" s="5" t="s">
        <v>1745</v>
      </c>
      <c r="F976" s="5" t="s">
        <v>7162</v>
      </c>
      <c r="G976" s="5" t="s">
        <v>5990</v>
      </c>
      <c r="H976" s="5" t="s">
        <v>4058</v>
      </c>
      <c r="I976" s="5" t="s">
        <v>4053</v>
      </c>
      <c r="J976" s="5" t="s">
        <v>4233</v>
      </c>
      <c r="K976" s="5" t="s">
        <v>4058</v>
      </c>
      <c r="L976" s="5" t="s">
        <v>4056</v>
      </c>
      <c r="M976" s="5" t="s">
        <v>4138</v>
      </c>
      <c r="N976" s="5" t="s">
        <v>4058</v>
      </c>
      <c r="O976" s="5" t="s">
        <v>4127</v>
      </c>
      <c r="P976" s="5" t="s">
        <v>4058</v>
      </c>
      <c r="Q976" s="5" t="str">
        <f>VLOOKUP(Table2[[#This Row],[Functional Loc.]],Table1[],2,0)</f>
        <v>1G</v>
      </c>
      <c r="R976" s="5"/>
    </row>
    <row r="977" spans="1:18" x14ac:dyDescent="0.3">
      <c r="A977" s="6">
        <v>43250</v>
      </c>
      <c r="B977" s="6">
        <v>43229</v>
      </c>
      <c r="C977" s="5" t="s">
        <v>7163</v>
      </c>
      <c r="D977" s="5" t="s">
        <v>7164</v>
      </c>
      <c r="E977" s="5" t="s">
        <v>1746</v>
      </c>
      <c r="F977" s="5" t="s">
        <v>7162</v>
      </c>
      <c r="G977" s="5" t="s">
        <v>5990</v>
      </c>
      <c r="H977" s="5" t="s">
        <v>4058</v>
      </c>
      <c r="I977" s="5" t="s">
        <v>4053</v>
      </c>
      <c r="J977" s="5" t="s">
        <v>4233</v>
      </c>
      <c r="K977" s="5" t="s">
        <v>4058</v>
      </c>
      <c r="L977" s="5" t="s">
        <v>4056</v>
      </c>
      <c r="M977" s="5" t="s">
        <v>4138</v>
      </c>
      <c r="N977" s="5" t="s">
        <v>4058</v>
      </c>
      <c r="O977" s="5" t="s">
        <v>4127</v>
      </c>
      <c r="P977" s="5" t="s">
        <v>4058</v>
      </c>
      <c r="Q977" s="5" t="str">
        <f>VLOOKUP(Table2[[#This Row],[Functional Loc.]],Table1[],2,0)</f>
        <v>1G</v>
      </c>
      <c r="R977" s="5"/>
    </row>
    <row r="978" spans="1:18" x14ac:dyDescent="0.3">
      <c r="A978" s="6">
        <v>43250</v>
      </c>
      <c r="B978" s="6">
        <v>43229</v>
      </c>
      <c r="C978" s="5" t="s">
        <v>7165</v>
      </c>
      <c r="D978" s="5" t="s">
        <v>7166</v>
      </c>
      <c r="E978" s="5" t="s">
        <v>1749</v>
      </c>
      <c r="F978" s="5" t="s">
        <v>7167</v>
      </c>
      <c r="G978" s="5" t="s">
        <v>5990</v>
      </c>
      <c r="H978" s="5" t="s">
        <v>4058</v>
      </c>
      <c r="I978" s="5" t="s">
        <v>4053</v>
      </c>
      <c r="J978" s="5" t="s">
        <v>4233</v>
      </c>
      <c r="K978" s="5" t="s">
        <v>4058</v>
      </c>
      <c r="L978" s="5" t="s">
        <v>4056</v>
      </c>
      <c r="M978" s="5" t="s">
        <v>4138</v>
      </c>
      <c r="N978" s="5" t="s">
        <v>4058</v>
      </c>
      <c r="O978" s="5" t="s">
        <v>4127</v>
      </c>
      <c r="P978" s="5" t="s">
        <v>4058</v>
      </c>
      <c r="Q978" s="5" t="str">
        <f>VLOOKUP(Table2[[#This Row],[Functional Loc.]],Table1[],2,0)</f>
        <v>1G</v>
      </c>
      <c r="R978" s="5"/>
    </row>
    <row r="979" spans="1:18" x14ac:dyDescent="0.3">
      <c r="A979" s="6">
        <v>43250</v>
      </c>
      <c r="B979" s="6">
        <v>43229</v>
      </c>
      <c r="C979" s="5" t="s">
        <v>7168</v>
      </c>
      <c r="D979" s="5" t="s">
        <v>7169</v>
      </c>
      <c r="E979" s="5" t="s">
        <v>1775</v>
      </c>
      <c r="F979" s="5" t="s">
        <v>7170</v>
      </c>
      <c r="G979" s="5" t="s">
        <v>6837</v>
      </c>
      <c r="H979" s="5" t="s">
        <v>4058</v>
      </c>
      <c r="I979" s="5" t="s">
        <v>4053</v>
      </c>
      <c r="J979" s="5" t="s">
        <v>4115</v>
      </c>
      <c r="K979" s="5" t="s">
        <v>4058</v>
      </c>
      <c r="L979" s="5" t="s">
        <v>4056</v>
      </c>
      <c r="M979" s="5" t="s">
        <v>4138</v>
      </c>
      <c r="N979" s="5" t="s">
        <v>4058</v>
      </c>
      <c r="O979" s="5" t="s">
        <v>4127</v>
      </c>
      <c r="P979" s="5" t="s">
        <v>4058</v>
      </c>
      <c r="Q979" s="5" t="str">
        <f>VLOOKUP(Table2[[#This Row],[Functional Loc.]],Table1[],2,0)</f>
        <v>1G</v>
      </c>
      <c r="R979" s="5"/>
    </row>
    <row r="980" spans="1:18" x14ac:dyDescent="0.3">
      <c r="A980" s="6">
        <v>43253</v>
      </c>
      <c r="B980" s="6">
        <v>43229</v>
      </c>
      <c r="C980" s="5" t="s">
        <v>7171</v>
      </c>
      <c r="D980" s="5" t="s">
        <v>7172</v>
      </c>
      <c r="E980" s="5" t="s">
        <v>186</v>
      </c>
      <c r="F980" s="5" t="s">
        <v>4684</v>
      </c>
      <c r="G980" s="5" t="s">
        <v>4237</v>
      </c>
      <c r="H980" s="5" t="s">
        <v>4058</v>
      </c>
      <c r="I980" s="5" t="s">
        <v>4053</v>
      </c>
      <c r="J980" s="5" t="s">
        <v>4115</v>
      </c>
      <c r="K980" s="5" t="s">
        <v>4058</v>
      </c>
      <c r="L980" s="5" t="s">
        <v>4199</v>
      </c>
      <c r="M980" s="5" t="s">
        <v>4138</v>
      </c>
      <c r="N980" s="5" t="s">
        <v>4058</v>
      </c>
      <c r="O980" s="5" t="s">
        <v>4127</v>
      </c>
      <c r="P980" s="5" t="s">
        <v>4058</v>
      </c>
      <c r="Q980" s="5" t="str">
        <f>VLOOKUP(Table2[[#This Row],[Functional Loc.]],Table1[],2,0)</f>
        <v>1A</v>
      </c>
      <c r="R980" s="5"/>
    </row>
    <row r="981" spans="1:18" x14ac:dyDescent="0.3">
      <c r="A981" s="6">
        <v>43250</v>
      </c>
      <c r="B981" s="6">
        <v>43229</v>
      </c>
      <c r="C981" s="5" t="s">
        <v>7173</v>
      </c>
      <c r="D981" s="5" t="s">
        <v>7174</v>
      </c>
      <c r="E981" s="5" t="s">
        <v>1781</v>
      </c>
      <c r="F981" s="5" t="s">
        <v>7175</v>
      </c>
      <c r="G981" s="5" t="s">
        <v>6837</v>
      </c>
      <c r="H981" s="5" t="s">
        <v>4058</v>
      </c>
      <c r="I981" s="5" t="s">
        <v>4053</v>
      </c>
      <c r="J981" s="5" t="s">
        <v>4115</v>
      </c>
      <c r="K981" s="5" t="s">
        <v>4058</v>
      </c>
      <c r="L981" s="5" t="s">
        <v>4056</v>
      </c>
      <c r="M981" s="5" t="s">
        <v>4138</v>
      </c>
      <c r="N981" s="5" t="s">
        <v>4058</v>
      </c>
      <c r="O981" s="5" t="s">
        <v>4127</v>
      </c>
      <c r="P981" s="5" t="s">
        <v>4058</v>
      </c>
      <c r="Q981" s="5" t="str">
        <f>VLOOKUP(Table2[[#This Row],[Functional Loc.]],Table1[],2,0)</f>
        <v>1G</v>
      </c>
      <c r="R981" s="5"/>
    </row>
    <row r="982" spans="1:18" x14ac:dyDescent="0.3">
      <c r="A982" s="6">
        <v>43250</v>
      </c>
      <c r="B982" s="6">
        <v>43229</v>
      </c>
      <c r="C982" s="5" t="s">
        <v>7176</v>
      </c>
      <c r="D982" s="5" t="s">
        <v>7177</v>
      </c>
      <c r="E982" s="5" t="s">
        <v>1782</v>
      </c>
      <c r="F982" s="5" t="s">
        <v>7175</v>
      </c>
      <c r="G982" s="5" t="s">
        <v>6837</v>
      </c>
      <c r="H982" s="5" t="s">
        <v>4058</v>
      </c>
      <c r="I982" s="5" t="s">
        <v>4053</v>
      </c>
      <c r="J982" s="5" t="s">
        <v>4115</v>
      </c>
      <c r="K982" s="5" t="s">
        <v>4058</v>
      </c>
      <c r="L982" s="5" t="s">
        <v>4056</v>
      </c>
      <c r="M982" s="5" t="s">
        <v>4138</v>
      </c>
      <c r="N982" s="5" t="s">
        <v>4058</v>
      </c>
      <c r="O982" s="5" t="s">
        <v>4127</v>
      </c>
      <c r="P982" s="5" t="s">
        <v>4058</v>
      </c>
      <c r="Q982" s="5" t="str">
        <f>VLOOKUP(Table2[[#This Row],[Functional Loc.]],Table1[],2,0)</f>
        <v>1G</v>
      </c>
      <c r="R982" s="5"/>
    </row>
    <row r="983" spans="1:18" x14ac:dyDescent="0.3">
      <c r="A983" s="6">
        <v>43250</v>
      </c>
      <c r="B983" s="6">
        <v>43229</v>
      </c>
      <c r="C983" s="5" t="s">
        <v>7178</v>
      </c>
      <c r="D983" s="5" t="s">
        <v>7179</v>
      </c>
      <c r="E983" s="5" t="s">
        <v>1788</v>
      </c>
      <c r="F983" s="5" t="s">
        <v>7180</v>
      </c>
      <c r="G983" s="5" t="s">
        <v>6837</v>
      </c>
      <c r="H983" s="5" t="s">
        <v>4058</v>
      </c>
      <c r="I983" s="5" t="s">
        <v>4053</v>
      </c>
      <c r="J983" s="5" t="s">
        <v>4115</v>
      </c>
      <c r="K983" s="5" t="s">
        <v>4058</v>
      </c>
      <c r="L983" s="5" t="s">
        <v>4056</v>
      </c>
      <c r="M983" s="5" t="s">
        <v>4138</v>
      </c>
      <c r="N983" s="5" t="s">
        <v>4058</v>
      </c>
      <c r="O983" s="5" t="s">
        <v>4127</v>
      </c>
      <c r="P983" s="5" t="s">
        <v>4058</v>
      </c>
      <c r="Q983" s="5" t="str">
        <f>VLOOKUP(Table2[[#This Row],[Functional Loc.]],Table1[],2,0)</f>
        <v>1G</v>
      </c>
      <c r="R983" s="5"/>
    </row>
    <row r="984" spans="1:18" x14ac:dyDescent="0.3">
      <c r="A984" s="6">
        <v>43224</v>
      </c>
      <c r="B984" s="6">
        <v>43224</v>
      </c>
      <c r="C984" s="5" t="s">
        <v>7181</v>
      </c>
      <c r="D984" s="5" t="s">
        <v>7182</v>
      </c>
      <c r="E984" s="5" t="s">
        <v>1348</v>
      </c>
      <c r="F984" s="5" t="s">
        <v>4758</v>
      </c>
      <c r="G984" s="5" t="s">
        <v>6069</v>
      </c>
      <c r="H984" s="5" t="s">
        <v>4058</v>
      </c>
      <c r="I984" s="5" t="s">
        <v>4053</v>
      </c>
      <c r="J984" s="5" t="s">
        <v>4233</v>
      </c>
      <c r="K984" s="5" t="s">
        <v>4058</v>
      </c>
      <c r="L984" s="5" t="s">
        <v>4056</v>
      </c>
      <c r="M984" s="5" t="s">
        <v>4138</v>
      </c>
      <c r="N984" s="5" t="s">
        <v>4058</v>
      </c>
      <c r="O984" s="5" t="s">
        <v>4127</v>
      </c>
      <c r="P984" s="5" t="s">
        <v>4058</v>
      </c>
      <c r="Q984" s="5" t="str">
        <f>VLOOKUP(Table2[[#This Row],[Functional Loc.]],Table1[],2,0)</f>
        <v>1F</v>
      </c>
      <c r="R984" s="5"/>
    </row>
    <row r="985" spans="1:18" x14ac:dyDescent="0.3">
      <c r="A985" s="6">
        <v>43253</v>
      </c>
      <c r="B985" s="6">
        <v>43223</v>
      </c>
      <c r="C985" s="5" t="s">
        <v>7183</v>
      </c>
      <c r="D985" s="5" t="s">
        <v>7184</v>
      </c>
      <c r="E985" s="5" t="s">
        <v>5</v>
      </c>
      <c r="F985" s="5" t="s">
        <v>6979</v>
      </c>
      <c r="G985" s="5" t="s">
        <v>6222</v>
      </c>
      <c r="H985" s="5" t="s">
        <v>4058</v>
      </c>
      <c r="I985" s="5" t="s">
        <v>4053</v>
      </c>
      <c r="J985" s="5" t="s">
        <v>4071</v>
      </c>
      <c r="K985" s="5" t="s">
        <v>4058</v>
      </c>
      <c r="L985" s="5" t="s">
        <v>4623</v>
      </c>
      <c r="M985" s="5" t="s">
        <v>4138</v>
      </c>
      <c r="N985" s="5" t="s">
        <v>4058</v>
      </c>
      <c r="O985" s="5" t="s">
        <v>4127</v>
      </c>
      <c r="P985" s="5" t="s">
        <v>4058</v>
      </c>
      <c r="Q985" s="5" t="str">
        <f>VLOOKUP(Table2[[#This Row],[Functional Loc.]],Table1[],2,0)</f>
        <v>1A</v>
      </c>
      <c r="R985" s="5"/>
    </row>
    <row r="986" spans="1:18" x14ac:dyDescent="0.3">
      <c r="A986" s="6">
        <v>43253</v>
      </c>
      <c r="B986" s="6">
        <v>43223</v>
      </c>
      <c r="C986" s="5" t="s">
        <v>7185</v>
      </c>
      <c r="D986" s="5" t="s">
        <v>7186</v>
      </c>
      <c r="E986" s="5" t="s">
        <v>6</v>
      </c>
      <c r="F986" s="5" t="s">
        <v>6979</v>
      </c>
      <c r="G986" s="5" t="s">
        <v>6222</v>
      </c>
      <c r="H986" s="5" t="s">
        <v>4058</v>
      </c>
      <c r="I986" s="5" t="s">
        <v>4053</v>
      </c>
      <c r="J986" s="5" t="s">
        <v>4071</v>
      </c>
      <c r="K986" s="5" t="s">
        <v>4058</v>
      </c>
      <c r="L986" s="5" t="s">
        <v>4623</v>
      </c>
      <c r="M986" s="5" t="s">
        <v>4138</v>
      </c>
      <c r="N986" s="5" t="s">
        <v>4058</v>
      </c>
      <c r="O986" s="5" t="s">
        <v>4127</v>
      </c>
      <c r="P986" s="5" t="s">
        <v>4058</v>
      </c>
      <c r="Q986" s="5" t="str">
        <f>VLOOKUP(Table2[[#This Row],[Functional Loc.]],Table1[],2,0)</f>
        <v>1A</v>
      </c>
      <c r="R986" s="5"/>
    </row>
    <row r="987" spans="1:18" x14ac:dyDescent="0.3">
      <c r="A987" s="6">
        <v>43253</v>
      </c>
      <c r="B987" s="6">
        <v>43221</v>
      </c>
      <c r="C987" s="5" t="s">
        <v>7187</v>
      </c>
      <c r="D987" s="5" t="s">
        <v>7188</v>
      </c>
      <c r="E987" s="5" t="s">
        <v>2</v>
      </c>
      <c r="F987" s="5" t="s">
        <v>4166</v>
      </c>
      <c r="G987" s="5" t="s">
        <v>6069</v>
      </c>
      <c r="H987" s="5" t="s">
        <v>4058</v>
      </c>
      <c r="I987" s="5" t="s">
        <v>4053</v>
      </c>
      <c r="J987" s="5" t="s">
        <v>4233</v>
      </c>
      <c r="K987" s="5" t="s">
        <v>4058</v>
      </c>
      <c r="L987" s="5" t="s">
        <v>4056</v>
      </c>
      <c r="M987" s="5" t="s">
        <v>4138</v>
      </c>
      <c r="N987" s="5" t="s">
        <v>4058</v>
      </c>
      <c r="O987" s="5" t="s">
        <v>4127</v>
      </c>
      <c r="P987" s="5" t="s">
        <v>4058</v>
      </c>
      <c r="Q987" s="5" t="str">
        <f>VLOOKUP(Table2[[#This Row],[Functional Loc.]],Table1[],2,0)</f>
        <v>1A</v>
      </c>
      <c r="R987" s="5"/>
    </row>
    <row r="988" spans="1:18" x14ac:dyDescent="0.3">
      <c r="A988" s="6">
        <v>43253</v>
      </c>
      <c r="B988" s="6">
        <v>43221</v>
      </c>
      <c r="C988" s="5" t="s">
        <v>7189</v>
      </c>
      <c r="D988" s="5" t="s">
        <v>7190</v>
      </c>
      <c r="E988" s="5" t="s">
        <v>2</v>
      </c>
      <c r="F988" s="5" t="s">
        <v>4166</v>
      </c>
      <c r="G988" s="5" t="s">
        <v>6069</v>
      </c>
      <c r="H988" s="5" t="s">
        <v>4058</v>
      </c>
      <c r="I988" s="5" t="s">
        <v>4053</v>
      </c>
      <c r="J988" s="5" t="s">
        <v>4233</v>
      </c>
      <c r="K988" s="5" t="s">
        <v>4058</v>
      </c>
      <c r="L988" s="5" t="s">
        <v>4056</v>
      </c>
      <c r="M988" s="5" t="s">
        <v>4138</v>
      </c>
      <c r="N988" s="5" t="s">
        <v>4058</v>
      </c>
      <c r="O988" s="5" t="s">
        <v>4127</v>
      </c>
      <c r="P988" s="5" t="s">
        <v>4058</v>
      </c>
      <c r="Q988" s="5" t="str">
        <f>VLOOKUP(Table2[[#This Row],[Functional Loc.]],Table1[],2,0)</f>
        <v>1A</v>
      </c>
      <c r="R988" s="5"/>
    </row>
    <row r="989" spans="1:18" x14ac:dyDescent="0.3">
      <c r="A989" s="6">
        <v>43229</v>
      </c>
      <c r="B989" s="6">
        <v>43221</v>
      </c>
      <c r="C989" s="5" t="s">
        <v>7191</v>
      </c>
      <c r="D989" s="5" t="s">
        <v>7192</v>
      </c>
      <c r="E989" s="5" t="s">
        <v>17</v>
      </c>
      <c r="F989" s="5" t="s">
        <v>4987</v>
      </c>
      <c r="G989" s="5" t="s">
        <v>5990</v>
      </c>
      <c r="H989" s="5" t="s">
        <v>4058</v>
      </c>
      <c r="I989" s="5" t="s">
        <v>4053</v>
      </c>
      <c r="J989" s="5" t="s">
        <v>4233</v>
      </c>
      <c r="K989" s="5" t="s">
        <v>4058</v>
      </c>
      <c r="L989" s="5" t="s">
        <v>4056</v>
      </c>
      <c r="M989" s="5" t="s">
        <v>4138</v>
      </c>
      <c r="N989" s="5" t="s">
        <v>4058</v>
      </c>
      <c r="O989" s="5" t="s">
        <v>4127</v>
      </c>
      <c r="P989" s="5" t="s">
        <v>4058</v>
      </c>
      <c r="Q989" s="5" t="str">
        <f>VLOOKUP(Table2[[#This Row],[Functional Loc.]],Table1[],2,0)</f>
        <v>1A</v>
      </c>
      <c r="R989" s="5"/>
    </row>
    <row r="990" spans="1:18" x14ac:dyDescent="0.3">
      <c r="A990" s="6">
        <v>43229</v>
      </c>
      <c r="B990" s="6">
        <v>43221</v>
      </c>
      <c r="C990" s="5" t="s">
        <v>7193</v>
      </c>
      <c r="D990" s="5" t="s">
        <v>7194</v>
      </c>
      <c r="E990" s="5" t="s">
        <v>18</v>
      </c>
      <c r="F990" s="5" t="s">
        <v>5064</v>
      </c>
      <c r="G990" s="5" t="s">
        <v>5990</v>
      </c>
      <c r="H990" s="5" t="s">
        <v>4058</v>
      </c>
      <c r="I990" s="5" t="s">
        <v>4053</v>
      </c>
      <c r="J990" s="5" t="s">
        <v>4233</v>
      </c>
      <c r="K990" s="5" t="s">
        <v>4058</v>
      </c>
      <c r="L990" s="5" t="s">
        <v>4056</v>
      </c>
      <c r="M990" s="5" t="s">
        <v>4138</v>
      </c>
      <c r="N990" s="5" t="s">
        <v>4058</v>
      </c>
      <c r="O990" s="5" t="s">
        <v>4127</v>
      </c>
      <c r="P990" s="5" t="s">
        <v>4058</v>
      </c>
      <c r="Q990" s="5" t="str">
        <f>VLOOKUP(Table2[[#This Row],[Functional Loc.]],Table1[],2,0)</f>
        <v>1A</v>
      </c>
      <c r="R990" s="5"/>
    </row>
    <row r="991" spans="1:18" x14ac:dyDescent="0.3">
      <c r="A991" s="6">
        <v>43253</v>
      </c>
      <c r="B991" s="6">
        <v>43221</v>
      </c>
      <c r="C991" s="5" t="s">
        <v>7195</v>
      </c>
      <c r="D991" s="5" t="s">
        <v>7196</v>
      </c>
      <c r="E991" s="5" t="s">
        <v>26</v>
      </c>
      <c r="F991" s="5" t="s">
        <v>6342</v>
      </c>
      <c r="G991" s="5" t="s">
        <v>6192</v>
      </c>
      <c r="H991" s="5" t="s">
        <v>4058</v>
      </c>
      <c r="I991" s="5" t="s">
        <v>4053</v>
      </c>
      <c r="J991" s="5" t="s">
        <v>4115</v>
      </c>
      <c r="K991" s="5" t="s">
        <v>4058</v>
      </c>
      <c r="L991" s="5" t="s">
        <v>4199</v>
      </c>
      <c r="M991" s="5" t="s">
        <v>4138</v>
      </c>
      <c r="N991" s="5" t="s">
        <v>4058</v>
      </c>
      <c r="O991" s="5" t="s">
        <v>4127</v>
      </c>
      <c r="P991" s="5" t="s">
        <v>4058</v>
      </c>
      <c r="Q991" s="5" t="str">
        <f>VLOOKUP(Table2[[#This Row],[Functional Loc.]],Table1[],2,0)</f>
        <v>1A</v>
      </c>
      <c r="R991" s="5"/>
    </row>
    <row r="992" spans="1:18" x14ac:dyDescent="0.3">
      <c r="A992" s="6">
        <v>43253</v>
      </c>
      <c r="B992" s="6">
        <v>43221</v>
      </c>
      <c r="C992" s="5" t="s">
        <v>7197</v>
      </c>
      <c r="D992" s="5" t="s">
        <v>7198</v>
      </c>
      <c r="E992" s="5" t="s">
        <v>27</v>
      </c>
      <c r="F992" s="5" t="s">
        <v>7199</v>
      </c>
      <c r="G992" s="5" t="s">
        <v>6192</v>
      </c>
      <c r="H992" s="5" t="s">
        <v>4058</v>
      </c>
      <c r="I992" s="5" t="s">
        <v>4053</v>
      </c>
      <c r="J992" s="5" t="s">
        <v>4115</v>
      </c>
      <c r="K992" s="5" t="s">
        <v>4058</v>
      </c>
      <c r="L992" s="5" t="s">
        <v>4199</v>
      </c>
      <c r="M992" s="5" t="s">
        <v>4138</v>
      </c>
      <c r="N992" s="5" t="s">
        <v>4058</v>
      </c>
      <c r="O992" s="5" t="s">
        <v>4127</v>
      </c>
      <c r="P992" s="5" t="s">
        <v>4058</v>
      </c>
      <c r="Q992" s="5" t="str">
        <f>VLOOKUP(Table2[[#This Row],[Functional Loc.]],Table1[],2,0)</f>
        <v>1A</v>
      </c>
      <c r="R992" s="5"/>
    </row>
    <row r="993" spans="1:18" x14ac:dyDescent="0.3">
      <c r="A993" s="6">
        <v>43278</v>
      </c>
      <c r="B993" s="6">
        <v>43218</v>
      </c>
      <c r="C993" s="5" t="s">
        <v>7200</v>
      </c>
      <c r="D993" s="5" t="s">
        <v>7201</v>
      </c>
      <c r="E993" s="5" t="s">
        <v>2547</v>
      </c>
      <c r="F993" s="5" t="s">
        <v>7202</v>
      </c>
      <c r="G993" s="5" t="s">
        <v>7203</v>
      </c>
      <c r="H993" s="5" t="s">
        <v>4052</v>
      </c>
      <c r="I993" s="5" t="s">
        <v>4065</v>
      </c>
      <c r="J993" s="5" t="s">
        <v>4233</v>
      </c>
      <c r="K993" s="5" t="s">
        <v>4058</v>
      </c>
      <c r="L993" s="5" t="s">
        <v>4056</v>
      </c>
      <c r="M993" s="5" t="s">
        <v>4138</v>
      </c>
      <c r="N993" s="5" t="s">
        <v>4058</v>
      </c>
      <c r="O993" s="5" t="s">
        <v>4059</v>
      </c>
      <c r="P993" s="5" t="s">
        <v>4058</v>
      </c>
      <c r="Q993" s="5" t="str">
        <f>VLOOKUP(Table2[[#This Row],[Functional Loc.]],Table1[],2,0)</f>
        <v>2B</v>
      </c>
      <c r="R993" s="5"/>
    </row>
    <row r="994" spans="1:18" x14ac:dyDescent="0.3">
      <c r="A994" s="6">
        <v>43281</v>
      </c>
      <c r="B994" s="6">
        <v>43217</v>
      </c>
      <c r="C994" s="5" t="s">
        <v>7204</v>
      </c>
      <c r="D994" s="5" t="s">
        <v>7205</v>
      </c>
      <c r="E994" s="5" t="s">
        <v>2323</v>
      </c>
      <c r="F994" s="5" t="s">
        <v>7206</v>
      </c>
      <c r="G994" s="5" t="s">
        <v>7207</v>
      </c>
      <c r="H994" s="5" t="s">
        <v>4052</v>
      </c>
      <c r="I994" s="5" t="s">
        <v>4065</v>
      </c>
      <c r="J994" s="5" t="s">
        <v>4115</v>
      </c>
      <c r="K994" s="5" t="s">
        <v>5196</v>
      </c>
      <c r="L994" s="5" t="s">
        <v>6376</v>
      </c>
      <c r="M994" s="5" t="s">
        <v>4186</v>
      </c>
      <c r="N994" s="5" t="s">
        <v>4058</v>
      </c>
      <c r="O994" s="5" t="s">
        <v>4059</v>
      </c>
      <c r="P994" s="5" t="s">
        <v>4058</v>
      </c>
      <c r="Q994" s="5" t="str">
        <f>VLOOKUP(Table2[[#This Row],[Functional Loc.]],Table1[],2,0)</f>
        <v>2A</v>
      </c>
      <c r="R994" s="5"/>
    </row>
    <row r="995" spans="1:18" x14ac:dyDescent="0.3">
      <c r="A995" s="6">
        <v>43248</v>
      </c>
      <c r="B995" s="6">
        <v>43217</v>
      </c>
      <c r="C995" s="5" t="s">
        <v>7208</v>
      </c>
      <c r="D995" s="5" t="s">
        <v>7209</v>
      </c>
      <c r="E995" s="5" t="s">
        <v>2292</v>
      </c>
      <c r="F995" s="5" t="s">
        <v>7210</v>
      </c>
      <c r="G995" s="5" t="s">
        <v>7211</v>
      </c>
      <c r="H995" s="5" t="s">
        <v>4058</v>
      </c>
      <c r="I995" s="5" t="s">
        <v>4065</v>
      </c>
      <c r="J995" s="5" t="s">
        <v>4115</v>
      </c>
      <c r="K995" s="5" t="s">
        <v>4058</v>
      </c>
      <c r="L995" s="5" t="s">
        <v>4056</v>
      </c>
      <c r="M995" s="5" t="s">
        <v>4138</v>
      </c>
      <c r="N995" s="5" t="s">
        <v>4058</v>
      </c>
      <c r="O995" s="5" t="s">
        <v>4127</v>
      </c>
      <c r="P995" s="5" t="s">
        <v>4058</v>
      </c>
      <c r="Q995" s="5" t="str">
        <f>VLOOKUP(Table2[[#This Row],[Functional Loc.]],Table1[],2,0)</f>
        <v>2A</v>
      </c>
      <c r="R995" s="5"/>
    </row>
    <row r="996" spans="1:18" x14ac:dyDescent="0.3">
      <c r="A996" s="6">
        <v>43248</v>
      </c>
      <c r="B996" s="6">
        <v>43217</v>
      </c>
      <c r="C996" s="5" t="s">
        <v>7212</v>
      </c>
      <c r="D996" s="5" t="s">
        <v>7213</v>
      </c>
      <c r="E996" s="5" t="s">
        <v>2302</v>
      </c>
      <c r="F996" s="5" t="s">
        <v>7214</v>
      </c>
      <c r="G996" s="5" t="s">
        <v>7215</v>
      </c>
      <c r="H996" s="5" t="s">
        <v>4058</v>
      </c>
      <c r="I996" s="5" t="s">
        <v>4065</v>
      </c>
      <c r="J996" s="5" t="s">
        <v>4115</v>
      </c>
      <c r="K996" s="5" t="s">
        <v>4058</v>
      </c>
      <c r="L996" s="5" t="s">
        <v>4056</v>
      </c>
      <c r="M996" s="5" t="s">
        <v>4138</v>
      </c>
      <c r="N996" s="5" t="s">
        <v>4058</v>
      </c>
      <c r="O996" s="5" t="s">
        <v>4127</v>
      </c>
      <c r="P996" s="5" t="s">
        <v>4058</v>
      </c>
      <c r="Q996" s="5" t="str">
        <f>VLOOKUP(Table2[[#This Row],[Functional Loc.]],Table1[],2,0)</f>
        <v>2A</v>
      </c>
      <c r="R996" s="5"/>
    </row>
    <row r="997" spans="1:18" x14ac:dyDescent="0.3">
      <c r="A997" s="6">
        <v>43248</v>
      </c>
      <c r="B997" s="6">
        <v>43217</v>
      </c>
      <c r="C997" s="5" t="s">
        <v>7216</v>
      </c>
      <c r="D997" s="5" t="s">
        <v>7217</v>
      </c>
      <c r="E997" s="5" t="s">
        <v>2303</v>
      </c>
      <c r="F997" s="5" t="s">
        <v>7214</v>
      </c>
      <c r="G997" s="5" t="s">
        <v>7215</v>
      </c>
      <c r="H997" s="5" t="s">
        <v>4058</v>
      </c>
      <c r="I997" s="5" t="s">
        <v>4065</v>
      </c>
      <c r="J997" s="5" t="s">
        <v>4115</v>
      </c>
      <c r="K997" s="5" t="s">
        <v>4058</v>
      </c>
      <c r="L997" s="5" t="s">
        <v>4056</v>
      </c>
      <c r="M997" s="5" t="s">
        <v>4138</v>
      </c>
      <c r="N997" s="5" t="s">
        <v>4058</v>
      </c>
      <c r="O997" s="5" t="s">
        <v>4127</v>
      </c>
      <c r="P997" s="5" t="s">
        <v>4058</v>
      </c>
      <c r="Q997" s="5" t="str">
        <f>VLOOKUP(Table2[[#This Row],[Functional Loc.]],Table1[],2,0)</f>
        <v>2A</v>
      </c>
      <c r="R997" s="5"/>
    </row>
    <row r="998" spans="1:18" x14ac:dyDescent="0.3">
      <c r="A998" s="6">
        <v>43220</v>
      </c>
      <c r="B998" s="6">
        <v>43214</v>
      </c>
      <c r="C998" s="5" t="s">
        <v>7218</v>
      </c>
      <c r="D998" s="5" t="s">
        <v>7219</v>
      </c>
      <c r="E998" s="5" t="s">
        <v>1878</v>
      </c>
      <c r="F998" s="5" t="s">
        <v>4050</v>
      </c>
      <c r="G998" s="5" t="s">
        <v>5593</v>
      </c>
      <c r="H998" s="5" t="s">
        <v>4058</v>
      </c>
      <c r="I998" s="5" t="s">
        <v>4053</v>
      </c>
      <c r="J998" s="5" t="s">
        <v>4115</v>
      </c>
      <c r="K998" s="5" t="s">
        <v>4058</v>
      </c>
      <c r="L998" s="5" t="s">
        <v>4199</v>
      </c>
      <c r="M998" s="5" t="s">
        <v>4186</v>
      </c>
      <c r="N998" s="5" t="s">
        <v>4058</v>
      </c>
      <c r="O998" s="5" t="s">
        <v>4127</v>
      </c>
      <c r="P998" s="5" t="s">
        <v>4058</v>
      </c>
      <c r="Q998" s="5" t="str">
        <f>VLOOKUP(Table2[[#This Row],[Functional Loc.]],Table1[],2,0)</f>
        <v>1H</v>
      </c>
      <c r="R998" s="5"/>
    </row>
    <row r="999" spans="1:18" x14ac:dyDescent="0.3">
      <c r="A999" s="6">
        <v>43221</v>
      </c>
      <c r="B999" s="6">
        <v>43214</v>
      </c>
      <c r="C999" s="5" t="s">
        <v>7220</v>
      </c>
      <c r="D999" s="5" t="s">
        <v>7221</v>
      </c>
      <c r="E999" s="5" t="s">
        <v>2055</v>
      </c>
      <c r="F999" s="5" t="s">
        <v>7222</v>
      </c>
      <c r="G999" s="5" t="s">
        <v>7223</v>
      </c>
      <c r="H999" s="5" t="s">
        <v>4058</v>
      </c>
      <c r="I999" s="5" t="s">
        <v>4053</v>
      </c>
      <c r="J999" s="5" t="s">
        <v>4115</v>
      </c>
      <c r="K999" s="5" t="s">
        <v>4058</v>
      </c>
      <c r="L999" s="5" t="s">
        <v>4056</v>
      </c>
      <c r="M999" s="5" t="s">
        <v>4138</v>
      </c>
      <c r="N999" s="5" t="s">
        <v>4058</v>
      </c>
      <c r="O999" s="5" t="s">
        <v>4127</v>
      </c>
      <c r="P999" s="5" t="s">
        <v>4058</v>
      </c>
      <c r="Q999" s="5" t="str">
        <f>VLOOKUP(Table2[[#This Row],[Functional Loc.]],Table1[],2,0)</f>
        <v>1H</v>
      </c>
      <c r="R999" s="5"/>
    </row>
    <row r="1000" spans="1:18" x14ac:dyDescent="0.3">
      <c r="A1000" s="6">
        <v>43270</v>
      </c>
      <c r="B1000" s="6">
        <v>43210</v>
      </c>
      <c r="C1000" s="5" t="s">
        <v>7224</v>
      </c>
      <c r="D1000" s="5" t="s">
        <v>7225</v>
      </c>
      <c r="E1000" s="5" t="s">
        <v>2225</v>
      </c>
      <c r="F1000" s="5" t="s">
        <v>4305</v>
      </c>
      <c r="G1000" s="5" t="s">
        <v>7226</v>
      </c>
      <c r="H1000" s="5" t="s">
        <v>4052</v>
      </c>
      <c r="I1000" s="5" t="s">
        <v>4065</v>
      </c>
      <c r="J1000" s="5" t="s">
        <v>4115</v>
      </c>
      <c r="K1000" s="5" t="s">
        <v>5790</v>
      </c>
      <c r="L1000" s="5" t="s">
        <v>4056</v>
      </c>
      <c r="M1000" s="5" t="s">
        <v>4138</v>
      </c>
      <c r="N1000" s="5" t="s">
        <v>4058</v>
      </c>
      <c r="O1000" s="5" t="s">
        <v>4059</v>
      </c>
      <c r="P1000" s="5" t="s">
        <v>4058</v>
      </c>
      <c r="Q1000" s="5" t="str">
        <f>VLOOKUP(Table2[[#This Row],[Functional Loc.]],Table1[],2,0)</f>
        <v>2A</v>
      </c>
      <c r="R1000" s="5" t="s">
        <v>4030</v>
      </c>
    </row>
    <row r="1001" spans="1:18" x14ac:dyDescent="0.3">
      <c r="A1001" s="6">
        <v>43221</v>
      </c>
      <c r="B1001" s="6">
        <v>43209</v>
      </c>
      <c r="C1001" s="5" t="s">
        <v>7227</v>
      </c>
      <c r="D1001" s="5" t="s">
        <v>7228</v>
      </c>
      <c r="E1001" s="5" t="s">
        <v>2752</v>
      </c>
      <c r="F1001" s="5" t="s">
        <v>4473</v>
      </c>
      <c r="G1001" s="5" t="s">
        <v>6069</v>
      </c>
      <c r="H1001" s="5" t="s">
        <v>4058</v>
      </c>
      <c r="I1001" s="5" t="s">
        <v>4065</v>
      </c>
      <c r="J1001" s="5" t="s">
        <v>4233</v>
      </c>
      <c r="K1001" s="5" t="s">
        <v>4058</v>
      </c>
      <c r="L1001" s="5" t="s">
        <v>4056</v>
      </c>
      <c r="M1001" s="5" t="s">
        <v>4138</v>
      </c>
      <c r="N1001" s="5" t="s">
        <v>4058</v>
      </c>
      <c r="O1001" s="5" t="s">
        <v>4127</v>
      </c>
      <c r="P1001" s="5" t="s">
        <v>4058</v>
      </c>
      <c r="Q1001" s="5" t="str">
        <f>VLOOKUP(Table2[[#This Row],[Functional Loc.]],Table1[],2,0)</f>
        <v>2C</v>
      </c>
      <c r="R1001" s="5"/>
    </row>
    <row r="1002" spans="1:18" x14ac:dyDescent="0.3">
      <c r="A1002" s="6">
        <v>43218</v>
      </c>
      <c r="B1002" s="6">
        <v>43209</v>
      </c>
      <c r="C1002" s="5" t="s">
        <v>7229</v>
      </c>
      <c r="D1002" s="5" t="s">
        <v>7230</v>
      </c>
      <c r="E1002" s="5" t="s">
        <v>2335</v>
      </c>
      <c r="F1002" s="5" t="s">
        <v>5127</v>
      </c>
      <c r="G1002" s="5" t="s">
        <v>7231</v>
      </c>
      <c r="H1002" s="5" t="s">
        <v>4058</v>
      </c>
      <c r="I1002" s="5" t="s">
        <v>4065</v>
      </c>
      <c r="J1002" s="5" t="s">
        <v>4115</v>
      </c>
      <c r="K1002" s="5" t="s">
        <v>4058</v>
      </c>
      <c r="L1002" s="5" t="s">
        <v>4056</v>
      </c>
      <c r="M1002" s="5" t="s">
        <v>4138</v>
      </c>
      <c r="N1002" s="5" t="s">
        <v>4058</v>
      </c>
      <c r="O1002" s="5" t="s">
        <v>4127</v>
      </c>
      <c r="P1002" s="5" t="s">
        <v>4058</v>
      </c>
      <c r="Q1002" s="5" t="str">
        <f>VLOOKUP(Table2[[#This Row],[Functional Loc.]],Table1[],2,0)</f>
        <v>2A</v>
      </c>
      <c r="R1002" s="5"/>
    </row>
    <row r="1003" spans="1:18" x14ac:dyDescent="0.3">
      <c r="A1003" s="6">
        <v>43218</v>
      </c>
      <c r="B1003" s="6">
        <v>43209</v>
      </c>
      <c r="C1003" s="5" t="s">
        <v>7232</v>
      </c>
      <c r="D1003" s="5" t="s">
        <v>7233</v>
      </c>
      <c r="E1003" s="5" t="s">
        <v>2336</v>
      </c>
      <c r="F1003" s="5" t="s">
        <v>4843</v>
      </c>
      <c r="G1003" s="5" t="s">
        <v>7234</v>
      </c>
      <c r="H1003" s="5" t="s">
        <v>4058</v>
      </c>
      <c r="I1003" s="5" t="s">
        <v>4065</v>
      </c>
      <c r="J1003" s="5" t="s">
        <v>4115</v>
      </c>
      <c r="K1003" s="5" t="s">
        <v>4058</v>
      </c>
      <c r="L1003" s="5" t="s">
        <v>4056</v>
      </c>
      <c r="M1003" s="5" t="s">
        <v>4138</v>
      </c>
      <c r="N1003" s="5" t="s">
        <v>4058</v>
      </c>
      <c r="O1003" s="5" t="s">
        <v>4127</v>
      </c>
      <c r="P1003" s="5" t="s">
        <v>4058</v>
      </c>
      <c r="Q1003" s="5" t="str">
        <f>VLOOKUP(Table2[[#This Row],[Functional Loc.]],Table1[],2,0)</f>
        <v>2A</v>
      </c>
      <c r="R1003" s="5"/>
    </row>
    <row r="1004" spans="1:18" x14ac:dyDescent="0.3">
      <c r="A1004" s="6">
        <v>43218</v>
      </c>
      <c r="B1004" s="6">
        <v>43209</v>
      </c>
      <c r="C1004" s="5" t="s">
        <v>7235</v>
      </c>
      <c r="D1004" s="5" t="s">
        <v>7236</v>
      </c>
      <c r="E1004" s="5" t="s">
        <v>2337</v>
      </c>
      <c r="F1004" s="5" t="s">
        <v>6385</v>
      </c>
      <c r="G1004" s="5" t="s">
        <v>7237</v>
      </c>
      <c r="H1004" s="5" t="s">
        <v>4058</v>
      </c>
      <c r="I1004" s="5" t="s">
        <v>4065</v>
      </c>
      <c r="J1004" s="5" t="s">
        <v>4115</v>
      </c>
      <c r="K1004" s="5" t="s">
        <v>4058</v>
      </c>
      <c r="L1004" s="5" t="s">
        <v>4056</v>
      </c>
      <c r="M1004" s="5" t="s">
        <v>4138</v>
      </c>
      <c r="N1004" s="5" t="s">
        <v>4058</v>
      </c>
      <c r="O1004" s="5" t="s">
        <v>4127</v>
      </c>
      <c r="P1004" s="5" t="s">
        <v>4058</v>
      </c>
      <c r="Q1004" s="5" t="str">
        <f>VLOOKUP(Table2[[#This Row],[Functional Loc.]],Table1[],2,0)</f>
        <v>2A</v>
      </c>
      <c r="R1004" s="5"/>
    </row>
    <row r="1005" spans="1:18" x14ac:dyDescent="0.3">
      <c r="A1005" s="6">
        <v>43267</v>
      </c>
      <c r="B1005" s="6">
        <v>43207</v>
      </c>
      <c r="C1005" s="5" t="s">
        <v>7238</v>
      </c>
      <c r="D1005" s="5" t="s">
        <v>7239</v>
      </c>
      <c r="E1005" s="5" t="s">
        <v>2</v>
      </c>
      <c r="F1005" s="5" t="s">
        <v>4166</v>
      </c>
      <c r="G1005" s="5" t="s">
        <v>7240</v>
      </c>
      <c r="H1005" s="5" t="s">
        <v>4052</v>
      </c>
      <c r="I1005" s="5" t="s">
        <v>4053</v>
      </c>
      <c r="J1005" s="5" t="s">
        <v>4233</v>
      </c>
      <c r="K1005" s="5" t="s">
        <v>4191</v>
      </c>
      <c r="L1005" s="5" t="s">
        <v>4122</v>
      </c>
      <c r="M1005" s="5" t="s">
        <v>4138</v>
      </c>
      <c r="N1005" s="5" t="s">
        <v>4058</v>
      </c>
      <c r="O1005" s="5" t="s">
        <v>4059</v>
      </c>
      <c r="P1005" s="5" t="s">
        <v>4058</v>
      </c>
      <c r="Q1005" s="5" t="str">
        <f>VLOOKUP(Table2[[#This Row],[Functional Loc.]],Table1[],2,0)</f>
        <v>1A</v>
      </c>
      <c r="R1005" s="5"/>
    </row>
    <row r="1006" spans="1:18" x14ac:dyDescent="0.3">
      <c r="A1006" s="6">
        <v>43267</v>
      </c>
      <c r="B1006" s="6">
        <v>43207</v>
      </c>
      <c r="C1006" s="5" t="s">
        <v>7241</v>
      </c>
      <c r="D1006" s="5" t="s">
        <v>7242</v>
      </c>
      <c r="E1006" s="5" t="s">
        <v>2</v>
      </c>
      <c r="F1006" s="5" t="s">
        <v>4166</v>
      </c>
      <c r="G1006" s="5" t="s">
        <v>7243</v>
      </c>
      <c r="H1006" s="5" t="s">
        <v>4052</v>
      </c>
      <c r="I1006" s="5" t="s">
        <v>4053</v>
      </c>
      <c r="J1006" s="5" t="s">
        <v>4233</v>
      </c>
      <c r="K1006" s="5" t="s">
        <v>4191</v>
      </c>
      <c r="L1006" s="5" t="s">
        <v>4122</v>
      </c>
      <c r="M1006" s="5" t="s">
        <v>4186</v>
      </c>
      <c r="N1006" s="5" t="s">
        <v>4058</v>
      </c>
      <c r="O1006" s="5" t="s">
        <v>4059</v>
      </c>
      <c r="P1006" s="5" t="s">
        <v>4058</v>
      </c>
      <c r="Q1006" s="5" t="str">
        <f>VLOOKUP(Table2[[#This Row],[Functional Loc.]],Table1[],2,0)</f>
        <v>1A</v>
      </c>
      <c r="R1006" s="5"/>
    </row>
    <row r="1007" spans="1:18" x14ac:dyDescent="0.3">
      <c r="A1007" s="6">
        <v>43267</v>
      </c>
      <c r="B1007" s="6">
        <v>43207</v>
      </c>
      <c r="C1007" s="5" t="s">
        <v>7244</v>
      </c>
      <c r="D1007" s="5" t="s">
        <v>7245</v>
      </c>
      <c r="E1007" s="5" t="s">
        <v>2</v>
      </c>
      <c r="F1007" s="5" t="s">
        <v>4166</v>
      </c>
      <c r="G1007" s="5" t="s">
        <v>7246</v>
      </c>
      <c r="H1007" s="5" t="s">
        <v>4052</v>
      </c>
      <c r="I1007" s="5" t="s">
        <v>4053</v>
      </c>
      <c r="J1007" s="5" t="s">
        <v>4233</v>
      </c>
      <c r="K1007" s="5" t="s">
        <v>4191</v>
      </c>
      <c r="L1007" s="5" t="s">
        <v>4122</v>
      </c>
      <c r="M1007" s="5" t="s">
        <v>4186</v>
      </c>
      <c r="N1007" s="5" t="s">
        <v>4058</v>
      </c>
      <c r="O1007" s="5" t="s">
        <v>4059</v>
      </c>
      <c r="P1007" s="5" t="s">
        <v>4058</v>
      </c>
      <c r="Q1007" s="5" t="str">
        <f>VLOOKUP(Table2[[#This Row],[Functional Loc.]],Table1[],2,0)</f>
        <v>1A</v>
      </c>
      <c r="R1007" s="5"/>
    </row>
    <row r="1008" spans="1:18" x14ac:dyDescent="0.3">
      <c r="A1008" s="6">
        <v>43263</v>
      </c>
      <c r="B1008" s="6">
        <v>43203</v>
      </c>
      <c r="C1008" s="5" t="s">
        <v>7247</v>
      </c>
      <c r="D1008" s="5" t="s">
        <v>7248</v>
      </c>
      <c r="E1008" s="5" t="s">
        <v>252</v>
      </c>
      <c r="F1008" s="5" t="s">
        <v>7249</v>
      </c>
      <c r="G1008" s="5" t="s">
        <v>7250</v>
      </c>
      <c r="H1008" s="5" t="s">
        <v>4052</v>
      </c>
      <c r="I1008" s="5" t="s">
        <v>4053</v>
      </c>
      <c r="J1008" s="5" t="s">
        <v>4115</v>
      </c>
      <c r="K1008" s="5" t="s">
        <v>7251</v>
      </c>
      <c r="L1008" s="5" t="s">
        <v>4056</v>
      </c>
      <c r="M1008" s="5" t="s">
        <v>4138</v>
      </c>
      <c r="N1008" s="5" t="s">
        <v>4058</v>
      </c>
      <c r="O1008" s="5" t="s">
        <v>4059</v>
      </c>
      <c r="P1008" s="5" t="s">
        <v>4058</v>
      </c>
      <c r="Q1008" s="5" t="str">
        <f>VLOOKUP(Table2[[#This Row],[Functional Loc.]],Table1[],2,0)</f>
        <v>1A</v>
      </c>
      <c r="R1008" s="5" t="s">
        <v>4030</v>
      </c>
    </row>
    <row r="1009" spans="1:18" x14ac:dyDescent="0.3">
      <c r="A1009" s="6">
        <v>43263</v>
      </c>
      <c r="B1009" s="6">
        <v>43203</v>
      </c>
      <c r="C1009" s="5" t="s">
        <v>7252</v>
      </c>
      <c r="D1009" s="5" t="s">
        <v>7253</v>
      </c>
      <c r="E1009" s="5" t="s">
        <v>1843</v>
      </c>
      <c r="F1009" s="5" t="s">
        <v>7254</v>
      </c>
      <c r="G1009" s="5" t="s">
        <v>7255</v>
      </c>
      <c r="H1009" s="5" t="s">
        <v>4052</v>
      </c>
      <c r="I1009" s="5" t="s">
        <v>4053</v>
      </c>
      <c r="J1009" s="5" t="s">
        <v>4115</v>
      </c>
      <c r="K1009" s="5" t="s">
        <v>7251</v>
      </c>
      <c r="L1009" s="5" t="s">
        <v>4056</v>
      </c>
      <c r="M1009" s="5" t="s">
        <v>4138</v>
      </c>
      <c r="N1009" s="5" t="s">
        <v>4058</v>
      </c>
      <c r="O1009" s="5" t="s">
        <v>4059</v>
      </c>
      <c r="P1009" s="5" t="s">
        <v>4058</v>
      </c>
      <c r="Q1009" s="5" t="str">
        <f>VLOOKUP(Table2[[#This Row],[Functional Loc.]],Table1[],2,0)</f>
        <v>1G</v>
      </c>
      <c r="R1009" s="5" t="s">
        <v>4030</v>
      </c>
    </row>
    <row r="1010" spans="1:18" x14ac:dyDescent="0.3">
      <c r="A1010" s="6">
        <v>43208</v>
      </c>
      <c r="B1010" s="6">
        <v>43201</v>
      </c>
      <c r="C1010" s="5" t="s">
        <v>7256</v>
      </c>
      <c r="D1010" s="5" t="s">
        <v>7257</v>
      </c>
      <c r="E1010" s="5" t="s">
        <v>1081</v>
      </c>
      <c r="F1010" s="5" t="s">
        <v>4313</v>
      </c>
      <c r="G1010" s="5" t="s">
        <v>7258</v>
      </c>
      <c r="H1010" s="5" t="s">
        <v>4158</v>
      </c>
      <c r="I1010" s="5" t="s">
        <v>4053</v>
      </c>
      <c r="J1010" s="5" t="s">
        <v>4233</v>
      </c>
      <c r="K1010" s="5" t="s">
        <v>5327</v>
      </c>
      <c r="L1010" s="5" t="s">
        <v>4122</v>
      </c>
      <c r="M1010" s="5" t="s">
        <v>4186</v>
      </c>
      <c r="N1010" s="5" t="s">
        <v>4058</v>
      </c>
      <c r="O1010" s="5" t="s">
        <v>4059</v>
      </c>
      <c r="P1010" s="5" t="s">
        <v>4058</v>
      </c>
      <c r="Q1010" s="5" t="str">
        <f>VLOOKUP(Table2[[#This Row],[Functional Loc.]],Table1[],2,0)</f>
        <v>1E</v>
      </c>
      <c r="R1010" s="5"/>
    </row>
    <row r="1011" spans="1:18" x14ac:dyDescent="0.3">
      <c r="A1011" s="6">
        <v>43208</v>
      </c>
      <c r="B1011" s="6">
        <v>43201</v>
      </c>
      <c r="C1011" s="5" t="s">
        <v>7259</v>
      </c>
      <c r="D1011" s="5" t="s">
        <v>7260</v>
      </c>
      <c r="E1011" s="5" t="s">
        <v>1348</v>
      </c>
      <c r="F1011" s="5" t="s">
        <v>4758</v>
      </c>
      <c r="G1011" s="5" t="s">
        <v>7258</v>
      </c>
      <c r="H1011" s="5" t="s">
        <v>4158</v>
      </c>
      <c r="I1011" s="5" t="s">
        <v>4053</v>
      </c>
      <c r="J1011" s="5" t="s">
        <v>4233</v>
      </c>
      <c r="K1011" s="5" t="s">
        <v>5327</v>
      </c>
      <c r="L1011" s="5" t="s">
        <v>4122</v>
      </c>
      <c r="M1011" s="5" t="s">
        <v>4138</v>
      </c>
      <c r="N1011" s="5" t="s">
        <v>4058</v>
      </c>
      <c r="O1011" s="5" t="s">
        <v>4059</v>
      </c>
      <c r="P1011" s="5" t="s">
        <v>4058</v>
      </c>
      <c r="Q1011" s="5" t="str">
        <f>VLOOKUP(Table2[[#This Row],[Functional Loc.]],Table1[],2,0)</f>
        <v>1F</v>
      </c>
      <c r="R1011" s="5"/>
    </row>
    <row r="1012" spans="1:18" x14ac:dyDescent="0.3">
      <c r="A1012" s="6">
        <v>43208</v>
      </c>
      <c r="B1012" s="6">
        <v>43201</v>
      </c>
      <c r="C1012" s="5" t="s">
        <v>7261</v>
      </c>
      <c r="D1012" s="5" t="s">
        <v>7262</v>
      </c>
      <c r="E1012" s="5" t="s">
        <v>2488</v>
      </c>
      <c r="F1012" s="5" t="s">
        <v>4272</v>
      </c>
      <c r="G1012" s="5" t="s">
        <v>7258</v>
      </c>
      <c r="H1012" s="5" t="s">
        <v>4158</v>
      </c>
      <c r="I1012" s="5" t="s">
        <v>4065</v>
      </c>
      <c r="J1012" s="5" t="s">
        <v>4233</v>
      </c>
      <c r="K1012" s="5" t="s">
        <v>5327</v>
      </c>
      <c r="L1012" s="5" t="s">
        <v>4122</v>
      </c>
      <c r="M1012" s="5" t="s">
        <v>4138</v>
      </c>
      <c r="N1012" s="5" t="s">
        <v>4058</v>
      </c>
      <c r="O1012" s="5" t="s">
        <v>4059</v>
      </c>
      <c r="P1012" s="5" t="s">
        <v>4058</v>
      </c>
      <c r="Q1012" s="5" t="str">
        <f>VLOOKUP(Table2[[#This Row],[Functional Loc.]],Table1[],2,0)</f>
        <v>2B</v>
      </c>
      <c r="R1012" s="5"/>
    </row>
    <row r="1013" spans="1:18" x14ac:dyDescent="0.3">
      <c r="A1013" s="6">
        <v>43221</v>
      </c>
      <c r="B1013" s="6">
        <v>43195</v>
      </c>
      <c r="C1013" s="5" t="s">
        <v>7263</v>
      </c>
      <c r="D1013" s="5" t="s">
        <v>7264</v>
      </c>
      <c r="E1013" s="5" t="s">
        <v>816</v>
      </c>
      <c r="F1013" s="5" t="s">
        <v>4258</v>
      </c>
      <c r="G1013" s="5" t="s">
        <v>6069</v>
      </c>
      <c r="H1013" s="5" t="s">
        <v>4058</v>
      </c>
      <c r="I1013" s="5" t="s">
        <v>4053</v>
      </c>
      <c r="J1013" s="5" t="s">
        <v>4233</v>
      </c>
      <c r="K1013" s="5" t="s">
        <v>4058</v>
      </c>
      <c r="L1013" s="5" t="s">
        <v>4056</v>
      </c>
      <c r="M1013" s="5" t="s">
        <v>4138</v>
      </c>
      <c r="N1013" s="5" t="s">
        <v>4058</v>
      </c>
      <c r="O1013" s="5" t="s">
        <v>4127</v>
      </c>
      <c r="P1013" s="5" t="s">
        <v>4058</v>
      </c>
      <c r="Q1013" s="5" t="str">
        <f>VLOOKUP(Table2[[#This Row],[Functional Loc.]],Table1[],2,0)</f>
        <v>1D</v>
      </c>
      <c r="R1013" s="5"/>
    </row>
    <row r="1014" spans="1:18" x14ac:dyDescent="0.3">
      <c r="A1014" s="6">
        <v>43255</v>
      </c>
      <c r="B1014" s="6">
        <v>43193</v>
      </c>
      <c r="C1014" s="5" t="s">
        <v>7265</v>
      </c>
      <c r="D1014" s="5" t="s">
        <v>7266</v>
      </c>
      <c r="E1014" s="5" t="s">
        <v>1618</v>
      </c>
      <c r="F1014" s="5" t="s">
        <v>4649</v>
      </c>
      <c r="G1014" s="5" t="s">
        <v>7267</v>
      </c>
      <c r="H1014" s="5" t="s">
        <v>4052</v>
      </c>
      <c r="I1014" s="5" t="s">
        <v>4053</v>
      </c>
      <c r="J1014" s="5" t="s">
        <v>4233</v>
      </c>
      <c r="K1014" s="5" t="s">
        <v>4159</v>
      </c>
      <c r="L1014" s="5" t="s">
        <v>4056</v>
      </c>
      <c r="M1014" s="5" t="s">
        <v>4186</v>
      </c>
      <c r="N1014" s="5" t="s">
        <v>4058</v>
      </c>
      <c r="O1014" s="5" t="s">
        <v>4059</v>
      </c>
      <c r="P1014" s="5" t="s">
        <v>4058</v>
      </c>
      <c r="Q1014" s="5" t="str">
        <f>VLOOKUP(Table2[[#This Row],[Functional Loc.]],Table1[],2,0)</f>
        <v>1G</v>
      </c>
      <c r="R1014" s="5"/>
    </row>
    <row r="1015" spans="1:18" x14ac:dyDescent="0.3">
      <c r="A1015" s="6">
        <v>43195</v>
      </c>
      <c r="B1015" s="6">
        <v>43187</v>
      </c>
      <c r="C1015" s="5" t="s">
        <v>7268</v>
      </c>
      <c r="D1015" s="5" t="s">
        <v>7269</v>
      </c>
      <c r="E1015" s="5" t="s">
        <v>303</v>
      </c>
      <c r="F1015" s="5" t="s">
        <v>6938</v>
      </c>
      <c r="G1015" s="5" t="s">
        <v>7270</v>
      </c>
      <c r="H1015" s="5" t="s">
        <v>4158</v>
      </c>
      <c r="I1015" s="5" t="s">
        <v>4053</v>
      </c>
      <c r="J1015" s="5" t="s">
        <v>4233</v>
      </c>
      <c r="K1015" s="5" t="s">
        <v>4058</v>
      </c>
      <c r="L1015" s="5" t="s">
        <v>4056</v>
      </c>
      <c r="M1015" s="5" t="s">
        <v>4186</v>
      </c>
      <c r="N1015" s="5" t="s">
        <v>4058</v>
      </c>
      <c r="O1015" s="5" t="s">
        <v>4059</v>
      </c>
      <c r="P1015" s="5" t="s">
        <v>4058</v>
      </c>
      <c r="Q1015" s="5" t="str">
        <f>VLOOKUP(Table2[[#This Row],[Functional Loc.]],Table1[],2,0)</f>
        <v>1B</v>
      </c>
      <c r="R1015" s="5"/>
    </row>
    <row r="1016" spans="1:18" x14ac:dyDescent="0.3">
      <c r="A1016" s="6">
        <v>43186</v>
      </c>
      <c r="B1016" s="6">
        <v>43184</v>
      </c>
      <c r="C1016" s="5" t="s">
        <v>7271</v>
      </c>
      <c r="D1016" s="5" t="s">
        <v>7272</v>
      </c>
      <c r="E1016" s="5" t="s">
        <v>3284</v>
      </c>
      <c r="F1016" s="5" t="s">
        <v>6894</v>
      </c>
      <c r="G1016" s="5" t="s">
        <v>7273</v>
      </c>
      <c r="H1016" s="5" t="s">
        <v>4147</v>
      </c>
      <c r="I1016" s="5" t="s">
        <v>4065</v>
      </c>
      <c r="J1016" s="5" t="s">
        <v>4233</v>
      </c>
      <c r="K1016" s="5" t="s">
        <v>7274</v>
      </c>
      <c r="L1016" s="5" t="s">
        <v>4623</v>
      </c>
      <c r="M1016" s="5" t="s">
        <v>4186</v>
      </c>
      <c r="N1016" s="5" t="s">
        <v>4058</v>
      </c>
      <c r="O1016" s="5" t="s">
        <v>4059</v>
      </c>
      <c r="P1016" s="5" t="s">
        <v>4058</v>
      </c>
      <c r="Q1016" s="5" t="str">
        <f>VLOOKUP(Table2[[#This Row],[Functional Loc.]],Table1[],2,0)</f>
        <v>2E</v>
      </c>
      <c r="R1016" s="5"/>
    </row>
    <row r="1017" spans="1:18" x14ac:dyDescent="0.3">
      <c r="A1017" s="6">
        <v>43187</v>
      </c>
      <c r="B1017" s="6">
        <v>43182</v>
      </c>
      <c r="C1017" s="5" t="s">
        <v>7275</v>
      </c>
      <c r="D1017" s="5" t="s">
        <v>7276</v>
      </c>
      <c r="E1017" s="5" t="s">
        <v>3543</v>
      </c>
      <c r="F1017" s="5" t="s">
        <v>4276</v>
      </c>
      <c r="G1017" s="5" t="s">
        <v>6069</v>
      </c>
      <c r="H1017" s="5" t="s">
        <v>4058</v>
      </c>
      <c r="I1017" s="5" t="s">
        <v>4065</v>
      </c>
      <c r="J1017" s="5" t="s">
        <v>4233</v>
      </c>
      <c r="K1017" s="5" t="s">
        <v>4058</v>
      </c>
      <c r="L1017" s="5" t="s">
        <v>4056</v>
      </c>
      <c r="M1017" s="5" t="s">
        <v>4138</v>
      </c>
      <c r="N1017" s="5" t="s">
        <v>4058</v>
      </c>
      <c r="O1017" s="5" t="s">
        <v>4127</v>
      </c>
      <c r="P1017" s="5" t="s">
        <v>4058</v>
      </c>
      <c r="Q1017" s="5" t="str">
        <f>VLOOKUP(Table2[[#This Row],[Functional Loc.]],Table1[],2,0)</f>
        <v>2F</v>
      </c>
      <c r="R1017" s="5"/>
    </row>
    <row r="1018" spans="1:18" x14ac:dyDescent="0.3">
      <c r="A1018" s="6">
        <v>43188</v>
      </c>
      <c r="B1018" s="6">
        <v>43180</v>
      </c>
      <c r="C1018" s="5" t="s">
        <v>7277</v>
      </c>
      <c r="D1018" s="5" t="s">
        <v>7278</v>
      </c>
      <c r="E1018" s="5" t="s">
        <v>847</v>
      </c>
      <c r="F1018" s="5" t="s">
        <v>7279</v>
      </c>
      <c r="G1018" s="5" t="s">
        <v>7280</v>
      </c>
      <c r="H1018" s="5" t="s">
        <v>4158</v>
      </c>
      <c r="I1018" s="5" t="s">
        <v>4053</v>
      </c>
      <c r="J1018" s="5" t="s">
        <v>4115</v>
      </c>
      <c r="K1018" s="5" t="s">
        <v>4349</v>
      </c>
      <c r="L1018" s="5" t="s">
        <v>4056</v>
      </c>
      <c r="M1018" s="5" t="s">
        <v>4186</v>
      </c>
      <c r="N1018" s="5" t="s">
        <v>4058</v>
      </c>
      <c r="O1018" s="5" t="s">
        <v>4059</v>
      </c>
      <c r="P1018" s="5" t="s">
        <v>4058</v>
      </c>
      <c r="Q1018" s="5" t="str">
        <f>VLOOKUP(Table2[[#This Row],[Functional Loc.]],Table1[],2,0)</f>
        <v>1D</v>
      </c>
      <c r="R1018" s="5"/>
    </row>
    <row r="1019" spans="1:18" x14ac:dyDescent="0.3">
      <c r="A1019" s="6">
        <v>43177</v>
      </c>
      <c r="B1019" s="6">
        <v>43170</v>
      </c>
      <c r="C1019" s="5" t="s">
        <v>7281</v>
      </c>
      <c r="D1019" s="5" t="s">
        <v>7282</v>
      </c>
      <c r="E1019" s="5" t="s">
        <v>26</v>
      </c>
      <c r="F1019" s="5" t="s">
        <v>6342</v>
      </c>
      <c r="G1019" s="5" t="s">
        <v>7283</v>
      </c>
      <c r="H1019" s="5" t="s">
        <v>4158</v>
      </c>
      <c r="I1019" s="5" t="s">
        <v>4053</v>
      </c>
      <c r="J1019" s="5" t="s">
        <v>4115</v>
      </c>
      <c r="K1019" s="5" t="s">
        <v>4210</v>
      </c>
      <c r="L1019" s="5" t="s">
        <v>4056</v>
      </c>
      <c r="M1019" s="5" t="s">
        <v>4186</v>
      </c>
      <c r="N1019" s="5" t="s">
        <v>4058</v>
      </c>
      <c r="O1019" s="5" t="s">
        <v>4059</v>
      </c>
      <c r="P1019" s="5" t="s">
        <v>4058</v>
      </c>
      <c r="Q1019" s="5" t="str">
        <f>VLOOKUP(Table2[[#This Row],[Functional Loc.]],Table1[],2,0)</f>
        <v>1A</v>
      </c>
      <c r="R1019" s="5"/>
    </row>
    <row r="1020" spans="1:18" x14ac:dyDescent="0.3">
      <c r="A1020" s="6">
        <v>43165</v>
      </c>
      <c r="B1020" s="6">
        <v>43170</v>
      </c>
      <c r="C1020" s="5" t="s">
        <v>7284</v>
      </c>
      <c r="D1020" s="5" t="s">
        <v>7285</v>
      </c>
      <c r="E1020" s="5" t="s">
        <v>2541</v>
      </c>
      <c r="F1020" s="5" t="s">
        <v>4851</v>
      </c>
      <c r="G1020" s="5" t="s">
        <v>4195</v>
      </c>
      <c r="H1020" s="5" t="s">
        <v>4058</v>
      </c>
      <c r="I1020" s="5" t="s">
        <v>4065</v>
      </c>
      <c r="J1020" s="5" t="s">
        <v>4115</v>
      </c>
      <c r="K1020" s="5" t="s">
        <v>4058</v>
      </c>
      <c r="L1020" s="5" t="s">
        <v>4199</v>
      </c>
      <c r="M1020" s="5" t="s">
        <v>4138</v>
      </c>
      <c r="N1020" s="5" t="s">
        <v>4058</v>
      </c>
      <c r="O1020" s="5" t="s">
        <v>4127</v>
      </c>
      <c r="P1020" s="5" t="s">
        <v>4058</v>
      </c>
      <c r="Q1020" s="5" t="str">
        <f>VLOOKUP(Table2[[#This Row],[Functional Loc.]],Table1[],2,0)</f>
        <v>2B</v>
      </c>
      <c r="R1020" s="5"/>
    </row>
    <row r="1021" spans="1:18" x14ac:dyDescent="0.3">
      <c r="A1021" s="6">
        <v>43169</v>
      </c>
      <c r="B1021" s="6">
        <v>43170</v>
      </c>
      <c r="C1021" s="5" t="s">
        <v>7286</v>
      </c>
      <c r="D1021" s="5" t="s">
        <v>7287</v>
      </c>
      <c r="E1021" s="5" t="s">
        <v>2561</v>
      </c>
      <c r="F1021" s="5" t="s">
        <v>4673</v>
      </c>
      <c r="G1021" s="5" t="s">
        <v>4195</v>
      </c>
      <c r="H1021" s="5" t="s">
        <v>4058</v>
      </c>
      <c r="I1021" s="5" t="s">
        <v>4065</v>
      </c>
      <c r="J1021" s="5" t="s">
        <v>4115</v>
      </c>
      <c r="K1021" s="5" t="s">
        <v>4058</v>
      </c>
      <c r="L1021" s="5" t="s">
        <v>4199</v>
      </c>
      <c r="M1021" s="5" t="s">
        <v>4138</v>
      </c>
      <c r="N1021" s="5" t="s">
        <v>4058</v>
      </c>
      <c r="O1021" s="5" t="s">
        <v>4127</v>
      </c>
      <c r="P1021" s="5" t="s">
        <v>4058</v>
      </c>
      <c r="Q1021" s="5" t="str">
        <f>VLOOKUP(Table2[[#This Row],[Functional Loc.]],Table1[],2,0)</f>
        <v>2B</v>
      </c>
      <c r="R1021" s="5"/>
    </row>
    <row r="1022" spans="1:18" x14ac:dyDescent="0.3">
      <c r="A1022" s="6">
        <v>43166</v>
      </c>
      <c r="B1022" s="6">
        <v>43168</v>
      </c>
      <c r="C1022" s="5" t="s">
        <v>7288</v>
      </c>
      <c r="D1022" s="5" t="s">
        <v>7289</v>
      </c>
      <c r="E1022" s="5" t="s">
        <v>2490</v>
      </c>
      <c r="F1022" s="5" t="s">
        <v>6882</v>
      </c>
      <c r="G1022" s="5" t="s">
        <v>5849</v>
      </c>
      <c r="H1022" s="5" t="s">
        <v>4058</v>
      </c>
      <c r="I1022" s="5" t="s">
        <v>4065</v>
      </c>
      <c r="J1022" s="5" t="s">
        <v>4071</v>
      </c>
      <c r="K1022" s="5" t="s">
        <v>4058</v>
      </c>
      <c r="L1022" s="5" t="s">
        <v>4623</v>
      </c>
      <c r="M1022" s="5" t="s">
        <v>4138</v>
      </c>
      <c r="N1022" s="5" t="s">
        <v>4058</v>
      </c>
      <c r="O1022" s="5" t="s">
        <v>4127</v>
      </c>
      <c r="P1022" s="5" t="s">
        <v>4058</v>
      </c>
      <c r="Q1022" s="5" t="str">
        <f>VLOOKUP(Table2[[#This Row],[Functional Loc.]],Table1[],2,0)</f>
        <v>2B</v>
      </c>
      <c r="R1022" s="5"/>
    </row>
    <row r="1023" spans="1:18" x14ac:dyDescent="0.3">
      <c r="A1023" s="6">
        <v>43166</v>
      </c>
      <c r="B1023" s="6">
        <v>43168</v>
      </c>
      <c r="C1023" s="5" t="s">
        <v>7290</v>
      </c>
      <c r="D1023" s="5" t="s">
        <v>7291</v>
      </c>
      <c r="E1023" s="5" t="s">
        <v>2491</v>
      </c>
      <c r="F1023" s="5" t="s">
        <v>6882</v>
      </c>
      <c r="G1023" s="5" t="s">
        <v>5849</v>
      </c>
      <c r="H1023" s="5" t="s">
        <v>4058</v>
      </c>
      <c r="I1023" s="5" t="s">
        <v>4065</v>
      </c>
      <c r="J1023" s="5" t="s">
        <v>4071</v>
      </c>
      <c r="K1023" s="5" t="s">
        <v>4058</v>
      </c>
      <c r="L1023" s="5" t="s">
        <v>4623</v>
      </c>
      <c r="M1023" s="5" t="s">
        <v>4138</v>
      </c>
      <c r="N1023" s="5" t="s">
        <v>4058</v>
      </c>
      <c r="O1023" s="5" t="s">
        <v>4127</v>
      </c>
      <c r="P1023" s="5" t="s">
        <v>4058</v>
      </c>
      <c r="Q1023" s="5" t="str">
        <f>VLOOKUP(Table2[[#This Row],[Functional Loc.]],Table1[],2,0)</f>
        <v>2B</v>
      </c>
      <c r="R1023" s="5"/>
    </row>
    <row r="1024" spans="1:18" x14ac:dyDescent="0.3">
      <c r="A1024" s="6">
        <v>43167</v>
      </c>
      <c r="B1024" s="6">
        <v>43167</v>
      </c>
      <c r="C1024" s="5" t="s">
        <v>7292</v>
      </c>
      <c r="D1024" s="5" t="s">
        <v>7293</v>
      </c>
      <c r="E1024" s="5" t="s">
        <v>2057</v>
      </c>
      <c r="F1024" s="5" t="s">
        <v>7294</v>
      </c>
      <c r="G1024" s="5" t="s">
        <v>7295</v>
      </c>
      <c r="H1024" s="5" t="s">
        <v>4147</v>
      </c>
      <c r="I1024" s="5" t="s">
        <v>4053</v>
      </c>
      <c r="J1024" s="5" t="s">
        <v>4115</v>
      </c>
      <c r="K1024" s="5" t="s">
        <v>7296</v>
      </c>
      <c r="L1024" s="5" t="s">
        <v>4056</v>
      </c>
      <c r="M1024" s="5" t="s">
        <v>4186</v>
      </c>
      <c r="N1024" s="5" t="s">
        <v>4117</v>
      </c>
      <c r="O1024" s="5" t="s">
        <v>4059</v>
      </c>
      <c r="P1024" s="5" t="s">
        <v>4058</v>
      </c>
      <c r="Q1024" s="5" t="str">
        <f>VLOOKUP(Table2[[#This Row],[Functional Loc.]],Table1[],2,0)</f>
        <v>1H</v>
      </c>
      <c r="R1024" s="5"/>
    </row>
    <row r="1025" spans="1:18" x14ac:dyDescent="0.3">
      <c r="A1025" s="6">
        <v>43178</v>
      </c>
      <c r="B1025" s="6">
        <v>43167</v>
      </c>
      <c r="C1025" s="5" t="s">
        <v>7297</v>
      </c>
      <c r="D1025" s="5" t="s">
        <v>7298</v>
      </c>
      <c r="E1025" s="5" t="s">
        <v>1924</v>
      </c>
      <c r="F1025" s="5" t="s">
        <v>5123</v>
      </c>
      <c r="G1025" s="5" t="s">
        <v>6379</v>
      </c>
      <c r="H1025" s="5" t="s">
        <v>4058</v>
      </c>
      <c r="I1025" s="5" t="s">
        <v>4053</v>
      </c>
      <c r="J1025" s="5" t="s">
        <v>4115</v>
      </c>
      <c r="K1025" s="5" t="s">
        <v>4058</v>
      </c>
      <c r="L1025" s="5" t="s">
        <v>4056</v>
      </c>
      <c r="M1025" s="5" t="s">
        <v>4138</v>
      </c>
      <c r="N1025" s="5" t="s">
        <v>4058</v>
      </c>
      <c r="O1025" s="5" t="s">
        <v>4127</v>
      </c>
      <c r="P1025" s="5" t="s">
        <v>4058</v>
      </c>
      <c r="Q1025" s="5" t="str">
        <f>VLOOKUP(Table2[[#This Row],[Functional Loc.]],Table1[],2,0)</f>
        <v>1H</v>
      </c>
      <c r="R1025" s="5"/>
    </row>
    <row r="1026" spans="1:18" x14ac:dyDescent="0.3">
      <c r="A1026" s="6">
        <v>43178</v>
      </c>
      <c r="B1026" s="6">
        <v>43167</v>
      </c>
      <c r="C1026" s="5" t="s">
        <v>7299</v>
      </c>
      <c r="D1026" s="5" t="s">
        <v>7300</v>
      </c>
      <c r="E1026" s="5" t="s">
        <v>2018</v>
      </c>
      <c r="F1026" s="5" t="s">
        <v>5424</v>
      </c>
      <c r="G1026" s="5" t="s">
        <v>7301</v>
      </c>
      <c r="H1026" s="5" t="s">
        <v>4058</v>
      </c>
      <c r="I1026" s="5" t="s">
        <v>4053</v>
      </c>
      <c r="J1026" s="5" t="s">
        <v>4115</v>
      </c>
      <c r="K1026" s="5" t="s">
        <v>4058</v>
      </c>
      <c r="L1026" s="5" t="s">
        <v>4056</v>
      </c>
      <c r="M1026" s="5" t="s">
        <v>4138</v>
      </c>
      <c r="N1026" s="5" t="s">
        <v>4058</v>
      </c>
      <c r="O1026" s="5" t="s">
        <v>4127</v>
      </c>
      <c r="P1026" s="5" t="s">
        <v>4058</v>
      </c>
      <c r="Q1026" s="5" t="str">
        <f>VLOOKUP(Table2[[#This Row],[Functional Loc.]],Table1[],2,0)</f>
        <v>1H</v>
      </c>
      <c r="R1026" s="5"/>
    </row>
    <row r="1027" spans="1:18" x14ac:dyDescent="0.3">
      <c r="A1027" s="6">
        <v>43166</v>
      </c>
      <c r="B1027" s="6">
        <v>43165</v>
      </c>
      <c r="C1027" s="5" t="s">
        <v>7302</v>
      </c>
      <c r="D1027" s="5" t="s">
        <v>7303</v>
      </c>
      <c r="E1027" s="5" t="s">
        <v>2488</v>
      </c>
      <c r="F1027" s="5" t="s">
        <v>4272</v>
      </c>
      <c r="G1027" s="5" t="s">
        <v>6069</v>
      </c>
      <c r="H1027" s="5" t="s">
        <v>4058</v>
      </c>
      <c r="I1027" s="5" t="s">
        <v>4065</v>
      </c>
      <c r="J1027" s="5" t="s">
        <v>4233</v>
      </c>
      <c r="K1027" s="5" t="s">
        <v>4058</v>
      </c>
      <c r="L1027" s="5" t="s">
        <v>4056</v>
      </c>
      <c r="M1027" s="5" t="s">
        <v>4138</v>
      </c>
      <c r="N1027" s="5" t="s">
        <v>4058</v>
      </c>
      <c r="O1027" s="5" t="s">
        <v>4127</v>
      </c>
      <c r="P1027" s="5" t="s">
        <v>4058</v>
      </c>
      <c r="Q1027" s="5" t="str">
        <f>VLOOKUP(Table2[[#This Row],[Functional Loc.]],Table1[],2,0)</f>
        <v>2B</v>
      </c>
      <c r="R1027" s="5"/>
    </row>
    <row r="1028" spans="1:18" x14ac:dyDescent="0.3">
      <c r="A1028" s="6">
        <v>43167</v>
      </c>
      <c r="B1028" s="6">
        <v>43165</v>
      </c>
      <c r="C1028" s="5" t="s">
        <v>7304</v>
      </c>
      <c r="D1028" s="5" t="s">
        <v>7305</v>
      </c>
      <c r="E1028" s="5" t="s">
        <v>2495</v>
      </c>
      <c r="F1028" s="5" t="s">
        <v>5454</v>
      </c>
      <c r="G1028" s="5" t="s">
        <v>6444</v>
      </c>
      <c r="H1028" s="5" t="s">
        <v>4058</v>
      </c>
      <c r="I1028" s="5" t="s">
        <v>4065</v>
      </c>
      <c r="J1028" s="5" t="s">
        <v>4233</v>
      </c>
      <c r="K1028" s="5" t="s">
        <v>4058</v>
      </c>
      <c r="L1028" s="5" t="s">
        <v>4056</v>
      </c>
      <c r="M1028" s="5" t="s">
        <v>4138</v>
      </c>
      <c r="N1028" s="5" t="s">
        <v>4058</v>
      </c>
      <c r="O1028" s="5" t="s">
        <v>4127</v>
      </c>
      <c r="P1028" s="5" t="s">
        <v>4058</v>
      </c>
      <c r="Q1028" s="5" t="str">
        <f>VLOOKUP(Table2[[#This Row],[Functional Loc.]],Table1[],2,0)</f>
        <v>2B</v>
      </c>
      <c r="R1028" s="5"/>
    </row>
    <row r="1029" spans="1:18" x14ac:dyDescent="0.3">
      <c r="A1029" s="6">
        <v>43167</v>
      </c>
      <c r="B1029" s="6">
        <v>43165</v>
      </c>
      <c r="C1029" s="5" t="s">
        <v>7306</v>
      </c>
      <c r="D1029" s="5" t="s">
        <v>7307</v>
      </c>
      <c r="E1029" s="5" t="s">
        <v>2496</v>
      </c>
      <c r="F1029" s="5" t="s">
        <v>6938</v>
      </c>
      <c r="G1029" s="5" t="s">
        <v>6444</v>
      </c>
      <c r="H1029" s="5" t="s">
        <v>4058</v>
      </c>
      <c r="I1029" s="5" t="s">
        <v>4065</v>
      </c>
      <c r="J1029" s="5" t="s">
        <v>4233</v>
      </c>
      <c r="K1029" s="5" t="s">
        <v>4058</v>
      </c>
      <c r="L1029" s="5" t="s">
        <v>4056</v>
      </c>
      <c r="M1029" s="5" t="s">
        <v>4138</v>
      </c>
      <c r="N1029" s="5" t="s">
        <v>4058</v>
      </c>
      <c r="O1029" s="5" t="s">
        <v>4127</v>
      </c>
      <c r="P1029" s="5" t="s">
        <v>4058</v>
      </c>
      <c r="Q1029" s="5" t="str">
        <f>VLOOKUP(Table2[[#This Row],[Functional Loc.]],Table1[],2,0)</f>
        <v>2B</v>
      </c>
      <c r="R1029" s="5"/>
    </row>
    <row r="1030" spans="1:18" x14ac:dyDescent="0.3">
      <c r="A1030" s="6">
        <v>43167</v>
      </c>
      <c r="B1030" s="6">
        <v>43165</v>
      </c>
      <c r="C1030" s="5" t="s">
        <v>7308</v>
      </c>
      <c r="D1030" s="5" t="s">
        <v>7309</v>
      </c>
      <c r="E1030" s="5" t="s">
        <v>2570</v>
      </c>
      <c r="F1030" s="5" t="s">
        <v>5214</v>
      </c>
      <c r="G1030" s="5" t="s">
        <v>7310</v>
      </c>
      <c r="H1030" s="5" t="s">
        <v>4058</v>
      </c>
      <c r="I1030" s="5" t="s">
        <v>4065</v>
      </c>
      <c r="J1030" s="5" t="s">
        <v>4115</v>
      </c>
      <c r="K1030" s="5" t="s">
        <v>4058</v>
      </c>
      <c r="L1030" s="5" t="s">
        <v>4056</v>
      </c>
      <c r="M1030" s="5" t="s">
        <v>4138</v>
      </c>
      <c r="N1030" s="5" t="s">
        <v>4058</v>
      </c>
      <c r="O1030" s="5" t="s">
        <v>4127</v>
      </c>
      <c r="P1030" s="5" t="s">
        <v>4058</v>
      </c>
      <c r="Q1030" s="5" t="str">
        <f>VLOOKUP(Table2[[#This Row],[Functional Loc.]],Table1[],2,0)</f>
        <v>2B</v>
      </c>
      <c r="R1030" s="5"/>
    </row>
    <row r="1031" spans="1:18" x14ac:dyDescent="0.3">
      <c r="A1031" s="6">
        <v>43172</v>
      </c>
      <c r="B1031" s="6">
        <v>43164</v>
      </c>
      <c r="C1031" s="5" t="s">
        <v>7311</v>
      </c>
      <c r="D1031" s="5" t="s">
        <v>7312</v>
      </c>
      <c r="E1031" s="5" t="s">
        <v>2488</v>
      </c>
      <c r="F1031" s="5" t="s">
        <v>4272</v>
      </c>
      <c r="G1031" s="5" t="s">
        <v>7313</v>
      </c>
      <c r="H1031" s="5" t="s">
        <v>4158</v>
      </c>
      <c r="I1031" s="5" t="s">
        <v>4065</v>
      </c>
      <c r="J1031" s="5" t="s">
        <v>4233</v>
      </c>
      <c r="K1031" s="5" t="s">
        <v>4058</v>
      </c>
      <c r="L1031" s="5" t="s">
        <v>4122</v>
      </c>
      <c r="M1031" s="5" t="s">
        <v>4186</v>
      </c>
      <c r="N1031" s="5" t="s">
        <v>4117</v>
      </c>
      <c r="O1031" s="5" t="s">
        <v>4059</v>
      </c>
      <c r="P1031" s="5" t="s">
        <v>4058</v>
      </c>
      <c r="Q1031" s="5" t="str">
        <f>VLOOKUP(Table2[[#This Row],[Functional Loc.]],Table1[],2,0)</f>
        <v>2B</v>
      </c>
      <c r="R1031" s="5"/>
    </row>
    <row r="1032" spans="1:18" x14ac:dyDescent="0.3">
      <c r="A1032" s="6">
        <v>43218</v>
      </c>
      <c r="B1032" s="6">
        <v>43159</v>
      </c>
      <c r="C1032" s="5" t="s">
        <v>7314</v>
      </c>
      <c r="D1032" s="5" t="s">
        <v>7315</v>
      </c>
      <c r="E1032" s="5" t="s">
        <v>1442</v>
      </c>
      <c r="F1032" s="5" t="s">
        <v>7316</v>
      </c>
      <c r="G1032" s="5" t="s">
        <v>7317</v>
      </c>
      <c r="H1032" s="5" t="s">
        <v>4052</v>
      </c>
      <c r="I1032" s="5" t="s">
        <v>4053</v>
      </c>
      <c r="J1032" s="5" t="s">
        <v>4115</v>
      </c>
      <c r="K1032" s="5" t="s">
        <v>4143</v>
      </c>
      <c r="L1032" s="5" t="s">
        <v>4056</v>
      </c>
      <c r="M1032" s="5" t="s">
        <v>4138</v>
      </c>
      <c r="N1032" s="5" t="s">
        <v>4058</v>
      </c>
      <c r="O1032" s="5" t="s">
        <v>4059</v>
      </c>
      <c r="P1032" s="5" t="s">
        <v>4058</v>
      </c>
      <c r="Q1032" s="5" t="str">
        <f>VLOOKUP(Table2[[#This Row],[Functional Loc.]],Table1[],2,0)</f>
        <v>1F</v>
      </c>
      <c r="R1032" s="5"/>
    </row>
    <row r="1033" spans="1:18" x14ac:dyDescent="0.3">
      <c r="A1033" s="6">
        <v>43190</v>
      </c>
      <c r="B1033" s="6">
        <v>43152</v>
      </c>
      <c r="C1033" s="5" t="s">
        <v>7318</v>
      </c>
      <c r="D1033" s="5" t="s">
        <v>7319</v>
      </c>
      <c r="E1033" s="5" t="s">
        <v>1893</v>
      </c>
      <c r="F1033" s="5" t="s">
        <v>4240</v>
      </c>
      <c r="G1033" s="5" t="s">
        <v>5875</v>
      </c>
      <c r="H1033" s="5" t="s">
        <v>4058</v>
      </c>
      <c r="I1033" s="5" t="s">
        <v>4053</v>
      </c>
      <c r="J1033" s="5" t="s">
        <v>4115</v>
      </c>
      <c r="K1033" s="5" t="s">
        <v>4058</v>
      </c>
      <c r="L1033" s="5" t="s">
        <v>4056</v>
      </c>
      <c r="M1033" s="5" t="s">
        <v>4138</v>
      </c>
      <c r="N1033" s="5" t="s">
        <v>4058</v>
      </c>
      <c r="O1033" s="5" t="s">
        <v>4127</v>
      </c>
      <c r="P1033" s="5" t="s">
        <v>4058</v>
      </c>
      <c r="Q1033" s="5" t="str">
        <f>VLOOKUP(Table2[[#This Row],[Functional Loc.]],Table1[],2,0)</f>
        <v>1H</v>
      </c>
      <c r="R1033" s="5" t="s">
        <v>4030</v>
      </c>
    </row>
    <row r="1034" spans="1:18" x14ac:dyDescent="0.3">
      <c r="A1034" s="6">
        <v>43169</v>
      </c>
      <c r="B1034" s="6">
        <v>43152</v>
      </c>
      <c r="C1034" s="5" t="s">
        <v>7320</v>
      </c>
      <c r="D1034" s="5" t="s">
        <v>7321</v>
      </c>
      <c r="E1034" s="5" t="s">
        <v>2225</v>
      </c>
      <c r="F1034" s="5" t="s">
        <v>4305</v>
      </c>
      <c r="G1034" s="5" t="s">
        <v>5878</v>
      </c>
      <c r="H1034" s="5" t="s">
        <v>4058</v>
      </c>
      <c r="I1034" s="5" t="s">
        <v>4065</v>
      </c>
      <c r="J1034" s="5" t="s">
        <v>4115</v>
      </c>
      <c r="K1034" s="5" t="s">
        <v>4058</v>
      </c>
      <c r="L1034" s="5" t="s">
        <v>4056</v>
      </c>
      <c r="M1034" s="5" t="s">
        <v>4138</v>
      </c>
      <c r="N1034" s="5" t="s">
        <v>4058</v>
      </c>
      <c r="O1034" s="5" t="s">
        <v>4127</v>
      </c>
      <c r="P1034" s="5" t="s">
        <v>4058</v>
      </c>
      <c r="Q1034" s="5" t="str">
        <f>VLOOKUP(Table2[[#This Row],[Functional Loc.]],Table1[],2,0)</f>
        <v>2A</v>
      </c>
      <c r="R1034" s="5" t="s">
        <v>4030</v>
      </c>
    </row>
    <row r="1035" spans="1:18" x14ac:dyDescent="0.3">
      <c r="A1035" s="6">
        <v>43207</v>
      </c>
      <c r="B1035" s="6">
        <v>43147</v>
      </c>
      <c r="C1035" s="5" t="s">
        <v>7322</v>
      </c>
      <c r="D1035" s="5" t="s">
        <v>7323</v>
      </c>
      <c r="E1035" s="5" t="s">
        <v>1081</v>
      </c>
      <c r="F1035" s="5" t="s">
        <v>4313</v>
      </c>
      <c r="G1035" s="5" t="s">
        <v>7324</v>
      </c>
      <c r="H1035" s="5" t="s">
        <v>4052</v>
      </c>
      <c r="I1035" s="5" t="s">
        <v>4053</v>
      </c>
      <c r="J1035" s="5" t="s">
        <v>4233</v>
      </c>
      <c r="K1035" s="5" t="s">
        <v>4153</v>
      </c>
      <c r="L1035" s="5" t="s">
        <v>4315</v>
      </c>
      <c r="M1035" s="5" t="s">
        <v>4138</v>
      </c>
      <c r="N1035" s="5" t="s">
        <v>4117</v>
      </c>
      <c r="O1035" s="5" t="s">
        <v>4059</v>
      </c>
      <c r="P1035" s="5" t="s">
        <v>4058</v>
      </c>
      <c r="Q1035" s="5" t="str">
        <f>VLOOKUP(Table2[[#This Row],[Functional Loc.]],Table1[],2,0)</f>
        <v>1E</v>
      </c>
      <c r="R1035" s="5"/>
    </row>
    <row r="1036" spans="1:18" x14ac:dyDescent="0.3">
      <c r="A1036" s="6">
        <v>43157</v>
      </c>
      <c r="B1036" s="6">
        <v>43145</v>
      </c>
      <c r="C1036" s="5" t="s">
        <v>7325</v>
      </c>
      <c r="D1036" s="5" t="s">
        <v>7326</v>
      </c>
      <c r="E1036" s="5" t="s">
        <v>287</v>
      </c>
      <c r="F1036" s="5" t="s">
        <v>4254</v>
      </c>
      <c r="G1036" s="5" t="s">
        <v>6069</v>
      </c>
      <c r="H1036" s="5" t="s">
        <v>4058</v>
      </c>
      <c r="I1036" s="5" t="s">
        <v>4053</v>
      </c>
      <c r="J1036" s="5" t="s">
        <v>4233</v>
      </c>
      <c r="K1036" s="5" t="s">
        <v>4058</v>
      </c>
      <c r="L1036" s="5" t="s">
        <v>4056</v>
      </c>
      <c r="M1036" s="5" t="s">
        <v>4138</v>
      </c>
      <c r="N1036" s="5" t="s">
        <v>4058</v>
      </c>
      <c r="O1036" s="5" t="s">
        <v>4127</v>
      </c>
      <c r="P1036" s="5" t="s">
        <v>4058</v>
      </c>
      <c r="Q1036" s="5" t="str">
        <f>VLOOKUP(Table2[[#This Row],[Functional Loc.]],Table1[],2,0)</f>
        <v>1B</v>
      </c>
      <c r="R1036" s="5"/>
    </row>
    <row r="1037" spans="1:18" x14ac:dyDescent="0.3">
      <c r="A1037" s="6">
        <v>43202</v>
      </c>
      <c r="B1037" s="6">
        <v>43142</v>
      </c>
      <c r="C1037" s="5" t="s">
        <v>7327</v>
      </c>
      <c r="D1037" s="5" t="s">
        <v>7328</v>
      </c>
      <c r="E1037" s="5" t="s">
        <v>419</v>
      </c>
      <c r="F1037" s="5" t="s">
        <v>7329</v>
      </c>
      <c r="G1037" s="5" t="s">
        <v>7330</v>
      </c>
      <c r="H1037" s="5" t="s">
        <v>4052</v>
      </c>
      <c r="I1037" s="5" t="s">
        <v>4053</v>
      </c>
      <c r="J1037" s="5" t="s">
        <v>4233</v>
      </c>
      <c r="K1037" s="5" t="s">
        <v>4210</v>
      </c>
      <c r="L1037" s="5" t="s">
        <v>4056</v>
      </c>
      <c r="M1037" s="5" t="s">
        <v>4186</v>
      </c>
      <c r="N1037" s="5" t="s">
        <v>4058</v>
      </c>
      <c r="O1037" s="5" t="s">
        <v>4059</v>
      </c>
      <c r="P1037" s="5" t="s">
        <v>4058</v>
      </c>
      <c r="Q1037" s="5" t="str">
        <f>VLOOKUP(Table2[[#This Row],[Functional Loc.]],Table1[],2,0)</f>
        <v>1B</v>
      </c>
      <c r="R1037" s="5"/>
    </row>
    <row r="1038" spans="1:18" x14ac:dyDescent="0.3">
      <c r="A1038" s="6">
        <v>43201</v>
      </c>
      <c r="B1038" s="6">
        <v>43142</v>
      </c>
      <c r="C1038" s="5" t="s">
        <v>7331</v>
      </c>
      <c r="D1038" s="5" t="s">
        <v>7332</v>
      </c>
      <c r="E1038" s="5" t="s">
        <v>1878</v>
      </c>
      <c r="F1038" s="5" t="s">
        <v>4050</v>
      </c>
      <c r="G1038" s="5" t="s">
        <v>7333</v>
      </c>
      <c r="H1038" s="5" t="s">
        <v>4052</v>
      </c>
      <c r="I1038" s="5" t="s">
        <v>4053</v>
      </c>
      <c r="J1038" s="5" t="s">
        <v>4115</v>
      </c>
      <c r="K1038" s="5" t="s">
        <v>7334</v>
      </c>
      <c r="L1038" s="5" t="s">
        <v>4122</v>
      </c>
      <c r="M1038" s="5" t="s">
        <v>4186</v>
      </c>
      <c r="N1038" s="5" t="s">
        <v>4058</v>
      </c>
      <c r="O1038" s="5" t="s">
        <v>4059</v>
      </c>
      <c r="P1038" s="5" t="s">
        <v>4058</v>
      </c>
      <c r="Q1038" s="5" t="str">
        <f>VLOOKUP(Table2[[#This Row],[Functional Loc.]],Table1[],2,0)</f>
        <v>1H</v>
      </c>
      <c r="R1038" s="5"/>
    </row>
    <row r="1039" spans="1:18" x14ac:dyDescent="0.3">
      <c r="A1039" s="6">
        <v>43199</v>
      </c>
      <c r="B1039" s="6">
        <v>43139</v>
      </c>
      <c r="C1039" s="5" t="s">
        <v>7335</v>
      </c>
      <c r="D1039" s="5" t="s">
        <v>7336</v>
      </c>
      <c r="E1039" s="5" t="s">
        <v>3015</v>
      </c>
      <c r="F1039" s="5" t="s">
        <v>4183</v>
      </c>
      <c r="G1039" s="5" t="s">
        <v>7337</v>
      </c>
      <c r="H1039" s="5" t="s">
        <v>4052</v>
      </c>
      <c r="I1039" s="5" t="s">
        <v>4065</v>
      </c>
      <c r="J1039" s="5" t="s">
        <v>4233</v>
      </c>
      <c r="K1039" s="5" t="s">
        <v>4220</v>
      </c>
      <c r="L1039" s="5" t="s">
        <v>4056</v>
      </c>
      <c r="M1039" s="5" t="s">
        <v>4186</v>
      </c>
      <c r="N1039" s="5" t="s">
        <v>4117</v>
      </c>
      <c r="O1039" s="5" t="s">
        <v>4059</v>
      </c>
      <c r="P1039" s="5" t="s">
        <v>4058</v>
      </c>
      <c r="Q1039" s="5" t="str">
        <f>VLOOKUP(Table2[[#This Row],[Functional Loc.]],Table1[],2,0)</f>
        <v>2D</v>
      </c>
      <c r="R1039" s="5"/>
    </row>
    <row r="1040" spans="1:18" x14ac:dyDescent="0.3">
      <c r="A1040" s="6">
        <v>43146</v>
      </c>
      <c r="B1040" s="6">
        <v>43138</v>
      </c>
      <c r="C1040" s="5" t="s">
        <v>7338</v>
      </c>
      <c r="D1040" s="5" t="s">
        <v>7339</v>
      </c>
      <c r="E1040" s="5" t="s">
        <v>1881</v>
      </c>
      <c r="F1040" s="5" t="s">
        <v>7340</v>
      </c>
      <c r="G1040" s="5" t="s">
        <v>6222</v>
      </c>
      <c r="H1040" s="5" t="s">
        <v>4058</v>
      </c>
      <c r="I1040" s="5" t="s">
        <v>4053</v>
      </c>
      <c r="J1040" s="5" t="s">
        <v>4071</v>
      </c>
      <c r="K1040" s="5" t="s">
        <v>4058</v>
      </c>
      <c r="L1040" s="5" t="s">
        <v>4623</v>
      </c>
      <c r="M1040" s="5" t="s">
        <v>4138</v>
      </c>
      <c r="N1040" s="5" t="s">
        <v>4058</v>
      </c>
      <c r="O1040" s="5" t="s">
        <v>4127</v>
      </c>
      <c r="P1040" s="5" t="s">
        <v>4058</v>
      </c>
      <c r="Q1040" s="5" t="str">
        <f>VLOOKUP(Table2[[#This Row],[Functional Loc.]],Table1[],2,0)</f>
        <v>1H</v>
      </c>
      <c r="R1040" s="5"/>
    </row>
    <row r="1041" spans="1:18" x14ac:dyDescent="0.3">
      <c r="A1041" s="6">
        <v>43146</v>
      </c>
      <c r="B1041" s="6">
        <v>43138</v>
      </c>
      <c r="C1041" s="5" t="s">
        <v>7341</v>
      </c>
      <c r="D1041" s="5" t="s">
        <v>7342</v>
      </c>
      <c r="E1041" s="5" t="s">
        <v>1882</v>
      </c>
      <c r="F1041" s="5" t="s">
        <v>7340</v>
      </c>
      <c r="G1041" s="5" t="s">
        <v>6222</v>
      </c>
      <c r="H1041" s="5" t="s">
        <v>4058</v>
      </c>
      <c r="I1041" s="5" t="s">
        <v>4053</v>
      </c>
      <c r="J1041" s="5" t="s">
        <v>4071</v>
      </c>
      <c r="K1041" s="5" t="s">
        <v>4058</v>
      </c>
      <c r="L1041" s="5" t="s">
        <v>4623</v>
      </c>
      <c r="M1041" s="5" t="s">
        <v>4138</v>
      </c>
      <c r="N1041" s="5" t="s">
        <v>4058</v>
      </c>
      <c r="O1041" s="5" t="s">
        <v>4127</v>
      </c>
      <c r="P1041" s="5" t="s">
        <v>4058</v>
      </c>
      <c r="Q1041" s="5" t="str">
        <f>VLOOKUP(Table2[[#This Row],[Functional Loc.]],Table1[],2,0)</f>
        <v>1H</v>
      </c>
      <c r="R1041" s="5"/>
    </row>
    <row r="1042" spans="1:18" x14ac:dyDescent="0.3">
      <c r="A1042" s="6">
        <v>43190</v>
      </c>
      <c r="B1042" s="6">
        <v>43137</v>
      </c>
      <c r="C1042" s="5" t="s">
        <v>7343</v>
      </c>
      <c r="D1042" s="5" t="s">
        <v>7344</v>
      </c>
      <c r="E1042" s="5" t="s">
        <v>2017</v>
      </c>
      <c r="F1042" s="5" t="s">
        <v>4935</v>
      </c>
      <c r="G1042" s="5" t="s">
        <v>4237</v>
      </c>
      <c r="H1042" s="5" t="s">
        <v>4058</v>
      </c>
      <c r="I1042" s="5" t="s">
        <v>4053</v>
      </c>
      <c r="J1042" s="5" t="s">
        <v>4115</v>
      </c>
      <c r="K1042" s="5" t="s">
        <v>4058</v>
      </c>
      <c r="L1042" s="5" t="s">
        <v>4199</v>
      </c>
      <c r="M1042" s="5" t="s">
        <v>4138</v>
      </c>
      <c r="N1042" s="5" t="s">
        <v>4058</v>
      </c>
      <c r="O1042" s="5" t="s">
        <v>4127</v>
      </c>
      <c r="P1042" s="5" t="s">
        <v>4058</v>
      </c>
      <c r="Q1042" s="5" t="str">
        <f>VLOOKUP(Table2[[#This Row],[Functional Loc.]],Table1[],2,0)</f>
        <v>1H</v>
      </c>
      <c r="R1042" s="5"/>
    </row>
    <row r="1043" spans="1:18" x14ac:dyDescent="0.3">
      <c r="A1043" s="6">
        <v>43132</v>
      </c>
      <c r="B1043" s="6">
        <v>43137</v>
      </c>
      <c r="C1043" s="5" t="s">
        <v>7345</v>
      </c>
      <c r="D1043" s="5" t="s">
        <v>7346</v>
      </c>
      <c r="E1043" s="5" t="s">
        <v>2053</v>
      </c>
      <c r="F1043" s="5" t="s">
        <v>4938</v>
      </c>
      <c r="G1043" s="5" t="s">
        <v>4237</v>
      </c>
      <c r="H1043" s="5" t="s">
        <v>4058</v>
      </c>
      <c r="I1043" s="5" t="s">
        <v>4053</v>
      </c>
      <c r="J1043" s="5" t="s">
        <v>4115</v>
      </c>
      <c r="K1043" s="5" t="s">
        <v>4058</v>
      </c>
      <c r="L1043" s="5" t="s">
        <v>4199</v>
      </c>
      <c r="M1043" s="5" t="s">
        <v>4138</v>
      </c>
      <c r="N1043" s="5" t="s">
        <v>4058</v>
      </c>
      <c r="O1043" s="5" t="s">
        <v>4127</v>
      </c>
      <c r="P1043" s="5" t="s">
        <v>4058</v>
      </c>
      <c r="Q1043" s="5" t="str">
        <f>VLOOKUP(Table2[[#This Row],[Functional Loc.]],Table1[],2,0)</f>
        <v>1H</v>
      </c>
      <c r="R1043" s="5"/>
    </row>
    <row r="1044" spans="1:18" x14ac:dyDescent="0.3">
      <c r="A1044" s="6">
        <v>43196</v>
      </c>
      <c r="B1044" s="6">
        <v>43136</v>
      </c>
      <c r="C1044" s="5" t="s">
        <v>7347</v>
      </c>
      <c r="D1044" s="5" t="s">
        <v>7348</v>
      </c>
      <c r="E1044" s="5" t="s">
        <v>2518</v>
      </c>
      <c r="F1044" s="5" t="s">
        <v>4309</v>
      </c>
      <c r="G1044" s="5" t="s">
        <v>7349</v>
      </c>
      <c r="H1044" s="5" t="s">
        <v>4052</v>
      </c>
      <c r="I1044" s="5" t="s">
        <v>4065</v>
      </c>
      <c r="J1044" s="5" t="s">
        <v>4071</v>
      </c>
      <c r="K1044" s="5" t="s">
        <v>7350</v>
      </c>
      <c r="L1044" s="5" t="s">
        <v>4056</v>
      </c>
      <c r="M1044" s="5" t="s">
        <v>4138</v>
      </c>
      <c r="N1044" s="5" t="s">
        <v>4117</v>
      </c>
      <c r="O1044" s="5" t="s">
        <v>4059</v>
      </c>
      <c r="P1044" s="5" t="s">
        <v>4058</v>
      </c>
      <c r="Q1044" s="5" t="str">
        <f>VLOOKUP(Table2[[#This Row],[Functional Loc.]],Table1[],2,0)</f>
        <v>2B</v>
      </c>
      <c r="R1044" s="5"/>
    </row>
    <row r="1045" spans="1:18" x14ac:dyDescent="0.3">
      <c r="A1045" s="6">
        <v>43193</v>
      </c>
      <c r="B1045" s="6">
        <v>43133</v>
      </c>
      <c r="C1045" s="5" t="s">
        <v>7351</v>
      </c>
      <c r="D1045" s="5" t="s">
        <v>7352</v>
      </c>
      <c r="E1045" s="5" t="s">
        <v>1878</v>
      </c>
      <c r="F1045" s="5" t="s">
        <v>4050</v>
      </c>
      <c r="G1045" s="5" t="s">
        <v>7353</v>
      </c>
      <c r="H1045" s="5" t="s">
        <v>4052</v>
      </c>
      <c r="I1045" s="5" t="s">
        <v>4053</v>
      </c>
      <c r="J1045" s="5" t="s">
        <v>4115</v>
      </c>
      <c r="K1045" s="5" t="s">
        <v>4191</v>
      </c>
      <c r="L1045" s="5" t="s">
        <v>4122</v>
      </c>
      <c r="M1045" s="5" t="s">
        <v>4186</v>
      </c>
      <c r="N1045" s="5" t="s">
        <v>4058</v>
      </c>
      <c r="O1045" s="5" t="s">
        <v>4059</v>
      </c>
      <c r="P1045" s="5" t="s">
        <v>4058</v>
      </c>
      <c r="Q1045" s="5" t="str">
        <f>VLOOKUP(Table2[[#This Row],[Functional Loc.]],Table1[],2,0)</f>
        <v>1H</v>
      </c>
      <c r="R1045" s="5"/>
    </row>
    <row r="1046" spans="1:18" x14ac:dyDescent="0.3">
      <c r="A1046" s="6">
        <v>43191</v>
      </c>
      <c r="B1046" s="6">
        <v>43131</v>
      </c>
      <c r="C1046" s="5" t="s">
        <v>7354</v>
      </c>
      <c r="D1046" s="5" t="s">
        <v>7355</v>
      </c>
      <c r="E1046" s="5" t="s">
        <v>1878</v>
      </c>
      <c r="F1046" s="5" t="s">
        <v>4050</v>
      </c>
      <c r="G1046" s="5" t="s">
        <v>7356</v>
      </c>
      <c r="H1046" s="5" t="s">
        <v>4052</v>
      </c>
      <c r="I1046" s="5" t="s">
        <v>4053</v>
      </c>
      <c r="J1046" s="5" t="s">
        <v>4115</v>
      </c>
      <c r="K1046" s="5" t="s">
        <v>4191</v>
      </c>
      <c r="L1046" s="5" t="s">
        <v>5972</v>
      </c>
      <c r="M1046" s="5" t="s">
        <v>4186</v>
      </c>
      <c r="N1046" s="5" t="s">
        <v>4058</v>
      </c>
      <c r="O1046" s="5" t="s">
        <v>4059</v>
      </c>
      <c r="P1046" s="5" t="s">
        <v>4058</v>
      </c>
      <c r="Q1046" s="5" t="str">
        <f>VLOOKUP(Table2[[#This Row],[Functional Loc.]],Table1[],2,0)</f>
        <v>1H</v>
      </c>
      <c r="R1046" s="5"/>
    </row>
    <row r="1047" spans="1:18" x14ac:dyDescent="0.3">
      <c r="A1047" s="6">
        <v>43312</v>
      </c>
      <c r="B1047" s="6">
        <v>43131</v>
      </c>
      <c r="C1047" s="5" t="s">
        <v>7357</v>
      </c>
      <c r="D1047" s="5" t="s">
        <v>7358</v>
      </c>
      <c r="E1047" s="5" t="s">
        <v>819</v>
      </c>
      <c r="F1047" s="5" t="s">
        <v>7359</v>
      </c>
      <c r="G1047" s="5" t="s">
        <v>6222</v>
      </c>
      <c r="H1047" s="5" t="s">
        <v>4058</v>
      </c>
      <c r="I1047" s="5" t="s">
        <v>4053</v>
      </c>
      <c r="J1047" s="5" t="s">
        <v>4071</v>
      </c>
      <c r="K1047" s="5" t="s">
        <v>4058</v>
      </c>
      <c r="L1047" s="5" t="s">
        <v>4623</v>
      </c>
      <c r="M1047" s="5" t="s">
        <v>4138</v>
      </c>
      <c r="N1047" s="5" t="s">
        <v>4058</v>
      </c>
      <c r="O1047" s="5" t="s">
        <v>4127</v>
      </c>
      <c r="P1047" s="5" t="s">
        <v>4058</v>
      </c>
      <c r="Q1047" s="5" t="str">
        <f>VLOOKUP(Table2[[#This Row],[Functional Loc.]],Table1[],2,0)</f>
        <v>1D</v>
      </c>
      <c r="R1047" s="5"/>
    </row>
    <row r="1048" spans="1:18" x14ac:dyDescent="0.3">
      <c r="A1048" s="6">
        <v>43312</v>
      </c>
      <c r="B1048" s="6">
        <v>43131</v>
      </c>
      <c r="C1048" s="5" t="s">
        <v>7360</v>
      </c>
      <c r="D1048" s="5" t="s">
        <v>7361</v>
      </c>
      <c r="E1048" s="5" t="s">
        <v>820</v>
      </c>
      <c r="F1048" s="5" t="s">
        <v>7359</v>
      </c>
      <c r="G1048" s="5" t="s">
        <v>6222</v>
      </c>
      <c r="H1048" s="5" t="s">
        <v>4058</v>
      </c>
      <c r="I1048" s="5" t="s">
        <v>4053</v>
      </c>
      <c r="J1048" s="5" t="s">
        <v>4071</v>
      </c>
      <c r="K1048" s="5" t="s">
        <v>4058</v>
      </c>
      <c r="L1048" s="5" t="s">
        <v>4623</v>
      </c>
      <c r="M1048" s="5" t="s">
        <v>4138</v>
      </c>
      <c r="N1048" s="5" t="s">
        <v>4058</v>
      </c>
      <c r="O1048" s="5" t="s">
        <v>4127</v>
      </c>
      <c r="P1048" s="5" t="s">
        <v>4058</v>
      </c>
      <c r="Q1048" s="5" t="str">
        <f>VLOOKUP(Table2[[#This Row],[Functional Loc.]],Table1[],2,0)</f>
        <v>1D</v>
      </c>
      <c r="R1048" s="5"/>
    </row>
    <row r="1049" spans="1:18" x14ac:dyDescent="0.3">
      <c r="A1049" s="6">
        <v>43312</v>
      </c>
      <c r="B1049" s="6">
        <v>43131</v>
      </c>
      <c r="C1049" s="5" t="s">
        <v>7362</v>
      </c>
      <c r="D1049" s="5" t="s">
        <v>7363</v>
      </c>
      <c r="E1049" s="5" t="s">
        <v>909</v>
      </c>
      <c r="F1049" s="5" t="s">
        <v>7364</v>
      </c>
      <c r="G1049" s="5" t="s">
        <v>6837</v>
      </c>
      <c r="H1049" s="5" t="s">
        <v>4058</v>
      </c>
      <c r="I1049" s="5" t="s">
        <v>4053</v>
      </c>
      <c r="J1049" s="5" t="s">
        <v>4115</v>
      </c>
      <c r="K1049" s="5" t="s">
        <v>4058</v>
      </c>
      <c r="L1049" s="5" t="s">
        <v>4056</v>
      </c>
      <c r="M1049" s="5" t="s">
        <v>4138</v>
      </c>
      <c r="N1049" s="5" t="s">
        <v>4058</v>
      </c>
      <c r="O1049" s="5" t="s">
        <v>4127</v>
      </c>
      <c r="P1049" s="5" t="s">
        <v>4058</v>
      </c>
      <c r="Q1049" s="5" t="str">
        <f>VLOOKUP(Table2[[#This Row],[Functional Loc.]],Table1[],2,0)</f>
        <v>1D</v>
      </c>
      <c r="R1049" s="5"/>
    </row>
    <row r="1050" spans="1:18" x14ac:dyDescent="0.3">
      <c r="A1050" s="6">
        <v>43312</v>
      </c>
      <c r="B1050" s="6">
        <v>43131</v>
      </c>
      <c r="C1050" s="5" t="s">
        <v>7365</v>
      </c>
      <c r="D1050" s="5" t="s">
        <v>7366</v>
      </c>
      <c r="E1050" s="5" t="s">
        <v>910</v>
      </c>
      <c r="F1050" s="5" t="s">
        <v>7364</v>
      </c>
      <c r="G1050" s="5" t="s">
        <v>6837</v>
      </c>
      <c r="H1050" s="5" t="s">
        <v>4058</v>
      </c>
      <c r="I1050" s="5" t="s">
        <v>4053</v>
      </c>
      <c r="J1050" s="5" t="s">
        <v>4115</v>
      </c>
      <c r="K1050" s="5" t="s">
        <v>4058</v>
      </c>
      <c r="L1050" s="5" t="s">
        <v>4056</v>
      </c>
      <c r="M1050" s="5" t="s">
        <v>4138</v>
      </c>
      <c r="N1050" s="5" t="s">
        <v>4058</v>
      </c>
      <c r="O1050" s="5" t="s">
        <v>4127</v>
      </c>
      <c r="P1050" s="5" t="s">
        <v>4058</v>
      </c>
      <c r="Q1050" s="5" t="str">
        <f>VLOOKUP(Table2[[#This Row],[Functional Loc.]],Table1[],2,0)</f>
        <v>1D</v>
      </c>
      <c r="R1050" s="5"/>
    </row>
    <row r="1051" spans="1:18" x14ac:dyDescent="0.3">
      <c r="A1051" s="6">
        <v>43312</v>
      </c>
      <c r="B1051" s="6">
        <v>43131</v>
      </c>
      <c r="C1051" s="5" t="s">
        <v>7367</v>
      </c>
      <c r="D1051" s="5" t="s">
        <v>7368</v>
      </c>
      <c r="E1051" s="5" t="s">
        <v>990</v>
      </c>
      <c r="F1051" s="5" t="s">
        <v>7369</v>
      </c>
      <c r="G1051" s="5" t="s">
        <v>6837</v>
      </c>
      <c r="H1051" s="5" t="s">
        <v>4058</v>
      </c>
      <c r="I1051" s="5" t="s">
        <v>4053</v>
      </c>
      <c r="J1051" s="5" t="s">
        <v>4115</v>
      </c>
      <c r="K1051" s="5" t="s">
        <v>4058</v>
      </c>
      <c r="L1051" s="5" t="s">
        <v>4056</v>
      </c>
      <c r="M1051" s="5" t="s">
        <v>4138</v>
      </c>
      <c r="N1051" s="5" t="s">
        <v>4058</v>
      </c>
      <c r="O1051" s="5" t="s">
        <v>4127</v>
      </c>
      <c r="P1051" s="5" t="s">
        <v>4058</v>
      </c>
      <c r="Q1051" s="5" t="str">
        <f>VLOOKUP(Table2[[#This Row],[Functional Loc.]],Table1[],2,0)</f>
        <v>1D</v>
      </c>
      <c r="R1051" s="5"/>
    </row>
    <row r="1052" spans="1:18" x14ac:dyDescent="0.3">
      <c r="A1052" s="6">
        <v>43312</v>
      </c>
      <c r="B1052" s="6">
        <v>43131</v>
      </c>
      <c r="C1052" s="5" t="s">
        <v>7370</v>
      </c>
      <c r="D1052" s="5" t="s">
        <v>7371</v>
      </c>
      <c r="E1052" s="5" t="s">
        <v>991</v>
      </c>
      <c r="F1052" s="5" t="s">
        <v>7369</v>
      </c>
      <c r="G1052" s="5" t="s">
        <v>6837</v>
      </c>
      <c r="H1052" s="5" t="s">
        <v>4058</v>
      </c>
      <c r="I1052" s="5" t="s">
        <v>4053</v>
      </c>
      <c r="J1052" s="5" t="s">
        <v>4115</v>
      </c>
      <c r="K1052" s="5" t="s">
        <v>4058</v>
      </c>
      <c r="L1052" s="5" t="s">
        <v>4056</v>
      </c>
      <c r="M1052" s="5" t="s">
        <v>4138</v>
      </c>
      <c r="N1052" s="5" t="s">
        <v>4058</v>
      </c>
      <c r="O1052" s="5" t="s">
        <v>4127</v>
      </c>
      <c r="P1052" s="5" t="s">
        <v>4058</v>
      </c>
      <c r="Q1052" s="5" t="str">
        <f>VLOOKUP(Table2[[#This Row],[Functional Loc.]],Table1[],2,0)</f>
        <v>1D</v>
      </c>
      <c r="R1052" s="5"/>
    </row>
    <row r="1053" spans="1:18" x14ac:dyDescent="0.3">
      <c r="A1053" s="6">
        <v>43312</v>
      </c>
      <c r="B1053" s="6">
        <v>43130</v>
      </c>
      <c r="C1053" s="5" t="s">
        <v>7372</v>
      </c>
      <c r="D1053" s="5" t="s">
        <v>7373</v>
      </c>
      <c r="E1053" s="5" t="s">
        <v>816</v>
      </c>
      <c r="F1053" s="5" t="s">
        <v>4258</v>
      </c>
      <c r="G1053" s="5" t="s">
        <v>6069</v>
      </c>
      <c r="H1053" s="5" t="s">
        <v>4058</v>
      </c>
      <c r="I1053" s="5" t="s">
        <v>4053</v>
      </c>
      <c r="J1053" s="5" t="s">
        <v>4233</v>
      </c>
      <c r="K1053" s="5" t="s">
        <v>4058</v>
      </c>
      <c r="L1053" s="5" t="s">
        <v>4056</v>
      </c>
      <c r="M1053" s="5" t="s">
        <v>4138</v>
      </c>
      <c r="N1053" s="5" t="s">
        <v>4058</v>
      </c>
      <c r="O1053" s="5" t="s">
        <v>4127</v>
      </c>
      <c r="P1053" s="5" t="s">
        <v>4058</v>
      </c>
      <c r="Q1053" s="5" t="str">
        <f>VLOOKUP(Table2[[#This Row],[Functional Loc.]],Table1[],2,0)</f>
        <v>1D</v>
      </c>
      <c r="R1053" s="5"/>
    </row>
    <row r="1054" spans="1:18" x14ac:dyDescent="0.3">
      <c r="A1054" s="6">
        <v>43312</v>
      </c>
      <c r="B1054" s="6">
        <v>43130</v>
      </c>
      <c r="C1054" s="5" t="s">
        <v>7374</v>
      </c>
      <c r="D1054" s="5" t="s">
        <v>7375</v>
      </c>
      <c r="E1054" s="5" t="s">
        <v>831</v>
      </c>
      <c r="F1054" s="5" t="s">
        <v>5950</v>
      </c>
      <c r="G1054" s="5" t="s">
        <v>5990</v>
      </c>
      <c r="H1054" s="5" t="s">
        <v>4058</v>
      </c>
      <c r="I1054" s="5" t="s">
        <v>4053</v>
      </c>
      <c r="J1054" s="5" t="s">
        <v>4233</v>
      </c>
      <c r="K1054" s="5" t="s">
        <v>4058</v>
      </c>
      <c r="L1054" s="5" t="s">
        <v>4056</v>
      </c>
      <c r="M1054" s="5" t="s">
        <v>4138</v>
      </c>
      <c r="N1054" s="5" t="s">
        <v>4058</v>
      </c>
      <c r="O1054" s="5" t="s">
        <v>4127</v>
      </c>
      <c r="P1054" s="5" t="s">
        <v>4058</v>
      </c>
      <c r="Q1054" s="5" t="str">
        <f>VLOOKUP(Table2[[#This Row],[Functional Loc.]],Table1[],2,0)</f>
        <v>1D</v>
      </c>
      <c r="R1054" s="5"/>
    </row>
    <row r="1055" spans="1:18" x14ac:dyDescent="0.3">
      <c r="A1055" s="6">
        <v>43312</v>
      </c>
      <c r="B1055" s="6">
        <v>43130</v>
      </c>
      <c r="C1055" s="5" t="s">
        <v>7376</v>
      </c>
      <c r="D1055" s="5" t="s">
        <v>7377</v>
      </c>
      <c r="E1055" s="5" t="s">
        <v>832</v>
      </c>
      <c r="F1055" s="5" t="s">
        <v>4394</v>
      </c>
      <c r="G1055" s="5" t="s">
        <v>5990</v>
      </c>
      <c r="H1055" s="5" t="s">
        <v>4058</v>
      </c>
      <c r="I1055" s="5" t="s">
        <v>4053</v>
      </c>
      <c r="J1055" s="5" t="s">
        <v>4233</v>
      </c>
      <c r="K1055" s="5" t="s">
        <v>4058</v>
      </c>
      <c r="L1055" s="5" t="s">
        <v>4056</v>
      </c>
      <c r="M1055" s="5" t="s">
        <v>4138</v>
      </c>
      <c r="N1055" s="5" t="s">
        <v>4058</v>
      </c>
      <c r="O1055" s="5" t="s">
        <v>4127</v>
      </c>
      <c r="P1055" s="5" t="s">
        <v>4058</v>
      </c>
      <c r="Q1055" s="5" t="str">
        <f>VLOOKUP(Table2[[#This Row],[Functional Loc.]],Table1[],2,0)</f>
        <v>1D</v>
      </c>
      <c r="R1055" s="5"/>
    </row>
    <row r="1056" spans="1:18" x14ac:dyDescent="0.3">
      <c r="A1056" s="6">
        <v>43312</v>
      </c>
      <c r="B1056" s="6">
        <v>43130</v>
      </c>
      <c r="C1056" s="5" t="s">
        <v>7378</v>
      </c>
      <c r="D1056" s="5" t="s">
        <v>7379</v>
      </c>
      <c r="E1056" s="5" t="s">
        <v>859</v>
      </c>
      <c r="F1056" s="5" t="s">
        <v>7380</v>
      </c>
      <c r="G1056" s="5" t="s">
        <v>5990</v>
      </c>
      <c r="H1056" s="5" t="s">
        <v>4058</v>
      </c>
      <c r="I1056" s="5" t="s">
        <v>4053</v>
      </c>
      <c r="J1056" s="5" t="s">
        <v>4233</v>
      </c>
      <c r="K1056" s="5" t="s">
        <v>4058</v>
      </c>
      <c r="L1056" s="5" t="s">
        <v>4056</v>
      </c>
      <c r="M1056" s="5" t="s">
        <v>4138</v>
      </c>
      <c r="N1056" s="5" t="s">
        <v>4058</v>
      </c>
      <c r="O1056" s="5" t="s">
        <v>4127</v>
      </c>
      <c r="P1056" s="5" t="s">
        <v>4058</v>
      </c>
      <c r="Q1056" s="5" t="str">
        <f>VLOOKUP(Table2[[#This Row],[Functional Loc.]],Table1[],2,0)</f>
        <v>1D</v>
      </c>
      <c r="R1056" s="5"/>
    </row>
    <row r="1057" spans="1:18" x14ac:dyDescent="0.3">
      <c r="A1057" s="6">
        <v>43312</v>
      </c>
      <c r="B1057" s="6">
        <v>43130</v>
      </c>
      <c r="C1057" s="5" t="s">
        <v>7381</v>
      </c>
      <c r="D1057" s="5" t="s">
        <v>7382</v>
      </c>
      <c r="E1057" s="5" t="s">
        <v>860</v>
      </c>
      <c r="F1057" s="5" t="s">
        <v>7383</v>
      </c>
      <c r="G1057" s="5" t="s">
        <v>5990</v>
      </c>
      <c r="H1057" s="5" t="s">
        <v>4058</v>
      </c>
      <c r="I1057" s="5" t="s">
        <v>4053</v>
      </c>
      <c r="J1057" s="5" t="s">
        <v>4233</v>
      </c>
      <c r="K1057" s="5" t="s">
        <v>4058</v>
      </c>
      <c r="L1057" s="5" t="s">
        <v>4056</v>
      </c>
      <c r="M1057" s="5" t="s">
        <v>4138</v>
      </c>
      <c r="N1057" s="5" t="s">
        <v>4058</v>
      </c>
      <c r="O1057" s="5" t="s">
        <v>4127</v>
      </c>
      <c r="P1057" s="5" t="s">
        <v>4058</v>
      </c>
      <c r="Q1057" s="5" t="str">
        <f>VLOOKUP(Table2[[#This Row],[Functional Loc.]],Table1[],2,0)</f>
        <v>1D</v>
      </c>
      <c r="R1057" s="5"/>
    </row>
    <row r="1058" spans="1:18" x14ac:dyDescent="0.3">
      <c r="A1058" s="6">
        <v>43312</v>
      </c>
      <c r="B1058" s="6">
        <v>43130</v>
      </c>
      <c r="C1058" s="5" t="s">
        <v>7384</v>
      </c>
      <c r="D1058" s="5" t="s">
        <v>7385</v>
      </c>
      <c r="E1058" s="5" t="s">
        <v>861</v>
      </c>
      <c r="F1058" s="5" t="s">
        <v>7386</v>
      </c>
      <c r="G1058" s="5" t="s">
        <v>5990</v>
      </c>
      <c r="H1058" s="5" t="s">
        <v>4058</v>
      </c>
      <c r="I1058" s="5" t="s">
        <v>4053</v>
      </c>
      <c r="J1058" s="5" t="s">
        <v>4233</v>
      </c>
      <c r="K1058" s="5" t="s">
        <v>4058</v>
      </c>
      <c r="L1058" s="5" t="s">
        <v>4056</v>
      </c>
      <c r="M1058" s="5" t="s">
        <v>4138</v>
      </c>
      <c r="N1058" s="5" t="s">
        <v>4058</v>
      </c>
      <c r="O1058" s="5" t="s">
        <v>4127</v>
      </c>
      <c r="P1058" s="5" t="s">
        <v>4058</v>
      </c>
      <c r="Q1058" s="5" t="str">
        <f>VLOOKUP(Table2[[#This Row],[Functional Loc.]],Table1[],2,0)</f>
        <v>1D</v>
      </c>
      <c r="R1058" s="5"/>
    </row>
    <row r="1059" spans="1:18" x14ac:dyDescent="0.3">
      <c r="A1059" s="6">
        <v>43312</v>
      </c>
      <c r="B1059" s="6">
        <v>43130</v>
      </c>
      <c r="C1059" s="5" t="s">
        <v>7387</v>
      </c>
      <c r="D1059" s="5" t="s">
        <v>7388</v>
      </c>
      <c r="E1059" s="5" t="s">
        <v>944</v>
      </c>
      <c r="F1059" s="5" t="s">
        <v>7389</v>
      </c>
      <c r="G1059" s="5" t="s">
        <v>6837</v>
      </c>
      <c r="H1059" s="5" t="s">
        <v>4058</v>
      </c>
      <c r="I1059" s="5" t="s">
        <v>4053</v>
      </c>
      <c r="J1059" s="5" t="s">
        <v>4115</v>
      </c>
      <c r="K1059" s="5" t="s">
        <v>4058</v>
      </c>
      <c r="L1059" s="5" t="s">
        <v>4056</v>
      </c>
      <c r="M1059" s="5" t="s">
        <v>4138</v>
      </c>
      <c r="N1059" s="5" t="s">
        <v>4058</v>
      </c>
      <c r="O1059" s="5" t="s">
        <v>4127</v>
      </c>
      <c r="P1059" s="5" t="s">
        <v>4058</v>
      </c>
      <c r="Q1059" s="5" t="str">
        <f>VLOOKUP(Table2[[#This Row],[Functional Loc.]],Table1[],2,0)</f>
        <v>1D</v>
      </c>
      <c r="R1059" s="5"/>
    </row>
    <row r="1060" spans="1:18" x14ac:dyDescent="0.3">
      <c r="A1060" s="6">
        <v>43312</v>
      </c>
      <c r="B1060" s="6">
        <v>43130</v>
      </c>
      <c r="C1060" s="5" t="s">
        <v>7390</v>
      </c>
      <c r="D1060" s="5" t="s">
        <v>7391</v>
      </c>
      <c r="E1060" s="5" t="s">
        <v>948</v>
      </c>
      <c r="F1060" s="5" t="s">
        <v>7392</v>
      </c>
      <c r="G1060" s="5" t="s">
        <v>5990</v>
      </c>
      <c r="H1060" s="5" t="s">
        <v>4058</v>
      </c>
      <c r="I1060" s="5" t="s">
        <v>4053</v>
      </c>
      <c r="J1060" s="5" t="s">
        <v>4233</v>
      </c>
      <c r="K1060" s="5" t="s">
        <v>4058</v>
      </c>
      <c r="L1060" s="5" t="s">
        <v>4056</v>
      </c>
      <c r="M1060" s="5" t="s">
        <v>4138</v>
      </c>
      <c r="N1060" s="5" t="s">
        <v>4058</v>
      </c>
      <c r="O1060" s="5" t="s">
        <v>4127</v>
      </c>
      <c r="P1060" s="5" t="s">
        <v>4058</v>
      </c>
      <c r="Q1060" s="5" t="str">
        <f>VLOOKUP(Table2[[#This Row],[Functional Loc.]],Table1[],2,0)</f>
        <v>1D</v>
      </c>
      <c r="R1060" s="5"/>
    </row>
    <row r="1061" spans="1:18" x14ac:dyDescent="0.3">
      <c r="A1061" s="6">
        <v>43312</v>
      </c>
      <c r="B1061" s="6">
        <v>43130</v>
      </c>
      <c r="C1061" s="5" t="s">
        <v>7393</v>
      </c>
      <c r="D1061" s="5" t="s">
        <v>7394</v>
      </c>
      <c r="E1061" s="5" t="s">
        <v>949</v>
      </c>
      <c r="F1061" s="5" t="s">
        <v>7392</v>
      </c>
      <c r="G1061" s="5" t="s">
        <v>5990</v>
      </c>
      <c r="H1061" s="5" t="s">
        <v>4058</v>
      </c>
      <c r="I1061" s="5" t="s">
        <v>4053</v>
      </c>
      <c r="J1061" s="5" t="s">
        <v>4233</v>
      </c>
      <c r="K1061" s="5" t="s">
        <v>4058</v>
      </c>
      <c r="L1061" s="5" t="s">
        <v>4056</v>
      </c>
      <c r="M1061" s="5" t="s">
        <v>4138</v>
      </c>
      <c r="N1061" s="5" t="s">
        <v>4058</v>
      </c>
      <c r="O1061" s="5" t="s">
        <v>4127</v>
      </c>
      <c r="P1061" s="5" t="s">
        <v>4058</v>
      </c>
      <c r="Q1061" s="5" t="str">
        <f>VLOOKUP(Table2[[#This Row],[Functional Loc.]],Table1[],2,0)</f>
        <v>1D</v>
      </c>
      <c r="R1061" s="5"/>
    </row>
    <row r="1062" spans="1:18" x14ac:dyDescent="0.3">
      <c r="A1062" s="6">
        <v>43312</v>
      </c>
      <c r="B1062" s="6">
        <v>43130</v>
      </c>
      <c r="C1062" s="5" t="s">
        <v>7395</v>
      </c>
      <c r="D1062" s="5" t="s">
        <v>7396</v>
      </c>
      <c r="E1062" s="5" t="s">
        <v>950</v>
      </c>
      <c r="F1062" s="5" t="s">
        <v>7397</v>
      </c>
      <c r="G1062" s="5" t="s">
        <v>5990</v>
      </c>
      <c r="H1062" s="5" t="s">
        <v>4058</v>
      </c>
      <c r="I1062" s="5" t="s">
        <v>4053</v>
      </c>
      <c r="J1062" s="5" t="s">
        <v>4233</v>
      </c>
      <c r="K1062" s="5" t="s">
        <v>4058</v>
      </c>
      <c r="L1062" s="5" t="s">
        <v>4056</v>
      </c>
      <c r="M1062" s="5" t="s">
        <v>4138</v>
      </c>
      <c r="N1062" s="5" t="s">
        <v>4058</v>
      </c>
      <c r="O1062" s="5" t="s">
        <v>4127</v>
      </c>
      <c r="P1062" s="5" t="s">
        <v>4058</v>
      </c>
      <c r="Q1062" s="5" t="str">
        <f>VLOOKUP(Table2[[#This Row],[Functional Loc.]],Table1[],2,0)</f>
        <v>1D</v>
      </c>
      <c r="R1062" s="5"/>
    </row>
    <row r="1063" spans="1:18" x14ac:dyDescent="0.3">
      <c r="A1063" s="6">
        <v>43312</v>
      </c>
      <c r="B1063" s="6">
        <v>43130</v>
      </c>
      <c r="C1063" s="5" t="s">
        <v>7398</v>
      </c>
      <c r="D1063" s="5" t="s">
        <v>7399</v>
      </c>
      <c r="E1063" s="5" t="s">
        <v>951</v>
      </c>
      <c r="F1063" s="5" t="s">
        <v>7400</v>
      </c>
      <c r="G1063" s="5" t="s">
        <v>5990</v>
      </c>
      <c r="H1063" s="5" t="s">
        <v>4058</v>
      </c>
      <c r="I1063" s="5" t="s">
        <v>4053</v>
      </c>
      <c r="J1063" s="5" t="s">
        <v>4233</v>
      </c>
      <c r="K1063" s="5" t="s">
        <v>4058</v>
      </c>
      <c r="L1063" s="5" t="s">
        <v>4056</v>
      </c>
      <c r="M1063" s="5" t="s">
        <v>4138</v>
      </c>
      <c r="N1063" s="5" t="s">
        <v>4058</v>
      </c>
      <c r="O1063" s="5" t="s">
        <v>4127</v>
      </c>
      <c r="P1063" s="5" t="s">
        <v>4058</v>
      </c>
      <c r="Q1063" s="5" t="str">
        <f>VLOOKUP(Table2[[#This Row],[Functional Loc.]],Table1[],2,0)</f>
        <v>1D</v>
      </c>
      <c r="R1063" s="5"/>
    </row>
    <row r="1064" spans="1:18" x14ac:dyDescent="0.3">
      <c r="A1064" s="6">
        <v>43312</v>
      </c>
      <c r="B1064" s="6">
        <v>43130</v>
      </c>
      <c r="C1064" s="5" t="s">
        <v>7401</v>
      </c>
      <c r="D1064" s="5" t="s">
        <v>7402</v>
      </c>
      <c r="E1064" s="5" t="s">
        <v>952</v>
      </c>
      <c r="F1064" s="5" t="s">
        <v>7403</v>
      </c>
      <c r="G1064" s="5" t="s">
        <v>5990</v>
      </c>
      <c r="H1064" s="5" t="s">
        <v>4058</v>
      </c>
      <c r="I1064" s="5" t="s">
        <v>4053</v>
      </c>
      <c r="J1064" s="5" t="s">
        <v>4233</v>
      </c>
      <c r="K1064" s="5" t="s">
        <v>4058</v>
      </c>
      <c r="L1064" s="5" t="s">
        <v>4056</v>
      </c>
      <c r="M1064" s="5" t="s">
        <v>4138</v>
      </c>
      <c r="N1064" s="5" t="s">
        <v>4058</v>
      </c>
      <c r="O1064" s="5" t="s">
        <v>4127</v>
      </c>
      <c r="P1064" s="5" t="s">
        <v>4058</v>
      </c>
      <c r="Q1064" s="5" t="str">
        <f>VLOOKUP(Table2[[#This Row],[Functional Loc.]],Table1[],2,0)</f>
        <v>1D</v>
      </c>
      <c r="R1064" s="5"/>
    </row>
    <row r="1065" spans="1:18" x14ac:dyDescent="0.3">
      <c r="A1065" s="6">
        <v>43312</v>
      </c>
      <c r="B1065" s="6">
        <v>43130</v>
      </c>
      <c r="C1065" s="5" t="s">
        <v>7404</v>
      </c>
      <c r="D1065" s="5" t="s">
        <v>7405</v>
      </c>
      <c r="E1065" s="5" t="s">
        <v>978</v>
      </c>
      <c r="F1065" s="5" t="s">
        <v>7406</v>
      </c>
      <c r="G1065" s="5" t="s">
        <v>6837</v>
      </c>
      <c r="H1065" s="5" t="s">
        <v>4058</v>
      </c>
      <c r="I1065" s="5" t="s">
        <v>4053</v>
      </c>
      <c r="J1065" s="5" t="s">
        <v>4115</v>
      </c>
      <c r="K1065" s="5" t="s">
        <v>4058</v>
      </c>
      <c r="L1065" s="5" t="s">
        <v>4056</v>
      </c>
      <c r="M1065" s="5" t="s">
        <v>4138</v>
      </c>
      <c r="N1065" s="5" t="s">
        <v>4058</v>
      </c>
      <c r="O1065" s="5" t="s">
        <v>4127</v>
      </c>
      <c r="P1065" s="5" t="s">
        <v>4058</v>
      </c>
      <c r="Q1065" s="5" t="str">
        <f>VLOOKUP(Table2[[#This Row],[Functional Loc.]],Table1[],2,0)</f>
        <v>1D</v>
      </c>
      <c r="R1065" s="5"/>
    </row>
    <row r="1066" spans="1:18" x14ac:dyDescent="0.3">
      <c r="A1066" s="6">
        <v>43312</v>
      </c>
      <c r="B1066" s="6">
        <v>43130</v>
      </c>
      <c r="C1066" s="5" t="s">
        <v>7407</v>
      </c>
      <c r="D1066" s="5" t="s">
        <v>7408</v>
      </c>
      <c r="E1066" s="5" t="s">
        <v>984</v>
      </c>
      <c r="F1066" s="5" t="s">
        <v>7409</v>
      </c>
      <c r="G1066" s="5" t="s">
        <v>6837</v>
      </c>
      <c r="H1066" s="5" t="s">
        <v>4058</v>
      </c>
      <c r="I1066" s="5" t="s">
        <v>4053</v>
      </c>
      <c r="J1066" s="5" t="s">
        <v>4115</v>
      </c>
      <c r="K1066" s="5" t="s">
        <v>4058</v>
      </c>
      <c r="L1066" s="5" t="s">
        <v>4056</v>
      </c>
      <c r="M1066" s="5" t="s">
        <v>4138</v>
      </c>
      <c r="N1066" s="5" t="s">
        <v>4058</v>
      </c>
      <c r="O1066" s="5" t="s">
        <v>4127</v>
      </c>
      <c r="P1066" s="5" t="s">
        <v>4058</v>
      </c>
      <c r="Q1066" s="5" t="str">
        <f>VLOOKUP(Table2[[#This Row],[Functional Loc.]],Table1[],2,0)</f>
        <v>1D</v>
      </c>
      <c r="R1066" s="5"/>
    </row>
    <row r="1067" spans="1:18" x14ac:dyDescent="0.3">
      <c r="A1067" s="6">
        <v>43312</v>
      </c>
      <c r="B1067" s="6">
        <v>43130</v>
      </c>
      <c r="C1067" s="5" t="s">
        <v>7410</v>
      </c>
      <c r="D1067" s="5" t="s">
        <v>7411</v>
      </c>
      <c r="E1067" s="5" t="s">
        <v>985</v>
      </c>
      <c r="F1067" s="5" t="s">
        <v>7409</v>
      </c>
      <c r="G1067" s="5" t="s">
        <v>6837</v>
      </c>
      <c r="H1067" s="5" t="s">
        <v>4058</v>
      </c>
      <c r="I1067" s="5" t="s">
        <v>4053</v>
      </c>
      <c r="J1067" s="5" t="s">
        <v>4115</v>
      </c>
      <c r="K1067" s="5" t="s">
        <v>4058</v>
      </c>
      <c r="L1067" s="5" t="s">
        <v>4056</v>
      </c>
      <c r="M1067" s="5" t="s">
        <v>4138</v>
      </c>
      <c r="N1067" s="5" t="s">
        <v>4058</v>
      </c>
      <c r="O1067" s="5" t="s">
        <v>4127</v>
      </c>
      <c r="P1067" s="5" t="s">
        <v>4058</v>
      </c>
      <c r="Q1067" s="5" t="str">
        <f>VLOOKUP(Table2[[#This Row],[Functional Loc.]],Table1[],2,0)</f>
        <v>1D</v>
      </c>
      <c r="R1067" s="5"/>
    </row>
    <row r="1068" spans="1:18" x14ac:dyDescent="0.3">
      <c r="A1068" s="6">
        <v>43312</v>
      </c>
      <c r="B1068" s="6">
        <v>43130</v>
      </c>
      <c r="C1068" s="5" t="s">
        <v>7412</v>
      </c>
      <c r="D1068" s="5" t="s">
        <v>7413</v>
      </c>
      <c r="E1068" s="5" t="s">
        <v>987</v>
      </c>
      <c r="F1068" s="5" t="s">
        <v>5296</v>
      </c>
      <c r="G1068" s="5" t="s">
        <v>6837</v>
      </c>
      <c r="H1068" s="5" t="s">
        <v>4058</v>
      </c>
      <c r="I1068" s="5" t="s">
        <v>4053</v>
      </c>
      <c r="J1068" s="5" t="s">
        <v>4115</v>
      </c>
      <c r="K1068" s="5" t="s">
        <v>4058</v>
      </c>
      <c r="L1068" s="5" t="s">
        <v>4056</v>
      </c>
      <c r="M1068" s="5" t="s">
        <v>4138</v>
      </c>
      <c r="N1068" s="5" t="s">
        <v>4058</v>
      </c>
      <c r="O1068" s="5" t="s">
        <v>4127</v>
      </c>
      <c r="P1068" s="5" t="s">
        <v>4058</v>
      </c>
      <c r="Q1068" s="5" t="str">
        <f>VLOOKUP(Table2[[#This Row],[Functional Loc.]],Table1[],2,0)</f>
        <v>1D</v>
      </c>
      <c r="R1068" s="5"/>
    </row>
    <row r="1069" spans="1:18" x14ac:dyDescent="0.3">
      <c r="A1069" s="6">
        <v>43189</v>
      </c>
      <c r="B1069" s="6">
        <v>43129</v>
      </c>
      <c r="C1069" s="5" t="s">
        <v>7414</v>
      </c>
      <c r="D1069" s="5" t="s">
        <v>7415</v>
      </c>
      <c r="E1069" s="5" t="s">
        <v>799</v>
      </c>
      <c r="F1069" s="5" t="s">
        <v>7416</v>
      </c>
      <c r="G1069" s="5" t="s">
        <v>7417</v>
      </c>
      <c r="H1069" s="5" t="s">
        <v>4052</v>
      </c>
      <c r="I1069" s="5" t="s">
        <v>4053</v>
      </c>
      <c r="J1069" s="5" t="s">
        <v>4071</v>
      </c>
      <c r="K1069" s="5" t="s">
        <v>4210</v>
      </c>
      <c r="L1069" s="5" t="s">
        <v>4056</v>
      </c>
      <c r="M1069" s="5" t="s">
        <v>4138</v>
      </c>
      <c r="N1069" s="5" t="s">
        <v>4058</v>
      </c>
      <c r="O1069" s="5" t="s">
        <v>4059</v>
      </c>
      <c r="P1069" s="5" t="s">
        <v>4058</v>
      </c>
      <c r="Q1069" s="5" t="str">
        <f>VLOOKUP(Table2[[#This Row],[Functional Loc.]],Table1[],2,0)</f>
        <v>1C</v>
      </c>
      <c r="R1069" s="5"/>
    </row>
    <row r="1070" spans="1:18" x14ac:dyDescent="0.3">
      <c r="A1070" s="6">
        <v>43309</v>
      </c>
      <c r="B1070" s="6">
        <v>43129</v>
      </c>
      <c r="C1070" s="5" t="s">
        <v>7418</v>
      </c>
      <c r="D1070" s="5" t="s">
        <v>7419</v>
      </c>
      <c r="E1070" s="5" t="s">
        <v>3807</v>
      </c>
      <c r="F1070" s="5" t="s">
        <v>5131</v>
      </c>
      <c r="G1070" s="5" t="s">
        <v>7420</v>
      </c>
      <c r="H1070" s="5" t="s">
        <v>4070</v>
      </c>
      <c r="I1070" s="5" t="s">
        <v>4065</v>
      </c>
      <c r="J1070" s="5" t="s">
        <v>4233</v>
      </c>
      <c r="K1070" s="5" t="s">
        <v>6247</v>
      </c>
      <c r="L1070" s="5" t="s">
        <v>4623</v>
      </c>
      <c r="M1070" s="5" t="s">
        <v>4186</v>
      </c>
      <c r="N1070" s="5" t="s">
        <v>4058</v>
      </c>
      <c r="O1070" s="5" t="s">
        <v>4059</v>
      </c>
      <c r="P1070" s="5" t="s">
        <v>4058</v>
      </c>
      <c r="Q1070" s="5" t="str">
        <f>VLOOKUP(Table2[[#This Row],[Functional Loc.]],Table1[],2,0)</f>
        <v>2G</v>
      </c>
      <c r="R1070" s="5"/>
    </row>
    <row r="1071" spans="1:18" x14ac:dyDescent="0.3">
      <c r="A1071" s="6">
        <v>43254</v>
      </c>
      <c r="B1071" s="6">
        <v>43129</v>
      </c>
      <c r="C1071" s="5" t="s">
        <v>7421</v>
      </c>
      <c r="D1071" s="5" t="s">
        <v>7422</v>
      </c>
      <c r="E1071" s="5" t="s">
        <v>3353</v>
      </c>
      <c r="F1071" s="5" t="s">
        <v>4198</v>
      </c>
      <c r="G1071" s="5" t="s">
        <v>4195</v>
      </c>
      <c r="H1071" s="5" t="s">
        <v>4058</v>
      </c>
      <c r="I1071" s="5" t="s">
        <v>4065</v>
      </c>
      <c r="J1071" s="5" t="s">
        <v>4115</v>
      </c>
      <c r="K1071" s="5" t="s">
        <v>4058</v>
      </c>
      <c r="L1071" s="5" t="s">
        <v>4199</v>
      </c>
      <c r="M1071" s="5" t="s">
        <v>4138</v>
      </c>
      <c r="N1071" s="5" t="s">
        <v>4058</v>
      </c>
      <c r="O1071" s="5" t="s">
        <v>4127</v>
      </c>
      <c r="P1071" s="5" t="s">
        <v>4058</v>
      </c>
      <c r="Q1071" s="5" t="str">
        <f>VLOOKUP(Table2[[#This Row],[Functional Loc.]],Table1[],2,0)</f>
        <v>2E</v>
      </c>
      <c r="R1071" s="5"/>
    </row>
    <row r="1072" spans="1:18" x14ac:dyDescent="0.3">
      <c r="A1072" s="6">
        <v>43160</v>
      </c>
      <c r="B1072" s="6">
        <v>43126</v>
      </c>
      <c r="C1072" s="5" t="s">
        <v>7423</v>
      </c>
      <c r="D1072" s="5" t="s">
        <v>7424</v>
      </c>
      <c r="E1072" s="5" t="s">
        <v>2488</v>
      </c>
      <c r="F1072" s="5" t="s">
        <v>4272</v>
      </c>
      <c r="G1072" s="5" t="s">
        <v>6069</v>
      </c>
      <c r="H1072" s="5" t="s">
        <v>4058</v>
      </c>
      <c r="I1072" s="5" t="s">
        <v>4065</v>
      </c>
      <c r="J1072" s="5" t="s">
        <v>4233</v>
      </c>
      <c r="K1072" s="5" t="s">
        <v>4058</v>
      </c>
      <c r="L1072" s="5" t="s">
        <v>4056</v>
      </c>
      <c r="M1072" s="5" t="s">
        <v>4138</v>
      </c>
      <c r="N1072" s="5" t="s">
        <v>4058</v>
      </c>
      <c r="O1072" s="5" t="s">
        <v>4127</v>
      </c>
      <c r="P1072" s="5" t="s">
        <v>4058</v>
      </c>
      <c r="Q1072" s="5" t="str">
        <f>VLOOKUP(Table2[[#This Row],[Functional Loc.]],Table1[],2,0)</f>
        <v>2B</v>
      </c>
      <c r="R1072" s="5"/>
    </row>
    <row r="1073" spans="1:18" x14ac:dyDescent="0.3">
      <c r="A1073" s="6">
        <v>43183</v>
      </c>
      <c r="B1073" s="6">
        <v>43123</v>
      </c>
      <c r="C1073" s="5" t="s">
        <v>7425</v>
      </c>
      <c r="D1073" s="5" t="s">
        <v>7426</v>
      </c>
      <c r="E1073" s="5" t="s">
        <v>3037</v>
      </c>
      <c r="F1073" s="5" t="s">
        <v>7427</v>
      </c>
      <c r="G1073" s="5" t="s">
        <v>7428</v>
      </c>
      <c r="H1073" s="5" t="s">
        <v>4052</v>
      </c>
      <c r="I1073" s="5" t="s">
        <v>4065</v>
      </c>
      <c r="J1073" s="5" t="s">
        <v>4233</v>
      </c>
      <c r="K1073" s="5" t="s">
        <v>4251</v>
      </c>
      <c r="L1073" s="5" t="s">
        <v>4056</v>
      </c>
      <c r="M1073" s="5" t="s">
        <v>4138</v>
      </c>
      <c r="N1073" s="5" t="s">
        <v>4058</v>
      </c>
      <c r="O1073" s="5" t="s">
        <v>4059</v>
      </c>
      <c r="P1073" s="5" t="s">
        <v>4058</v>
      </c>
      <c r="Q1073" s="5" t="str">
        <f>VLOOKUP(Table2[[#This Row],[Functional Loc.]],Table1[],2,0)</f>
        <v>2D</v>
      </c>
      <c r="R1073" s="5"/>
    </row>
    <row r="1074" spans="1:18" x14ac:dyDescent="0.3">
      <c r="A1074" s="6">
        <v>43123</v>
      </c>
      <c r="B1074" s="6">
        <v>43116</v>
      </c>
      <c r="C1074" s="5" t="s">
        <v>7429</v>
      </c>
      <c r="D1074" s="5" t="s">
        <v>7430</v>
      </c>
      <c r="E1074" s="5" t="s">
        <v>2225</v>
      </c>
      <c r="F1074" s="5" t="s">
        <v>4305</v>
      </c>
      <c r="G1074" s="5" t="s">
        <v>7431</v>
      </c>
      <c r="H1074" s="5" t="s">
        <v>4158</v>
      </c>
      <c r="I1074" s="5" t="s">
        <v>4065</v>
      </c>
      <c r="J1074" s="5" t="s">
        <v>4115</v>
      </c>
      <c r="K1074" s="5" t="s">
        <v>4703</v>
      </c>
      <c r="L1074" s="5" t="s">
        <v>4056</v>
      </c>
      <c r="M1074" s="5" t="s">
        <v>4186</v>
      </c>
      <c r="N1074" s="5" t="s">
        <v>4058</v>
      </c>
      <c r="O1074" s="5" t="s">
        <v>4059</v>
      </c>
      <c r="P1074" s="5" t="s">
        <v>4058</v>
      </c>
      <c r="Q1074" s="5" t="str">
        <f>VLOOKUP(Table2[[#This Row],[Functional Loc.]],Table1[],2,0)</f>
        <v>2A</v>
      </c>
      <c r="R1074" s="5" t="s">
        <v>4030</v>
      </c>
    </row>
    <row r="1075" spans="1:18" x14ac:dyDescent="0.3">
      <c r="A1075" s="6">
        <v>43123</v>
      </c>
      <c r="B1075" s="6">
        <v>43116</v>
      </c>
      <c r="C1075" s="5" t="s">
        <v>7432</v>
      </c>
      <c r="D1075" s="5" t="s">
        <v>7433</v>
      </c>
      <c r="E1075" s="5" t="s">
        <v>1893</v>
      </c>
      <c r="F1075" s="5" t="s">
        <v>4240</v>
      </c>
      <c r="G1075" s="5" t="s">
        <v>7434</v>
      </c>
      <c r="H1075" s="5" t="s">
        <v>4158</v>
      </c>
      <c r="I1075" s="5" t="s">
        <v>4053</v>
      </c>
      <c r="J1075" s="5" t="s">
        <v>4115</v>
      </c>
      <c r="K1075" s="5" t="s">
        <v>4703</v>
      </c>
      <c r="L1075" s="5" t="s">
        <v>4056</v>
      </c>
      <c r="M1075" s="5" t="s">
        <v>4186</v>
      </c>
      <c r="N1075" s="5" t="s">
        <v>4058</v>
      </c>
      <c r="O1075" s="5" t="s">
        <v>4059</v>
      </c>
      <c r="P1075" s="5" t="s">
        <v>4058</v>
      </c>
      <c r="Q1075" s="5" t="str">
        <f>VLOOKUP(Table2[[#This Row],[Functional Loc.]],Table1[],2,0)</f>
        <v>1H</v>
      </c>
      <c r="R1075" s="5" t="s">
        <v>4030</v>
      </c>
    </row>
    <row r="1076" spans="1:18" x14ac:dyDescent="0.3">
      <c r="A1076" s="6">
        <v>43295</v>
      </c>
      <c r="B1076" s="6">
        <v>43112</v>
      </c>
      <c r="C1076" s="5" t="s">
        <v>7435</v>
      </c>
      <c r="D1076" s="5" t="s">
        <v>7436</v>
      </c>
      <c r="E1076" s="5" t="s">
        <v>3807</v>
      </c>
      <c r="F1076" s="5" t="s">
        <v>5131</v>
      </c>
      <c r="G1076" s="5" t="s">
        <v>7437</v>
      </c>
      <c r="H1076" s="5" t="s">
        <v>4070</v>
      </c>
      <c r="I1076" s="5" t="s">
        <v>4065</v>
      </c>
      <c r="J1076" s="5" t="s">
        <v>4233</v>
      </c>
      <c r="K1076" s="5" t="s">
        <v>4191</v>
      </c>
      <c r="L1076" s="5" t="s">
        <v>4122</v>
      </c>
      <c r="M1076" s="5" t="s">
        <v>4186</v>
      </c>
      <c r="N1076" s="5" t="s">
        <v>4058</v>
      </c>
      <c r="O1076" s="5" t="s">
        <v>4059</v>
      </c>
      <c r="P1076" s="5" t="s">
        <v>4058</v>
      </c>
      <c r="Q1076" s="5" t="str">
        <f>VLOOKUP(Table2[[#This Row],[Functional Loc.]],Table1[],2,0)</f>
        <v>2G</v>
      </c>
      <c r="R1076" s="5"/>
    </row>
    <row r="1077" spans="1:18" x14ac:dyDescent="0.3">
      <c r="A1077" s="6">
        <v>43171</v>
      </c>
      <c r="B1077" s="6">
        <v>43111</v>
      </c>
      <c r="C1077" s="5" t="s">
        <v>7438</v>
      </c>
      <c r="D1077" s="5" t="s">
        <v>7439</v>
      </c>
      <c r="E1077" s="5" t="s">
        <v>7</v>
      </c>
      <c r="F1077" s="5" t="s">
        <v>4645</v>
      </c>
      <c r="G1077" s="5" t="s">
        <v>7440</v>
      </c>
      <c r="H1077" s="5" t="s">
        <v>4052</v>
      </c>
      <c r="I1077" s="5" t="s">
        <v>4053</v>
      </c>
      <c r="J1077" s="5" t="s">
        <v>4233</v>
      </c>
      <c r="K1077" s="5" t="s">
        <v>4191</v>
      </c>
      <c r="L1077" s="5" t="s">
        <v>4122</v>
      </c>
      <c r="M1077" s="5" t="s">
        <v>4186</v>
      </c>
      <c r="N1077" s="5" t="s">
        <v>4058</v>
      </c>
      <c r="O1077" s="5" t="s">
        <v>4059</v>
      </c>
      <c r="P1077" s="5" t="s">
        <v>4058</v>
      </c>
      <c r="Q1077" s="5" t="str">
        <f>VLOOKUP(Table2[[#This Row],[Functional Loc.]],Table1[],2,0)</f>
        <v>1A</v>
      </c>
      <c r="R1077" s="5"/>
    </row>
    <row r="1078" spans="1:18" x14ac:dyDescent="0.3">
      <c r="A1078" s="6">
        <v>43229</v>
      </c>
      <c r="B1078" s="6">
        <v>43109</v>
      </c>
      <c r="C1078" s="5" t="s">
        <v>7441</v>
      </c>
      <c r="D1078" s="5" t="s">
        <v>7442</v>
      </c>
      <c r="E1078" s="5" t="s">
        <v>3860</v>
      </c>
      <c r="F1078" s="5" t="s">
        <v>4977</v>
      </c>
      <c r="G1078" s="5" t="s">
        <v>4195</v>
      </c>
      <c r="H1078" s="5" t="s">
        <v>4058</v>
      </c>
      <c r="I1078" s="5" t="s">
        <v>4065</v>
      </c>
      <c r="J1078" s="5" t="s">
        <v>4115</v>
      </c>
      <c r="K1078" s="5" t="s">
        <v>4058</v>
      </c>
      <c r="L1078" s="5" t="s">
        <v>4199</v>
      </c>
      <c r="M1078" s="5" t="s">
        <v>4138</v>
      </c>
      <c r="N1078" s="5" t="s">
        <v>4058</v>
      </c>
      <c r="O1078" s="5" t="s">
        <v>4127</v>
      </c>
      <c r="P1078" s="5" t="s">
        <v>4058</v>
      </c>
      <c r="Q1078" s="5" t="str">
        <f>VLOOKUP(Table2[[#This Row],[Functional Loc.]],Table1[],2,0)</f>
        <v>2G</v>
      </c>
      <c r="R1078" s="5"/>
    </row>
    <row r="1079" spans="1:18" x14ac:dyDescent="0.3">
      <c r="A1079" s="6">
        <v>43169</v>
      </c>
      <c r="B1079" s="6">
        <v>43108</v>
      </c>
      <c r="C1079" s="5" t="s">
        <v>7443</v>
      </c>
      <c r="D1079" s="5" t="s">
        <v>7444</v>
      </c>
      <c r="E1079" s="5" t="s">
        <v>511</v>
      </c>
      <c r="F1079" s="5" t="s">
        <v>7445</v>
      </c>
      <c r="G1079" s="5" t="s">
        <v>7446</v>
      </c>
      <c r="H1079" s="5" t="s">
        <v>4052</v>
      </c>
      <c r="I1079" s="5" t="s">
        <v>4053</v>
      </c>
      <c r="J1079" s="5" t="s">
        <v>4115</v>
      </c>
      <c r="K1079" s="5" t="s">
        <v>4246</v>
      </c>
      <c r="L1079" s="5" t="s">
        <v>4056</v>
      </c>
      <c r="M1079" s="5" t="s">
        <v>4138</v>
      </c>
      <c r="N1079" s="5" t="s">
        <v>4117</v>
      </c>
      <c r="O1079" s="5" t="s">
        <v>4059</v>
      </c>
      <c r="P1079" s="5" t="s">
        <v>4058</v>
      </c>
      <c r="Q1079" s="5" t="str">
        <f>VLOOKUP(Table2[[#This Row],[Functional Loc.]],Table1[],2,0)</f>
        <v>1B</v>
      </c>
      <c r="R1079" s="5"/>
    </row>
    <row r="1080" spans="1:18" x14ac:dyDescent="0.3">
      <c r="A1080" s="6">
        <v>43169</v>
      </c>
      <c r="B1080" s="6">
        <v>43108</v>
      </c>
      <c r="C1080" s="5" t="s">
        <v>7447</v>
      </c>
      <c r="D1080" s="5" t="s">
        <v>7448</v>
      </c>
      <c r="E1080" s="5" t="s">
        <v>3811</v>
      </c>
      <c r="F1080" s="5" t="s">
        <v>7449</v>
      </c>
      <c r="G1080" s="5" t="s">
        <v>7450</v>
      </c>
      <c r="H1080" s="5" t="s">
        <v>4052</v>
      </c>
      <c r="I1080" s="5" t="s">
        <v>4065</v>
      </c>
      <c r="J1080" s="5" t="s">
        <v>4233</v>
      </c>
      <c r="K1080" s="5" t="s">
        <v>4191</v>
      </c>
      <c r="L1080" s="5" t="s">
        <v>4623</v>
      </c>
      <c r="M1080" s="5" t="s">
        <v>4138</v>
      </c>
      <c r="N1080" s="5" t="s">
        <v>4117</v>
      </c>
      <c r="O1080" s="5" t="s">
        <v>4059</v>
      </c>
      <c r="P1080" s="5" t="s">
        <v>4058</v>
      </c>
      <c r="Q1080" s="5" t="str">
        <f>VLOOKUP(Table2[[#This Row],[Functional Loc.]],Table1[],2,0)</f>
        <v>2G</v>
      </c>
      <c r="R1080" s="5"/>
    </row>
    <row r="1081" spans="1:18" x14ac:dyDescent="0.3">
      <c r="A1081" s="6">
        <v>43105</v>
      </c>
      <c r="B1081" s="6">
        <v>43105</v>
      </c>
      <c r="C1081" s="5" t="s">
        <v>7451</v>
      </c>
      <c r="D1081" s="5" t="s">
        <v>7452</v>
      </c>
      <c r="E1081" s="5" t="s">
        <v>3814</v>
      </c>
      <c r="F1081" s="5" t="s">
        <v>6289</v>
      </c>
      <c r="G1081" s="5" t="s">
        <v>6444</v>
      </c>
      <c r="H1081" s="5" t="s">
        <v>4058</v>
      </c>
      <c r="I1081" s="5" t="s">
        <v>4065</v>
      </c>
      <c r="J1081" s="5" t="s">
        <v>4233</v>
      </c>
      <c r="K1081" s="5" t="s">
        <v>4058</v>
      </c>
      <c r="L1081" s="5" t="s">
        <v>4056</v>
      </c>
      <c r="M1081" s="5" t="s">
        <v>4138</v>
      </c>
      <c r="N1081" s="5" t="s">
        <v>4058</v>
      </c>
      <c r="O1081" s="5" t="s">
        <v>4127</v>
      </c>
      <c r="P1081" s="5" t="s">
        <v>4058</v>
      </c>
      <c r="Q1081" s="5" t="str">
        <f>VLOOKUP(Table2[[#This Row],[Functional Loc.]],Table1[],2,0)</f>
        <v>2G</v>
      </c>
      <c r="R1081" s="5"/>
    </row>
    <row r="1082" spans="1:18" x14ac:dyDescent="0.3">
      <c r="A1082" s="6">
        <v>43164</v>
      </c>
      <c r="B1082" s="6">
        <v>43104</v>
      </c>
      <c r="C1082" s="5" t="s">
        <v>7453</v>
      </c>
      <c r="D1082" s="5" t="s">
        <v>7454</v>
      </c>
      <c r="E1082" s="5" t="s">
        <v>2752</v>
      </c>
      <c r="F1082" s="5" t="s">
        <v>4473</v>
      </c>
      <c r="G1082" s="5" t="s">
        <v>7455</v>
      </c>
      <c r="H1082" s="5" t="s">
        <v>4052</v>
      </c>
      <c r="I1082" s="5" t="s">
        <v>4065</v>
      </c>
      <c r="J1082" s="5" t="s">
        <v>4233</v>
      </c>
      <c r="K1082" s="5" t="s">
        <v>4246</v>
      </c>
      <c r="L1082" s="5" t="s">
        <v>4122</v>
      </c>
      <c r="M1082" s="5" t="s">
        <v>4186</v>
      </c>
      <c r="N1082" s="5" t="s">
        <v>4058</v>
      </c>
      <c r="O1082" s="5" t="s">
        <v>4059</v>
      </c>
      <c r="P1082" s="5" t="s">
        <v>4058</v>
      </c>
      <c r="Q1082" s="5" t="str">
        <f>VLOOKUP(Table2[[#This Row],[Functional Loc.]],Table1[],2,0)</f>
        <v>2C</v>
      </c>
      <c r="R1082" s="5"/>
    </row>
    <row r="1083" spans="1:18" x14ac:dyDescent="0.3">
      <c r="A1083" s="6">
        <v>43164</v>
      </c>
      <c r="B1083" s="6">
        <v>43104</v>
      </c>
      <c r="C1083" s="5" t="s">
        <v>7456</v>
      </c>
      <c r="D1083" s="5" t="s">
        <v>7457</v>
      </c>
      <c r="E1083" s="5" t="s">
        <v>3829</v>
      </c>
      <c r="F1083" s="5" t="s">
        <v>6049</v>
      </c>
      <c r="G1083" s="5" t="s">
        <v>7458</v>
      </c>
      <c r="H1083" s="5" t="s">
        <v>4052</v>
      </c>
      <c r="I1083" s="5" t="s">
        <v>4065</v>
      </c>
      <c r="J1083" s="5" t="s">
        <v>4233</v>
      </c>
      <c r="K1083" s="5" t="s">
        <v>5206</v>
      </c>
      <c r="L1083" s="5" t="s">
        <v>4056</v>
      </c>
      <c r="M1083" s="5" t="s">
        <v>4186</v>
      </c>
      <c r="N1083" s="5" t="s">
        <v>4058</v>
      </c>
      <c r="O1083" s="5" t="s">
        <v>4059</v>
      </c>
      <c r="P1083" s="5" t="s">
        <v>4058</v>
      </c>
      <c r="Q1083" s="5" t="str">
        <f>VLOOKUP(Table2[[#This Row],[Functional Loc.]],Table1[],2,0)</f>
        <v>2G</v>
      </c>
      <c r="R1083" s="5"/>
    </row>
    <row r="1084" spans="1:18" x14ac:dyDescent="0.3">
      <c r="A1084" s="6">
        <v>43119</v>
      </c>
      <c r="B1084" s="6">
        <v>43104</v>
      </c>
      <c r="C1084" s="5" t="s">
        <v>7459</v>
      </c>
      <c r="D1084" s="5" t="s">
        <v>7460</v>
      </c>
      <c r="E1084" s="5" t="s">
        <v>3015</v>
      </c>
      <c r="F1084" s="5" t="s">
        <v>4183</v>
      </c>
      <c r="G1084" s="5" t="s">
        <v>6069</v>
      </c>
      <c r="H1084" s="5" t="s">
        <v>4058</v>
      </c>
      <c r="I1084" s="5" t="s">
        <v>4065</v>
      </c>
      <c r="J1084" s="5" t="s">
        <v>4233</v>
      </c>
      <c r="K1084" s="5" t="s">
        <v>4058</v>
      </c>
      <c r="L1084" s="5" t="s">
        <v>4056</v>
      </c>
      <c r="M1084" s="5" t="s">
        <v>4138</v>
      </c>
      <c r="N1084" s="5" t="s">
        <v>4058</v>
      </c>
      <c r="O1084" s="5" t="s">
        <v>4127</v>
      </c>
      <c r="P1084" s="5" t="s">
        <v>4058</v>
      </c>
      <c r="Q1084" s="5" t="str">
        <f>VLOOKUP(Table2[[#This Row],[Functional Loc.]],Table1[],2,0)</f>
        <v>2D</v>
      </c>
      <c r="R1084" s="5"/>
    </row>
    <row r="1085" spans="1:18" x14ac:dyDescent="0.3">
      <c r="A1085" s="6">
        <v>43103</v>
      </c>
      <c r="B1085" s="6">
        <v>43104</v>
      </c>
      <c r="C1085" s="5" t="s">
        <v>7461</v>
      </c>
      <c r="D1085" s="5" t="s">
        <v>7462</v>
      </c>
      <c r="E1085" s="5" t="s">
        <v>3807</v>
      </c>
      <c r="F1085" s="5" t="s">
        <v>5131</v>
      </c>
      <c r="G1085" s="5" t="s">
        <v>6069</v>
      </c>
      <c r="H1085" s="5" t="s">
        <v>4058</v>
      </c>
      <c r="I1085" s="5" t="s">
        <v>4065</v>
      </c>
      <c r="J1085" s="5" t="s">
        <v>4233</v>
      </c>
      <c r="K1085" s="5" t="s">
        <v>4058</v>
      </c>
      <c r="L1085" s="5" t="s">
        <v>4056</v>
      </c>
      <c r="M1085" s="5" t="s">
        <v>4138</v>
      </c>
      <c r="N1085" s="5" t="s">
        <v>4058</v>
      </c>
      <c r="O1085" s="5" t="s">
        <v>4127</v>
      </c>
      <c r="P1085" s="5" t="s">
        <v>4058</v>
      </c>
      <c r="Q1085" s="5" t="str">
        <f>VLOOKUP(Table2[[#This Row],[Functional Loc.]],Table1[],2,0)</f>
        <v>2G</v>
      </c>
      <c r="R1085" s="5"/>
    </row>
    <row r="1086" spans="1:18" x14ac:dyDescent="0.3">
      <c r="A1086" s="6">
        <v>43103</v>
      </c>
      <c r="B1086" s="6">
        <v>43104</v>
      </c>
      <c r="C1086" s="5" t="s">
        <v>7463</v>
      </c>
      <c r="D1086" s="5" t="s">
        <v>7464</v>
      </c>
      <c r="E1086" s="5" t="s">
        <v>3809</v>
      </c>
      <c r="F1086" s="5" t="s">
        <v>6221</v>
      </c>
      <c r="G1086" s="5" t="s">
        <v>5849</v>
      </c>
      <c r="H1086" s="5" t="s">
        <v>4058</v>
      </c>
      <c r="I1086" s="5" t="s">
        <v>4065</v>
      </c>
      <c r="J1086" s="5" t="s">
        <v>4071</v>
      </c>
      <c r="K1086" s="5" t="s">
        <v>4058</v>
      </c>
      <c r="L1086" s="5" t="s">
        <v>4623</v>
      </c>
      <c r="M1086" s="5" t="s">
        <v>4138</v>
      </c>
      <c r="N1086" s="5" t="s">
        <v>4058</v>
      </c>
      <c r="O1086" s="5" t="s">
        <v>4127</v>
      </c>
      <c r="P1086" s="5" t="s">
        <v>4058</v>
      </c>
      <c r="Q1086" s="5" t="str">
        <f>VLOOKUP(Table2[[#This Row],[Functional Loc.]],Table1[],2,0)</f>
        <v>2G</v>
      </c>
      <c r="R1086" s="5"/>
    </row>
    <row r="1087" spans="1:18" x14ac:dyDescent="0.3">
      <c r="A1087" s="6">
        <v>43103</v>
      </c>
      <c r="B1087" s="6">
        <v>43104</v>
      </c>
      <c r="C1087" s="5" t="s">
        <v>7465</v>
      </c>
      <c r="D1087" s="5" t="s">
        <v>7466</v>
      </c>
      <c r="E1087" s="5" t="s">
        <v>3810</v>
      </c>
      <c r="F1087" s="5" t="s">
        <v>6221</v>
      </c>
      <c r="G1087" s="5" t="s">
        <v>5849</v>
      </c>
      <c r="H1087" s="5" t="s">
        <v>4058</v>
      </c>
      <c r="I1087" s="5" t="s">
        <v>4065</v>
      </c>
      <c r="J1087" s="5" t="s">
        <v>4071</v>
      </c>
      <c r="K1087" s="5" t="s">
        <v>4058</v>
      </c>
      <c r="L1087" s="5" t="s">
        <v>4623</v>
      </c>
      <c r="M1087" s="5" t="s">
        <v>4138</v>
      </c>
      <c r="N1087" s="5" t="s">
        <v>4058</v>
      </c>
      <c r="O1087" s="5" t="s">
        <v>4127</v>
      </c>
      <c r="P1087" s="5" t="s">
        <v>4058</v>
      </c>
      <c r="Q1087" s="5" t="str">
        <f>VLOOKUP(Table2[[#This Row],[Functional Loc.]],Table1[],2,0)</f>
        <v>2G</v>
      </c>
      <c r="R1087" s="5"/>
    </row>
    <row r="1088" spans="1:18" x14ac:dyDescent="0.3">
      <c r="A1088" s="6">
        <v>43104</v>
      </c>
      <c r="B1088" s="6">
        <v>43104</v>
      </c>
      <c r="C1088" s="5" t="s">
        <v>7467</v>
      </c>
      <c r="D1088" s="5" t="s">
        <v>7468</v>
      </c>
      <c r="E1088" s="5" t="s">
        <v>3815</v>
      </c>
      <c r="F1088" s="5" t="s">
        <v>4360</v>
      </c>
      <c r="G1088" s="5" t="s">
        <v>6444</v>
      </c>
      <c r="H1088" s="5" t="s">
        <v>4058</v>
      </c>
      <c r="I1088" s="5" t="s">
        <v>4065</v>
      </c>
      <c r="J1088" s="5" t="s">
        <v>4233</v>
      </c>
      <c r="K1088" s="5" t="s">
        <v>4058</v>
      </c>
      <c r="L1088" s="5" t="s">
        <v>4056</v>
      </c>
      <c r="M1088" s="5" t="s">
        <v>4138</v>
      </c>
      <c r="N1088" s="5" t="s">
        <v>4058</v>
      </c>
      <c r="O1088" s="5" t="s">
        <v>4127</v>
      </c>
      <c r="P1088" s="5" t="s">
        <v>4058</v>
      </c>
      <c r="Q1088" s="5" t="str">
        <f>VLOOKUP(Table2[[#This Row],[Functional Loc.]],Table1[],2,0)</f>
        <v>2G</v>
      </c>
      <c r="R1088" s="5"/>
    </row>
    <row r="1089" spans="1:18" x14ac:dyDescent="0.3">
      <c r="A1089" s="6">
        <v>43103</v>
      </c>
      <c r="B1089" s="6">
        <v>43104</v>
      </c>
      <c r="C1089" s="5" t="s">
        <v>7469</v>
      </c>
      <c r="D1089" s="5" t="s">
        <v>7470</v>
      </c>
      <c r="E1089" s="5" t="s">
        <v>3827</v>
      </c>
      <c r="F1089" s="5" t="s">
        <v>7471</v>
      </c>
      <c r="G1089" s="5" t="s">
        <v>6444</v>
      </c>
      <c r="H1089" s="5" t="s">
        <v>4058</v>
      </c>
      <c r="I1089" s="5" t="s">
        <v>4065</v>
      </c>
      <c r="J1089" s="5" t="s">
        <v>4233</v>
      </c>
      <c r="K1089" s="5" t="s">
        <v>4058</v>
      </c>
      <c r="L1089" s="5" t="s">
        <v>4056</v>
      </c>
      <c r="M1089" s="5" t="s">
        <v>4138</v>
      </c>
      <c r="N1089" s="5" t="s">
        <v>4058</v>
      </c>
      <c r="O1089" s="5" t="s">
        <v>4127</v>
      </c>
      <c r="P1089" s="5" t="s">
        <v>4058</v>
      </c>
      <c r="Q1089" s="5" t="str">
        <f>VLOOKUP(Table2[[#This Row],[Functional Loc.]],Table1[],2,0)</f>
        <v>2G</v>
      </c>
      <c r="R1089" s="5"/>
    </row>
    <row r="1090" spans="1:18" x14ac:dyDescent="0.3">
      <c r="A1090" s="6">
        <v>43103</v>
      </c>
      <c r="B1090" s="6">
        <v>43104</v>
      </c>
      <c r="C1090" s="5" t="s">
        <v>7472</v>
      </c>
      <c r="D1090" s="5" t="s">
        <v>7473</v>
      </c>
      <c r="E1090" s="5" t="s">
        <v>3828</v>
      </c>
      <c r="F1090" s="5" t="s">
        <v>7474</v>
      </c>
      <c r="G1090" s="5" t="s">
        <v>6444</v>
      </c>
      <c r="H1090" s="5" t="s">
        <v>4058</v>
      </c>
      <c r="I1090" s="5" t="s">
        <v>4065</v>
      </c>
      <c r="J1090" s="5" t="s">
        <v>4233</v>
      </c>
      <c r="K1090" s="5" t="s">
        <v>4058</v>
      </c>
      <c r="L1090" s="5" t="s">
        <v>4056</v>
      </c>
      <c r="M1090" s="5" t="s">
        <v>4138</v>
      </c>
      <c r="N1090" s="5" t="s">
        <v>4058</v>
      </c>
      <c r="O1090" s="5" t="s">
        <v>4127</v>
      </c>
      <c r="P1090" s="5" t="s">
        <v>4058</v>
      </c>
      <c r="Q1090" s="5" t="str">
        <f>VLOOKUP(Table2[[#This Row],[Functional Loc.]],Table1[],2,0)</f>
        <v>2G</v>
      </c>
      <c r="R1090" s="5"/>
    </row>
    <row r="1091" spans="1:18" x14ac:dyDescent="0.3">
      <c r="A1091" s="6">
        <v>43103</v>
      </c>
      <c r="B1091" s="6">
        <v>43104</v>
      </c>
      <c r="C1091" s="5" t="s">
        <v>7475</v>
      </c>
      <c r="D1091" s="5" t="s">
        <v>7476</v>
      </c>
      <c r="E1091" s="5" t="s">
        <v>3829</v>
      </c>
      <c r="F1091" s="5" t="s">
        <v>6049</v>
      </c>
      <c r="G1091" s="5" t="s">
        <v>6444</v>
      </c>
      <c r="H1091" s="5" t="s">
        <v>4058</v>
      </c>
      <c r="I1091" s="5" t="s">
        <v>4065</v>
      </c>
      <c r="J1091" s="5" t="s">
        <v>4233</v>
      </c>
      <c r="K1091" s="5" t="s">
        <v>4058</v>
      </c>
      <c r="L1091" s="5" t="s">
        <v>4056</v>
      </c>
      <c r="M1091" s="5" t="s">
        <v>4138</v>
      </c>
      <c r="N1091" s="5" t="s">
        <v>4058</v>
      </c>
      <c r="O1091" s="5" t="s">
        <v>4127</v>
      </c>
      <c r="P1091" s="5" t="s">
        <v>4058</v>
      </c>
      <c r="Q1091" s="5" t="str">
        <f>VLOOKUP(Table2[[#This Row],[Functional Loc.]],Table1[],2,0)</f>
        <v>2G</v>
      </c>
      <c r="R1091" s="5"/>
    </row>
    <row r="1092" spans="1:18" x14ac:dyDescent="0.3">
      <c r="A1092" s="6">
        <v>43103</v>
      </c>
      <c r="B1092" s="6">
        <v>43104</v>
      </c>
      <c r="C1092" s="5" t="s">
        <v>7477</v>
      </c>
      <c r="D1092" s="5" t="s">
        <v>7478</v>
      </c>
      <c r="E1092" s="5" t="s">
        <v>3840</v>
      </c>
      <c r="F1092" s="5" t="s">
        <v>7479</v>
      </c>
      <c r="G1092" s="5" t="s">
        <v>6444</v>
      </c>
      <c r="H1092" s="5" t="s">
        <v>4058</v>
      </c>
      <c r="I1092" s="5" t="s">
        <v>4065</v>
      </c>
      <c r="J1092" s="5" t="s">
        <v>4233</v>
      </c>
      <c r="K1092" s="5" t="s">
        <v>4058</v>
      </c>
      <c r="L1092" s="5" t="s">
        <v>4056</v>
      </c>
      <c r="M1092" s="5" t="s">
        <v>4138</v>
      </c>
      <c r="N1092" s="5" t="s">
        <v>4058</v>
      </c>
      <c r="O1092" s="5" t="s">
        <v>4127</v>
      </c>
      <c r="P1092" s="5" t="s">
        <v>4058</v>
      </c>
      <c r="Q1092" s="5" t="str">
        <f>VLOOKUP(Table2[[#This Row],[Functional Loc.]],Table1[],2,0)</f>
        <v>2G</v>
      </c>
      <c r="R1092" s="5"/>
    </row>
    <row r="1093" spans="1:18" x14ac:dyDescent="0.3">
      <c r="A1093" s="6">
        <v>43103</v>
      </c>
      <c r="B1093" s="6">
        <v>43104</v>
      </c>
      <c r="C1093" s="5" t="s">
        <v>7480</v>
      </c>
      <c r="D1093" s="5" t="s">
        <v>7481</v>
      </c>
      <c r="E1093" s="5" t="s">
        <v>3841</v>
      </c>
      <c r="F1093" s="5" t="s">
        <v>7479</v>
      </c>
      <c r="G1093" s="5" t="s">
        <v>6444</v>
      </c>
      <c r="H1093" s="5" t="s">
        <v>4058</v>
      </c>
      <c r="I1093" s="5" t="s">
        <v>4065</v>
      </c>
      <c r="J1093" s="5" t="s">
        <v>4233</v>
      </c>
      <c r="K1093" s="5" t="s">
        <v>4058</v>
      </c>
      <c r="L1093" s="5" t="s">
        <v>4056</v>
      </c>
      <c r="M1093" s="5" t="s">
        <v>4138</v>
      </c>
      <c r="N1093" s="5" t="s">
        <v>4058</v>
      </c>
      <c r="O1093" s="5" t="s">
        <v>4127</v>
      </c>
      <c r="P1093" s="5" t="s">
        <v>4058</v>
      </c>
      <c r="Q1093" s="5" t="str">
        <f>VLOOKUP(Table2[[#This Row],[Functional Loc.]],Table1[],2,0)</f>
        <v>2G</v>
      </c>
      <c r="R1093" s="5"/>
    </row>
    <row r="1094" spans="1:18" x14ac:dyDescent="0.3">
      <c r="A1094" s="6">
        <v>43103</v>
      </c>
      <c r="B1094" s="6">
        <v>43104</v>
      </c>
      <c r="C1094" s="5" t="s">
        <v>7482</v>
      </c>
      <c r="D1094" s="5" t="s">
        <v>7483</v>
      </c>
      <c r="E1094" s="5" t="s">
        <v>3859</v>
      </c>
      <c r="F1094" s="5" t="s">
        <v>7484</v>
      </c>
      <c r="G1094" s="5" t="s">
        <v>6444</v>
      </c>
      <c r="H1094" s="5" t="s">
        <v>4058</v>
      </c>
      <c r="I1094" s="5" t="s">
        <v>4065</v>
      </c>
      <c r="J1094" s="5" t="s">
        <v>4115</v>
      </c>
      <c r="K1094" s="5" t="s">
        <v>4058</v>
      </c>
      <c r="L1094" s="5" t="s">
        <v>4056</v>
      </c>
      <c r="M1094" s="5" t="s">
        <v>4138</v>
      </c>
      <c r="N1094" s="5" t="s">
        <v>4058</v>
      </c>
      <c r="O1094" s="5" t="s">
        <v>4127</v>
      </c>
      <c r="P1094" s="5" t="s">
        <v>4058</v>
      </c>
      <c r="Q1094" s="5" t="str">
        <f>VLOOKUP(Table2[[#This Row],[Functional Loc.]],Table1[],2,0)</f>
        <v>2G</v>
      </c>
      <c r="R1094" s="5"/>
    </row>
    <row r="1095" spans="1:18" x14ac:dyDescent="0.3">
      <c r="A1095" s="6">
        <v>43103</v>
      </c>
      <c r="B1095" s="6">
        <v>43104</v>
      </c>
      <c r="C1095" s="5" t="s">
        <v>7485</v>
      </c>
      <c r="D1095" s="5" t="s">
        <v>7486</v>
      </c>
      <c r="E1095" s="5" t="s">
        <v>3863</v>
      </c>
      <c r="F1095" s="5" t="s">
        <v>4663</v>
      </c>
      <c r="G1095" s="5" t="s">
        <v>6444</v>
      </c>
      <c r="H1095" s="5" t="s">
        <v>4058</v>
      </c>
      <c r="I1095" s="5" t="s">
        <v>4065</v>
      </c>
      <c r="J1095" s="5" t="s">
        <v>4115</v>
      </c>
      <c r="K1095" s="5" t="s">
        <v>4058</v>
      </c>
      <c r="L1095" s="5" t="s">
        <v>4056</v>
      </c>
      <c r="M1095" s="5" t="s">
        <v>4138</v>
      </c>
      <c r="N1095" s="5" t="s">
        <v>4058</v>
      </c>
      <c r="O1095" s="5" t="s">
        <v>4127</v>
      </c>
      <c r="P1095" s="5" t="s">
        <v>4058</v>
      </c>
      <c r="Q1095" s="5" t="str">
        <f>VLOOKUP(Table2[[#This Row],[Functional Loc.]],Table1[],2,0)</f>
        <v>2G</v>
      </c>
      <c r="R1095" s="5"/>
    </row>
    <row r="1096" spans="1:18" x14ac:dyDescent="0.3">
      <c r="A1096" s="6">
        <v>43103</v>
      </c>
      <c r="B1096" s="6">
        <v>43104</v>
      </c>
      <c r="C1096" s="5" t="s">
        <v>7487</v>
      </c>
      <c r="D1096" s="5" t="s">
        <v>7488</v>
      </c>
      <c r="E1096" s="5" t="s">
        <v>3864</v>
      </c>
      <c r="F1096" s="5" t="s">
        <v>4663</v>
      </c>
      <c r="G1096" s="5" t="s">
        <v>6444</v>
      </c>
      <c r="H1096" s="5" t="s">
        <v>4058</v>
      </c>
      <c r="I1096" s="5" t="s">
        <v>4065</v>
      </c>
      <c r="J1096" s="5" t="s">
        <v>4115</v>
      </c>
      <c r="K1096" s="5" t="s">
        <v>4058</v>
      </c>
      <c r="L1096" s="5" t="s">
        <v>4056</v>
      </c>
      <c r="M1096" s="5" t="s">
        <v>4138</v>
      </c>
      <c r="N1096" s="5" t="s">
        <v>4058</v>
      </c>
      <c r="O1096" s="5" t="s">
        <v>4127</v>
      </c>
      <c r="P1096" s="5" t="s">
        <v>4058</v>
      </c>
      <c r="Q1096" s="5" t="str">
        <f>VLOOKUP(Table2[[#This Row],[Functional Loc.]],Table1[],2,0)</f>
        <v>2G</v>
      </c>
      <c r="R1096" s="5"/>
    </row>
    <row r="1097" spans="1:18" x14ac:dyDescent="0.3">
      <c r="A1097" s="6">
        <v>43103</v>
      </c>
      <c r="B1097" s="6">
        <v>43104</v>
      </c>
      <c r="C1097" s="5" t="s">
        <v>7489</v>
      </c>
      <c r="D1097" s="5" t="s">
        <v>7490</v>
      </c>
      <c r="E1097" s="5" t="s">
        <v>3865</v>
      </c>
      <c r="F1097" s="5" t="s">
        <v>7491</v>
      </c>
      <c r="G1097" s="5" t="s">
        <v>6444</v>
      </c>
      <c r="H1097" s="5" t="s">
        <v>4058</v>
      </c>
      <c r="I1097" s="5" t="s">
        <v>4065</v>
      </c>
      <c r="J1097" s="5" t="s">
        <v>4233</v>
      </c>
      <c r="K1097" s="5" t="s">
        <v>4058</v>
      </c>
      <c r="L1097" s="5" t="s">
        <v>4056</v>
      </c>
      <c r="M1097" s="5" t="s">
        <v>4138</v>
      </c>
      <c r="N1097" s="5" t="s">
        <v>4058</v>
      </c>
      <c r="O1097" s="5" t="s">
        <v>4127</v>
      </c>
      <c r="P1097" s="5" t="s">
        <v>4058</v>
      </c>
      <c r="Q1097" s="5" t="str">
        <f>VLOOKUP(Table2[[#This Row],[Functional Loc.]],Table1[],2,0)</f>
        <v>2G</v>
      </c>
      <c r="R1097" s="5"/>
    </row>
    <row r="1098" spans="1:18" x14ac:dyDescent="0.3">
      <c r="A1098" s="6">
        <v>43103</v>
      </c>
      <c r="B1098" s="6">
        <v>43104</v>
      </c>
      <c r="C1098" s="5" t="s">
        <v>7492</v>
      </c>
      <c r="D1098" s="5" t="s">
        <v>7493</v>
      </c>
      <c r="E1098" s="5" t="s">
        <v>3866</v>
      </c>
      <c r="F1098" s="5" t="s">
        <v>7494</v>
      </c>
      <c r="G1098" s="5" t="s">
        <v>6444</v>
      </c>
      <c r="H1098" s="5" t="s">
        <v>4058</v>
      </c>
      <c r="I1098" s="5" t="s">
        <v>4065</v>
      </c>
      <c r="J1098" s="5" t="s">
        <v>4233</v>
      </c>
      <c r="K1098" s="5" t="s">
        <v>4058</v>
      </c>
      <c r="L1098" s="5" t="s">
        <v>4056</v>
      </c>
      <c r="M1098" s="5" t="s">
        <v>4138</v>
      </c>
      <c r="N1098" s="5" t="s">
        <v>4058</v>
      </c>
      <c r="O1098" s="5" t="s">
        <v>4127</v>
      </c>
      <c r="P1098" s="5" t="s">
        <v>4058</v>
      </c>
      <c r="Q1098" s="5" t="str">
        <f>VLOOKUP(Table2[[#This Row],[Functional Loc.]],Table1[],2,0)</f>
        <v>2G</v>
      </c>
      <c r="R1098" s="5"/>
    </row>
    <row r="1099" spans="1:18" x14ac:dyDescent="0.3">
      <c r="A1099" s="6">
        <v>43103</v>
      </c>
      <c r="B1099" s="6">
        <v>43104</v>
      </c>
      <c r="C1099" s="5" t="s">
        <v>7495</v>
      </c>
      <c r="D1099" s="5" t="s">
        <v>7496</v>
      </c>
      <c r="E1099" s="5" t="s">
        <v>3867</v>
      </c>
      <c r="F1099" s="5" t="s">
        <v>7497</v>
      </c>
      <c r="G1099" s="5" t="s">
        <v>6444</v>
      </c>
      <c r="H1099" s="5" t="s">
        <v>4058</v>
      </c>
      <c r="I1099" s="5" t="s">
        <v>4065</v>
      </c>
      <c r="J1099" s="5" t="s">
        <v>4233</v>
      </c>
      <c r="K1099" s="5" t="s">
        <v>4058</v>
      </c>
      <c r="L1099" s="5" t="s">
        <v>4056</v>
      </c>
      <c r="M1099" s="5" t="s">
        <v>4138</v>
      </c>
      <c r="N1099" s="5" t="s">
        <v>4058</v>
      </c>
      <c r="O1099" s="5" t="s">
        <v>4127</v>
      </c>
      <c r="P1099" s="5" t="s">
        <v>4058</v>
      </c>
      <c r="Q1099" s="5" t="str">
        <f>VLOOKUP(Table2[[#This Row],[Functional Loc.]],Table1[],2,0)</f>
        <v>2G</v>
      </c>
      <c r="R1099" s="5"/>
    </row>
    <row r="1100" spans="1:18" x14ac:dyDescent="0.3">
      <c r="A1100" s="6">
        <v>43102</v>
      </c>
      <c r="B1100" s="6">
        <v>43104</v>
      </c>
      <c r="C1100" s="5" t="s">
        <v>7498</v>
      </c>
      <c r="D1100" s="5" t="s">
        <v>7499</v>
      </c>
      <c r="E1100" s="5" t="s">
        <v>3878</v>
      </c>
      <c r="F1100" s="5" t="s">
        <v>7500</v>
      </c>
      <c r="G1100" s="5" t="s">
        <v>6444</v>
      </c>
      <c r="H1100" s="5" t="s">
        <v>4058</v>
      </c>
      <c r="I1100" s="5" t="s">
        <v>4065</v>
      </c>
      <c r="J1100" s="5" t="s">
        <v>4115</v>
      </c>
      <c r="K1100" s="5" t="s">
        <v>4058</v>
      </c>
      <c r="L1100" s="5" t="s">
        <v>4056</v>
      </c>
      <c r="M1100" s="5" t="s">
        <v>4138</v>
      </c>
      <c r="N1100" s="5" t="s">
        <v>4058</v>
      </c>
      <c r="O1100" s="5" t="s">
        <v>4127</v>
      </c>
      <c r="P1100" s="5" t="s">
        <v>4058</v>
      </c>
      <c r="Q1100" s="5" t="str">
        <f>VLOOKUP(Table2[[#This Row],[Functional Loc.]],Table1[],2,0)</f>
        <v>2G</v>
      </c>
      <c r="R1100" s="5"/>
    </row>
    <row r="1101" spans="1:18" x14ac:dyDescent="0.3">
      <c r="A1101" s="6">
        <v>43229</v>
      </c>
      <c r="B1101" s="6">
        <v>43104</v>
      </c>
      <c r="C1101" s="5" t="s">
        <v>7501</v>
      </c>
      <c r="D1101" s="5" t="s">
        <v>7502</v>
      </c>
      <c r="E1101" s="5" t="s">
        <v>3880</v>
      </c>
      <c r="F1101" s="5" t="s">
        <v>4804</v>
      </c>
      <c r="G1101" s="5" t="s">
        <v>4195</v>
      </c>
      <c r="H1101" s="5" t="s">
        <v>4058</v>
      </c>
      <c r="I1101" s="5" t="s">
        <v>4065</v>
      </c>
      <c r="J1101" s="5" t="s">
        <v>4115</v>
      </c>
      <c r="K1101" s="5" t="s">
        <v>4058</v>
      </c>
      <c r="L1101" s="5" t="s">
        <v>4199</v>
      </c>
      <c r="M1101" s="5" t="s">
        <v>4138</v>
      </c>
      <c r="N1101" s="5" t="s">
        <v>4058</v>
      </c>
      <c r="O1101" s="5" t="s">
        <v>4127</v>
      </c>
      <c r="P1101" s="5" t="s">
        <v>4058</v>
      </c>
      <c r="Q1101" s="5" t="str">
        <f>VLOOKUP(Table2[[#This Row],[Functional Loc.]],Table1[],2,0)</f>
        <v>2G</v>
      </c>
      <c r="R1101" s="5"/>
    </row>
    <row r="1102" spans="1:18" x14ac:dyDescent="0.3">
      <c r="A1102" s="6">
        <v>43229</v>
      </c>
      <c r="B1102" s="6">
        <v>43104</v>
      </c>
      <c r="C1102" s="5" t="s">
        <v>7503</v>
      </c>
      <c r="D1102" s="5" t="s">
        <v>7504</v>
      </c>
      <c r="E1102" s="5" t="s">
        <v>3881</v>
      </c>
      <c r="F1102" s="5" t="s">
        <v>4804</v>
      </c>
      <c r="G1102" s="5" t="s">
        <v>4195</v>
      </c>
      <c r="H1102" s="5" t="s">
        <v>4058</v>
      </c>
      <c r="I1102" s="5" t="s">
        <v>4065</v>
      </c>
      <c r="J1102" s="5" t="s">
        <v>4115</v>
      </c>
      <c r="K1102" s="5" t="s">
        <v>4058</v>
      </c>
      <c r="L1102" s="5" t="s">
        <v>4199</v>
      </c>
      <c r="M1102" s="5" t="s">
        <v>4138</v>
      </c>
      <c r="N1102" s="5" t="s">
        <v>4058</v>
      </c>
      <c r="O1102" s="5" t="s">
        <v>4127</v>
      </c>
      <c r="P1102" s="5" t="s">
        <v>4058</v>
      </c>
      <c r="Q1102" s="5" t="str">
        <f>VLOOKUP(Table2[[#This Row],[Functional Loc.]],Table1[],2,0)</f>
        <v>2G</v>
      </c>
      <c r="R1102" s="5"/>
    </row>
    <row r="1103" spans="1:18" x14ac:dyDescent="0.3">
      <c r="A1103" s="6">
        <v>43102</v>
      </c>
      <c r="B1103" s="6">
        <v>43104</v>
      </c>
      <c r="C1103" s="5" t="s">
        <v>7505</v>
      </c>
      <c r="D1103" s="5" t="s">
        <v>7506</v>
      </c>
      <c r="E1103" s="5" t="s">
        <v>3885</v>
      </c>
      <c r="F1103" s="5" t="s">
        <v>7507</v>
      </c>
      <c r="G1103" s="5" t="s">
        <v>6444</v>
      </c>
      <c r="H1103" s="5" t="s">
        <v>4058</v>
      </c>
      <c r="I1103" s="5" t="s">
        <v>4065</v>
      </c>
      <c r="J1103" s="5" t="s">
        <v>4115</v>
      </c>
      <c r="K1103" s="5" t="s">
        <v>4058</v>
      </c>
      <c r="L1103" s="5" t="s">
        <v>4056</v>
      </c>
      <c r="M1103" s="5" t="s">
        <v>4138</v>
      </c>
      <c r="N1103" s="5" t="s">
        <v>4058</v>
      </c>
      <c r="O1103" s="5" t="s">
        <v>4127</v>
      </c>
      <c r="P1103" s="5" t="s">
        <v>4058</v>
      </c>
      <c r="Q1103" s="5" t="str">
        <f>VLOOKUP(Table2[[#This Row],[Functional Loc.]],Table1[],2,0)</f>
        <v>2G</v>
      </c>
      <c r="R1103" s="5"/>
    </row>
    <row r="1104" spans="1:18" x14ac:dyDescent="0.3">
      <c r="A1104" s="6">
        <v>43102</v>
      </c>
      <c r="B1104" s="6">
        <v>43104</v>
      </c>
      <c r="C1104" s="5" t="s">
        <v>7508</v>
      </c>
      <c r="D1104" s="5" t="s">
        <v>7509</v>
      </c>
      <c r="E1104" s="5" t="s">
        <v>3886</v>
      </c>
      <c r="F1104" s="5" t="s">
        <v>7507</v>
      </c>
      <c r="G1104" s="5" t="s">
        <v>6444</v>
      </c>
      <c r="H1104" s="5" t="s">
        <v>4058</v>
      </c>
      <c r="I1104" s="5" t="s">
        <v>4065</v>
      </c>
      <c r="J1104" s="5" t="s">
        <v>4115</v>
      </c>
      <c r="K1104" s="5" t="s">
        <v>4058</v>
      </c>
      <c r="L1104" s="5" t="s">
        <v>4056</v>
      </c>
      <c r="M1104" s="5" t="s">
        <v>4138</v>
      </c>
      <c r="N1104" s="5" t="s">
        <v>4058</v>
      </c>
      <c r="O1104" s="5" t="s">
        <v>4127</v>
      </c>
      <c r="P1104" s="5" t="s">
        <v>4058</v>
      </c>
      <c r="Q1104" s="5" t="str">
        <f>VLOOKUP(Table2[[#This Row],[Functional Loc.]],Table1[],2,0)</f>
        <v>2G</v>
      </c>
      <c r="R1104" s="5"/>
    </row>
    <row r="1105" spans="1:18" x14ac:dyDescent="0.3">
      <c r="A1105" s="6">
        <v>43102</v>
      </c>
      <c r="B1105" s="6">
        <v>43104</v>
      </c>
      <c r="C1105" s="5" t="s">
        <v>7510</v>
      </c>
      <c r="D1105" s="5" t="s">
        <v>7511</v>
      </c>
      <c r="E1105" s="5" t="s">
        <v>3888</v>
      </c>
      <c r="F1105" s="5" t="s">
        <v>7512</v>
      </c>
      <c r="G1105" s="5" t="s">
        <v>6444</v>
      </c>
      <c r="H1105" s="5" t="s">
        <v>4058</v>
      </c>
      <c r="I1105" s="5" t="s">
        <v>4065</v>
      </c>
      <c r="J1105" s="5" t="s">
        <v>4115</v>
      </c>
      <c r="K1105" s="5" t="s">
        <v>4058</v>
      </c>
      <c r="L1105" s="5" t="s">
        <v>4056</v>
      </c>
      <c r="M1105" s="5" t="s">
        <v>4138</v>
      </c>
      <c r="N1105" s="5" t="s">
        <v>4058</v>
      </c>
      <c r="O1105" s="5" t="s">
        <v>4127</v>
      </c>
      <c r="P1105" s="5" t="s">
        <v>4058</v>
      </c>
      <c r="Q1105" s="5" t="str">
        <f>VLOOKUP(Table2[[#This Row],[Functional Loc.]],Table1[],2,0)</f>
        <v>2G</v>
      </c>
      <c r="R1105" s="5"/>
    </row>
    <row r="1106" spans="1:18" x14ac:dyDescent="0.3">
      <c r="A1106" s="6">
        <v>43102</v>
      </c>
      <c r="B1106" s="6">
        <v>43104</v>
      </c>
      <c r="C1106" s="5" t="s">
        <v>7513</v>
      </c>
      <c r="D1106" s="5" t="s">
        <v>7514</v>
      </c>
      <c r="E1106" s="5" t="s">
        <v>3891</v>
      </c>
      <c r="F1106" s="5" t="s">
        <v>7515</v>
      </c>
      <c r="G1106" s="5" t="s">
        <v>6444</v>
      </c>
      <c r="H1106" s="5" t="s">
        <v>4058</v>
      </c>
      <c r="I1106" s="5" t="s">
        <v>4065</v>
      </c>
      <c r="J1106" s="5" t="s">
        <v>4115</v>
      </c>
      <c r="K1106" s="5" t="s">
        <v>4058</v>
      </c>
      <c r="L1106" s="5" t="s">
        <v>4056</v>
      </c>
      <c r="M1106" s="5" t="s">
        <v>4138</v>
      </c>
      <c r="N1106" s="5" t="s">
        <v>4058</v>
      </c>
      <c r="O1106" s="5" t="s">
        <v>4127</v>
      </c>
      <c r="P1106" s="5" t="s">
        <v>4058</v>
      </c>
      <c r="Q1106" s="5" t="str">
        <f>VLOOKUP(Table2[[#This Row],[Functional Loc.]],Table1[],2,0)</f>
        <v>2G</v>
      </c>
      <c r="R1106" s="5"/>
    </row>
    <row r="1107" spans="1:18" x14ac:dyDescent="0.3">
      <c r="A1107" s="6">
        <v>43102</v>
      </c>
      <c r="B1107" s="6">
        <v>43104</v>
      </c>
      <c r="C1107" s="5" t="s">
        <v>7516</v>
      </c>
      <c r="D1107" s="5" t="s">
        <v>7517</v>
      </c>
      <c r="E1107" s="5" t="s">
        <v>3892</v>
      </c>
      <c r="F1107" s="5" t="s">
        <v>7515</v>
      </c>
      <c r="G1107" s="5" t="s">
        <v>6444</v>
      </c>
      <c r="H1107" s="5" t="s">
        <v>4058</v>
      </c>
      <c r="I1107" s="5" t="s">
        <v>4065</v>
      </c>
      <c r="J1107" s="5" t="s">
        <v>4115</v>
      </c>
      <c r="K1107" s="5" t="s">
        <v>4058</v>
      </c>
      <c r="L1107" s="5" t="s">
        <v>4056</v>
      </c>
      <c r="M1107" s="5" t="s">
        <v>4138</v>
      </c>
      <c r="N1107" s="5" t="s">
        <v>4058</v>
      </c>
      <c r="O1107" s="5" t="s">
        <v>4127</v>
      </c>
      <c r="P1107" s="5" t="s">
        <v>4058</v>
      </c>
      <c r="Q1107" s="5" t="str">
        <f>VLOOKUP(Table2[[#This Row],[Functional Loc.]],Table1[],2,0)</f>
        <v>2G</v>
      </c>
      <c r="R1107" s="5"/>
    </row>
    <row r="1108" spans="1:18" x14ac:dyDescent="0.3">
      <c r="A1108" s="6">
        <v>43162</v>
      </c>
      <c r="B1108" s="6">
        <v>43102</v>
      </c>
      <c r="C1108" s="5" t="s">
        <v>7518</v>
      </c>
      <c r="D1108" s="5" t="s">
        <v>7519</v>
      </c>
      <c r="E1108" s="5" t="s">
        <v>1396</v>
      </c>
      <c r="F1108" s="5" t="s">
        <v>4213</v>
      </c>
      <c r="G1108" s="5" t="s">
        <v>7520</v>
      </c>
      <c r="H1108" s="5" t="s">
        <v>4052</v>
      </c>
      <c r="I1108" s="5" t="s">
        <v>4053</v>
      </c>
      <c r="J1108" s="5" t="s">
        <v>4071</v>
      </c>
      <c r="K1108" s="5" t="s">
        <v>7521</v>
      </c>
      <c r="L1108" s="5" t="s">
        <v>4056</v>
      </c>
      <c r="M1108" s="5" t="s">
        <v>4138</v>
      </c>
      <c r="N1108" s="5" t="s">
        <v>4058</v>
      </c>
      <c r="O1108" s="5" t="s">
        <v>4059</v>
      </c>
      <c r="P1108" s="5" t="s">
        <v>4058</v>
      </c>
      <c r="Q1108" s="5" t="str">
        <f>VLOOKUP(Table2[[#This Row],[Functional Loc.]],Table1[],2,0)</f>
        <v>1F</v>
      </c>
      <c r="R1108" s="5"/>
    </row>
    <row r="1109" spans="1:18" x14ac:dyDescent="0.3">
      <c r="A1109" s="6">
        <v>43162</v>
      </c>
      <c r="B1109" s="6">
        <v>43102</v>
      </c>
      <c r="C1109" s="5" t="s">
        <v>7522</v>
      </c>
      <c r="D1109" s="5" t="s">
        <v>7523</v>
      </c>
      <c r="E1109" s="5" t="s">
        <v>2825</v>
      </c>
      <c r="F1109" s="5" t="s">
        <v>4194</v>
      </c>
      <c r="G1109" s="5" t="s">
        <v>7524</v>
      </c>
      <c r="H1109" s="5" t="s">
        <v>4052</v>
      </c>
      <c r="I1109" s="5" t="s">
        <v>4065</v>
      </c>
      <c r="J1109" s="5" t="s">
        <v>4115</v>
      </c>
      <c r="K1109" s="5" t="s">
        <v>4400</v>
      </c>
      <c r="L1109" s="5" t="s">
        <v>4122</v>
      </c>
      <c r="M1109" s="5" t="s">
        <v>4138</v>
      </c>
      <c r="N1109" s="5" t="s">
        <v>4058</v>
      </c>
      <c r="O1109" s="5" t="s">
        <v>4059</v>
      </c>
      <c r="P1109" s="5" t="s">
        <v>4058</v>
      </c>
      <c r="Q1109" s="5" t="str">
        <f>VLOOKUP(Table2[[#This Row],[Functional Loc.]],Table1[],2,0)</f>
        <v>2C</v>
      </c>
      <c r="R1109" s="5"/>
    </row>
    <row r="1110" spans="1:18" x14ac:dyDescent="0.3">
      <c r="A1110" s="6">
        <v>43157</v>
      </c>
      <c r="B1110" s="6">
        <v>43097</v>
      </c>
      <c r="C1110" s="5" t="s">
        <v>7525</v>
      </c>
      <c r="D1110" s="5" t="s">
        <v>7526</v>
      </c>
      <c r="E1110" s="5" t="s">
        <v>3652</v>
      </c>
      <c r="F1110" s="5" t="s">
        <v>4801</v>
      </c>
      <c r="G1110" s="5" t="s">
        <v>7527</v>
      </c>
      <c r="H1110" s="5" t="s">
        <v>4052</v>
      </c>
      <c r="I1110" s="5" t="s">
        <v>4065</v>
      </c>
      <c r="J1110" s="5" t="s">
        <v>4233</v>
      </c>
      <c r="K1110" s="5" t="s">
        <v>4349</v>
      </c>
      <c r="L1110" s="5" t="s">
        <v>4122</v>
      </c>
      <c r="M1110" s="5" t="s">
        <v>4186</v>
      </c>
      <c r="N1110" s="5" t="s">
        <v>4117</v>
      </c>
      <c r="O1110" s="5" t="s">
        <v>4059</v>
      </c>
      <c r="P1110" s="5" t="s">
        <v>4058</v>
      </c>
      <c r="Q1110" s="5" t="str">
        <f>VLOOKUP(Table2[[#This Row],[Functional Loc.]],Table1[],2,0)</f>
        <v>2F</v>
      </c>
      <c r="R1110" s="5"/>
    </row>
    <row r="1111" spans="1:18" x14ac:dyDescent="0.3">
      <c r="A1111" s="6">
        <v>43155</v>
      </c>
      <c r="B1111" s="6">
        <v>43095</v>
      </c>
      <c r="C1111" s="5" t="s">
        <v>7528</v>
      </c>
      <c r="D1111" s="5" t="s">
        <v>7529</v>
      </c>
      <c r="E1111" s="5" t="s">
        <v>3352</v>
      </c>
      <c r="F1111" s="5" t="s">
        <v>4198</v>
      </c>
      <c r="G1111" s="5" t="s">
        <v>7530</v>
      </c>
      <c r="H1111" s="5" t="s">
        <v>4052</v>
      </c>
      <c r="I1111" s="5" t="s">
        <v>4065</v>
      </c>
      <c r="J1111" s="5" t="s">
        <v>4115</v>
      </c>
      <c r="K1111" s="5" t="s">
        <v>4400</v>
      </c>
      <c r="L1111" s="5" t="s">
        <v>7531</v>
      </c>
      <c r="M1111" s="5" t="s">
        <v>4138</v>
      </c>
      <c r="N1111" s="5" t="s">
        <v>4058</v>
      </c>
      <c r="O1111" s="5" t="s">
        <v>4059</v>
      </c>
      <c r="P1111" s="5" t="s">
        <v>4058</v>
      </c>
      <c r="Q1111" s="5" t="str">
        <f>VLOOKUP(Table2[[#This Row],[Functional Loc.]],Table1[],2,0)</f>
        <v>2E</v>
      </c>
      <c r="R1111" s="5"/>
    </row>
    <row r="1112" spans="1:18" x14ac:dyDescent="0.3">
      <c r="A1112" s="6">
        <v>43157</v>
      </c>
      <c r="B1112" s="6">
        <v>43093</v>
      </c>
      <c r="C1112" s="5" t="s">
        <v>7532</v>
      </c>
      <c r="D1112" s="5" t="s">
        <v>7533</v>
      </c>
      <c r="E1112" s="5" t="s">
        <v>3015</v>
      </c>
      <c r="F1112" s="5" t="s">
        <v>4183</v>
      </c>
      <c r="G1112" s="5" t="s">
        <v>7534</v>
      </c>
      <c r="H1112" s="5" t="s">
        <v>4052</v>
      </c>
      <c r="I1112" s="5" t="s">
        <v>4065</v>
      </c>
      <c r="J1112" s="5" t="s">
        <v>4233</v>
      </c>
      <c r="K1112" s="5" t="s">
        <v>4210</v>
      </c>
      <c r="L1112" s="5" t="s">
        <v>6376</v>
      </c>
      <c r="M1112" s="5" t="s">
        <v>4186</v>
      </c>
      <c r="N1112" s="5" t="s">
        <v>4117</v>
      </c>
      <c r="O1112" s="5" t="s">
        <v>4059</v>
      </c>
      <c r="P1112" s="5" t="s">
        <v>4058</v>
      </c>
      <c r="Q1112" s="5" t="str">
        <f>VLOOKUP(Table2[[#This Row],[Functional Loc.]],Table1[],2,0)</f>
        <v>2D</v>
      </c>
      <c r="R1112" s="5"/>
    </row>
    <row r="1113" spans="1:18" x14ac:dyDescent="0.3">
      <c r="A1113" s="6">
        <v>43151</v>
      </c>
      <c r="B1113" s="6">
        <v>43091</v>
      </c>
      <c r="C1113" s="5" t="s">
        <v>7535</v>
      </c>
      <c r="D1113" s="5" t="s">
        <v>7536</v>
      </c>
      <c r="E1113" s="5" t="s">
        <v>1353</v>
      </c>
      <c r="F1113" s="5" t="s">
        <v>5325</v>
      </c>
      <c r="G1113" s="5" t="s">
        <v>7537</v>
      </c>
      <c r="H1113" s="5" t="s">
        <v>4052</v>
      </c>
      <c r="I1113" s="5" t="s">
        <v>4053</v>
      </c>
      <c r="J1113" s="5" t="s">
        <v>4233</v>
      </c>
      <c r="K1113" s="5" t="s">
        <v>4887</v>
      </c>
      <c r="L1113" s="5" t="s">
        <v>4056</v>
      </c>
      <c r="M1113" s="5" t="s">
        <v>4186</v>
      </c>
      <c r="N1113" s="5" t="s">
        <v>4117</v>
      </c>
      <c r="O1113" s="5" t="s">
        <v>4059</v>
      </c>
      <c r="P1113" s="5" t="s">
        <v>4058</v>
      </c>
      <c r="Q1113" s="5" t="str">
        <f>VLOOKUP(Table2[[#This Row],[Functional Loc.]],Table1[],2,0)</f>
        <v>1F</v>
      </c>
      <c r="R1113" s="5"/>
    </row>
    <row r="1114" spans="1:18" x14ac:dyDescent="0.3">
      <c r="A1114" s="6">
        <v>43151</v>
      </c>
      <c r="B1114" s="6">
        <v>43091</v>
      </c>
      <c r="C1114" s="5" t="s">
        <v>7538</v>
      </c>
      <c r="D1114" s="5" t="s">
        <v>7539</v>
      </c>
      <c r="E1114" s="5" t="s">
        <v>2597</v>
      </c>
      <c r="F1114" s="5" t="s">
        <v>5309</v>
      </c>
      <c r="G1114" s="5" t="s">
        <v>7537</v>
      </c>
      <c r="H1114" s="5" t="s">
        <v>4052</v>
      </c>
      <c r="I1114" s="5" t="s">
        <v>4065</v>
      </c>
      <c r="J1114" s="5" t="s">
        <v>4233</v>
      </c>
      <c r="K1114" s="5" t="s">
        <v>4887</v>
      </c>
      <c r="L1114" s="5" t="s">
        <v>4056</v>
      </c>
      <c r="M1114" s="5" t="s">
        <v>4186</v>
      </c>
      <c r="N1114" s="5" t="s">
        <v>4117</v>
      </c>
      <c r="O1114" s="5" t="s">
        <v>4059</v>
      </c>
      <c r="P1114" s="5" t="s">
        <v>4058</v>
      </c>
      <c r="Q1114" s="5" t="str">
        <f>VLOOKUP(Table2[[#This Row],[Functional Loc.]],Table1[],2,0)</f>
        <v>2B</v>
      </c>
      <c r="R1114" s="5"/>
    </row>
    <row r="1115" spans="1:18" x14ac:dyDescent="0.3">
      <c r="A1115" s="6">
        <v>43148</v>
      </c>
      <c r="B1115" s="6">
        <v>43087</v>
      </c>
      <c r="C1115" s="5" t="s">
        <v>7540</v>
      </c>
      <c r="D1115" s="5" t="s">
        <v>7541</v>
      </c>
      <c r="E1115" s="5" t="s">
        <v>3905</v>
      </c>
      <c r="F1115" s="5" t="s">
        <v>7542</v>
      </c>
      <c r="G1115" s="5" t="s">
        <v>7543</v>
      </c>
      <c r="H1115" s="5" t="s">
        <v>4052</v>
      </c>
      <c r="I1115" s="5" t="s">
        <v>4065</v>
      </c>
      <c r="J1115" s="5" t="s">
        <v>4115</v>
      </c>
      <c r="K1115" s="5" t="s">
        <v>4220</v>
      </c>
      <c r="L1115" s="5" t="s">
        <v>4056</v>
      </c>
      <c r="M1115" s="5" t="s">
        <v>4138</v>
      </c>
      <c r="N1115" s="5" t="s">
        <v>4058</v>
      </c>
      <c r="O1115" s="5" t="s">
        <v>4059</v>
      </c>
      <c r="P1115" s="5" t="s">
        <v>4058</v>
      </c>
      <c r="Q1115" s="5" t="str">
        <f>VLOOKUP(Table2[[#This Row],[Functional Loc.]],Table1[],2,0)</f>
        <v>2G</v>
      </c>
      <c r="R1115" s="5"/>
    </row>
    <row r="1116" spans="1:18" x14ac:dyDescent="0.3">
      <c r="A1116" s="6">
        <v>43136</v>
      </c>
      <c r="B1116" s="6">
        <v>43076</v>
      </c>
      <c r="C1116" s="5" t="s">
        <v>7544</v>
      </c>
      <c r="D1116" s="5" t="s">
        <v>7545</v>
      </c>
      <c r="E1116" s="5" t="s">
        <v>421</v>
      </c>
      <c r="F1116" s="5" t="s">
        <v>7546</v>
      </c>
      <c r="G1116" s="5" t="s">
        <v>7547</v>
      </c>
      <c r="H1116" s="5" t="s">
        <v>4052</v>
      </c>
      <c r="I1116" s="5" t="s">
        <v>4053</v>
      </c>
      <c r="J1116" s="5" t="s">
        <v>4233</v>
      </c>
      <c r="K1116" s="5" t="s">
        <v>4137</v>
      </c>
      <c r="L1116" s="5" t="s">
        <v>4056</v>
      </c>
      <c r="M1116" s="5" t="s">
        <v>4138</v>
      </c>
      <c r="N1116" s="5" t="s">
        <v>4058</v>
      </c>
      <c r="O1116" s="5" t="s">
        <v>4059</v>
      </c>
      <c r="P1116" s="5" t="s">
        <v>4058</v>
      </c>
      <c r="Q1116" s="5" t="str">
        <f>VLOOKUP(Table2[[#This Row],[Functional Loc.]],Table1[],2,0)</f>
        <v>1B</v>
      </c>
      <c r="R1116" s="5"/>
    </row>
    <row r="1117" spans="1:18" x14ac:dyDescent="0.3">
      <c r="A1117" s="6">
        <v>43135</v>
      </c>
      <c r="B1117" s="6">
        <v>43075</v>
      </c>
      <c r="C1117" s="5" t="s">
        <v>7548</v>
      </c>
      <c r="D1117" s="5" t="s">
        <v>7549</v>
      </c>
      <c r="E1117" s="5" t="s">
        <v>1373</v>
      </c>
      <c r="F1117" s="5" t="s">
        <v>6533</v>
      </c>
      <c r="G1117" s="5" t="s">
        <v>7550</v>
      </c>
      <c r="H1117" s="5" t="s">
        <v>4052</v>
      </c>
      <c r="I1117" s="5" t="s">
        <v>4053</v>
      </c>
      <c r="J1117" s="5" t="s">
        <v>4115</v>
      </c>
      <c r="K1117" s="5" t="s">
        <v>7551</v>
      </c>
      <c r="L1117" s="5" t="s">
        <v>4056</v>
      </c>
      <c r="M1117" s="5" t="s">
        <v>4186</v>
      </c>
      <c r="N1117" s="5" t="s">
        <v>4058</v>
      </c>
      <c r="O1117" s="5" t="s">
        <v>4059</v>
      </c>
      <c r="P1117" s="5" t="s">
        <v>4058</v>
      </c>
      <c r="Q1117" s="5" t="str">
        <f>VLOOKUP(Table2[[#This Row],[Functional Loc.]],Table1[],2,0)</f>
        <v>1F</v>
      </c>
      <c r="R1117" s="5"/>
    </row>
    <row r="1118" spans="1:18" x14ac:dyDescent="0.3">
      <c r="A1118" s="6">
        <v>43135</v>
      </c>
      <c r="B1118" s="6">
        <v>43075</v>
      </c>
      <c r="C1118" s="5" t="s">
        <v>7552</v>
      </c>
      <c r="D1118" s="5" t="s">
        <v>7553</v>
      </c>
      <c r="E1118" s="5" t="s">
        <v>3566</v>
      </c>
      <c r="F1118" s="5" t="s">
        <v>7080</v>
      </c>
      <c r="G1118" s="5" t="s">
        <v>7554</v>
      </c>
      <c r="H1118" s="5" t="s">
        <v>4052</v>
      </c>
      <c r="I1118" s="5" t="s">
        <v>4065</v>
      </c>
      <c r="J1118" s="5" t="s">
        <v>4071</v>
      </c>
      <c r="K1118" s="5" t="s">
        <v>7555</v>
      </c>
      <c r="L1118" s="5" t="s">
        <v>4056</v>
      </c>
      <c r="M1118" s="5" t="s">
        <v>4186</v>
      </c>
      <c r="N1118" s="5" t="s">
        <v>4058</v>
      </c>
      <c r="O1118" s="5" t="s">
        <v>4059</v>
      </c>
      <c r="P1118" s="5" t="s">
        <v>4058</v>
      </c>
      <c r="Q1118" s="5" t="str">
        <f>VLOOKUP(Table2[[#This Row],[Functional Loc.]],Table1[],2,0)</f>
        <v>2F</v>
      </c>
      <c r="R1118" s="5"/>
    </row>
    <row r="1119" spans="1:18" x14ac:dyDescent="0.3">
      <c r="A1119" s="6">
        <v>43254</v>
      </c>
      <c r="B1119" s="6">
        <v>43074</v>
      </c>
      <c r="C1119" s="5" t="s">
        <v>7556</v>
      </c>
      <c r="D1119" s="5" t="s">
        <v>7557</v>
      </c>
      <c r="E1119" s="5" t="s">
        <v>3279</v>
      </c>
      <c r="F1119" s="5" t="s">
        <v>4063</v>
      </c>
      <c r="G1119" s="5" t="s">
        <v>7558</v>
      </c>
      <c r="H1119" s="5" t="s">
        <v>4070</v>
      </c>
      <c r="I1119" s="5" t="s">
        <v>4065</v>
      </c>
      <c r="J1119" s="5" t="s">
        <v>4233</v>
      </c>
      <c r="K1119" s="5" t="s">
        <v>4220</v>
      </c>
      <c r="L1119" s="5" t="s">
        <v>4122</v>
      </c>
      <c r="M1119" s="5" t="s">
        <v>4138</v>
      </c>
      <c r="N1119" s="5" t="s">
        <v>4058</v>
      </c>
      <c r="O1119" s="5" t="s">
        <v>4059</v>
      </c>
      <c r="P1119" s="5" t="s">
        <v>6434</v>
      </c>
      <c r="Q1119" s="5" t="str">
        <f>VLOOKUP(Table2[[#This Row],[Functional Loc.]],Table1[],2,0)</f>
        <v>2E</v>
      </c>
      <c r="R1119" s="5"/>
    </row>
    <row r="1120" spans="1:18" x14ac:dyDescent="0.3">
      <c r="A1120" s="6">
        <v>43133</v>
      </c>
      <c r="B1120" s="6">
        <v>43073</v>
      </c>
      <c r="C1120" s="5" t="s">
        <v>7559</v>
      </c>
      <c r="D1120" s="5" t="s">
        <v>7560</v>
      </c>
      <c r="E1120" s="5" t="s">
        <v>2512</v>
      </c>
      <c r="F1120" s="5" t="s">
        <v>4218</v>
      </c>
      <c r="G1120" s="5" t="s">
        <v>7561</v>
      </c>
      <c r="H1120" s="5" t="s">
        <v>4052</v>
      </c>
      <c r="I1120" s="5" t="s">
        <v>4065</v>
      </c>
      <c r="J1120" s="5" t="s">
        <v>4071</v>
      </c>
      <c r="K1120" s="5" t="s">
        <v>4153</v>
      </c>
      <c r="L1120" s="5" t="s">
        <v>4056</v>
      </c>
      <c r="M1120" s="5" t="s">
        <v>4138</v>
      </c>
      <c r="N1120" s="5" t="s">
        <v>4058</v>
      </c>
      <c r="O1120" s="5" t="s">
        <v>4059</v>
      </c>
      <c r="P1120" s="5" t="s">
        <v>4058</v>
      </c>
      <c r="Q1120" s="5" t="str">
        <f>VLOOKUP(Table2[[#This Row],[Functional Loc.]],Table1[],2,0)</f>
        <v>2B</v>
      </c>
      <c r="R1120" s="5"/>
    </row>
    <row r="1121" spans="1:18" x14ac:dyDescent="0.3">
      <c r="A1121" s="6">
        <v>43070</v>
      </c>
      <c r="B1121" s="6">
        <v>43070</v>
      </c>
      <c r="C1121" s="5" t="s">
        <v>7562</v>
      </c>
      <c r="D1121" s="5" t="s">
        <v>7563</v>
      </c>
      <c r="E1121" s="5" t="s">
        <v>3279</v>
      </c>
      <c r="F1121" s="5" t="s">
        <v>4063</v>
      </c>
      <c r="G1121" s="5" t="s">
        <v>6069</v>
      </c>
      <c r="H1121" s="5" t="s">
        <v>4058</v>
      </c>
      <c r="I1121" s="5" t="s">
        <v>4065</v>
      </c>
      <c r="J1121" s="5" t="s">
        <v>4233</v>
      </c>
      <c r="K1121" s="5" t="s">
        <v>4058</v>
      </c>
      <c r="L1121" s="5" t="s">
        <v>4056</v>
      </c>
      <c r="M1121" s="5" t="s">
        <v>4138</v>
      </c>
      <c r="N1121" s="5" t="s">
        <v>4058</v>
      </c>
      <c r="O1121" s="5" t="s">
        <v>4127</v>
      </c>
      <c r="P1121" s="5" t="s">
        <v>4058</v>
      </c>
      <c r="Q1121" s="5" t="str">
        <f>VLOOKUP(Table2[[#This Row],[Functional Loc.]],Table1[],2,0)</f>
        <v>2E</v>
      </c>
      <c r="R1121" s="5"/>
    </row>
    <row r="1122" spans="1:18" x14ac:dyDescent="0.3">
      <c r="A1122" s="6">
        <v>43070</v>
      </c>
      <c r="B1122" s="6">
        <v>43070</v>
      </c>
      <c r="C1122" s="5" t="s">
        <v>7564</v>
      </c>
      <c r="D1122" s="5" t="s">
        <v>7565</v>
      </c>
      <c r="E1122" s="5" t="s">
        <v>3279</v>
      </c>
      <c r="F1122" s="5" t="s">
        <v>4063</v>
      </c>
      <c r="G1122" s="5" t="s">
        <v>6069</v>
      </c>
      <c r="H1122" s="5" t="s">
        <v>4058</v>
      </c>
      <c r="I1122" s="5" t="s">
        <v>4065</v>
      </c>
      <c r="J1122" s="5" t="s">
        <v>4233</v>
      </c>
      <c r="K1122" s="5" t="s">
        <v>4058</v>
      </c>
      <c r="L1122" s="5" t="s">
        <v>4056</v>
      </c>
      <c r="M1122" s="5" t="s">
        <v>4138</v>
      </c>
      <c r="N1122" s="5" t="s">
        <v>4058</v>
      </c>
      <c r="O1122" s="5" t="s">
        <v>4127</v>
      </c>
      <c r="P1122" s="5" t="s">
        <v>4058</v>
      </c>
      <c r="Q1122" s="5" t="str">
        <f>VLOOKUP(Table2[[#This Row],[Functional Loc.]],Table1[],2,0)</f>
        <v>2E</v>
      </c>
      <c r="R1122" s="5"/>
    </row>
    <row r="1123" spans="1:18" x14ac:dyDescent="0.3">
      <c r="A1123" s="6">
        <v>43070</v>
      </c>
      <c r="B1123" s="6">
        <v>43070</v>
      </c>
      <c r="C1123" s="5" t="s">
        <v>7566</v>
      </c>
      <c r="D1123" s="5" t="s">
        <v>7567</v>
      </c>
      <c r="E1123" s="5" t="s">
        <v>3286</v>
      </c>
      <c r="F1123" s="5" t="s">
        <v>5532</v>
      </c>
      <c r="G1123" s="5" t="s">
        <v>6444</v>
      </c>
      <c r="H1123" s="5" t="s">
        <v>4058</v>
      </c>
      <c r="I1123" s="5" t="s">
        <v>4065</v>
      </c>
      <c r="J1123" s="5" t="s">
        <v>4233</v>
      </c>
      <c r="K1123" s="5" t="s">
        <v>4058</v>
      </c>
      <c r="L1123" s="5" t="s">
        <v>4056</v>
      </c>
      <c r="M1123" s="5" t="s">
        <v>4138</v>
      </c>
      <c r="N1123" s="5" t="s">
        <v>4058</v>
      </c>
      <c r="O1123" s="5" t="s">
        <v>4127</v>
      </c>
      <c r="P1123" s="5" t="s">
        <v>4058</v>
      </c>
      <c r="Q1123" s="5" t="str">
        <f>VLOOKUP(Table2[[#This Row],[Functional Loc.]],Table1[],2,0)</f>
        <v>2E</v>
      </c>
      <c r="R1123" s="5"/>
    </row>
    <row r="1124" spans="1:18" x14ac:dyDescent="0.3">
      <c r="A1124" s="6">
        <v>43070</v>
      </c>
      <c r="B1124" s="6">
        <v>43070</v>
      </c>
      <c r="C1124" s="5" t="s">
        <v>7568</v>
      </c>
      <c r="D1124" s="5" t="s">
        <v>7569</v>
      </c>
      <c r="E1124" s="5" t="s">
        <v>3287</v>
      </c>
      <c r="F1124" s="5" t="s">
        <v>4813</v>
      </c>
      <c r="G1124" s="5" t="s">
        <v>6444</v>
      </c>
      <c r="H1124" s="5" t="s">
        <v>4058</v>
      </c>
      <c r="I1124" s="5" t="s">
        <v>4065</v>
      </c>
      <c r="J1124" s="5" t="s">
        <v>4233</v>
      </c>
      <c r="K1124" s="5" t="s">
        <v>4058</v>
      </c>
      <c r="L1124" s="5" t="s">
        <v>4056</v>
      </c>
      <c r="M1124" s="5" t="s">
        <v>4138</v>
      </c>
      <c r="N1124" s="5" t="s">
        <v>4058</v>
      </c>
      <c r="O1124" s="5" t="s">
        <v>4127</v>
      </c>
      <c r="P1124" s="5" t="s">
        <v>4058</v>
      </c>
      <c r="Q1124" s="5" t="str">
        <f>VLOOKUP(Table2[[#This Row],[Functional Loc.]],Table1[],2,0)</f>
        <v>2E</v>
      </c>
      <c r="R1124" s="5"/>
    </row>
    <row r="1125" spans="1:18" x14ac:dyDescent="0.3">
      <c r="A1125" s="6">
        <v>43070</v>
      </c>
      <c r="B1125" s="6">
        <v>43070</v>
      </c>
      <c r="C1125" s="5" t="s">
        <v>7570</v>
      </c>
      <c r="D1125" s="5" t="s">
        <v>7571</v>
      </c>
      <c r="E1125" s="5" t="s">
        <v>3351</v>
      </c>
      <c r="F1125" s="5" t="s">
        <v>7572</v>
      </c>
      <c r="G1125" s="5" t="s">
        <v>6444</v>
      </c>
      <c r="H1125" s="5" t="s">
        <v>4058</v>
      </c>
      <c r="I1125" s="5" t="s">
        <v>4065</v>
      </c>
      <c r="J1125" s="5" t="s">
        <v>4115</v>
      </c>
      <c r="K1125" s="5" t="s">
        <v>4058</v>
      </c>
      <c r="L1125" s="5" t="s">
        <v>4056</v>
      </c>
      <c r="M1125" s="5" t="s">
        <v>4138</v>
      </c>
      <c r="N1125" s="5" t="s">
        <v>4058</v>
      </c>
      <c r="O1125" s="5" t="s">
        <v>4127</v>
      </c>
      <c r="P1125" s="5" t="s">
        <v>4058</v>
      </c>
      <c r="Q1125" s="5" t="str">
        <f>VLOOKUP(Table2[[#This Row],[Functional Loc.]],Table1[],2,0)</f>
        <v>2E</v>
      </c>
      <c r="R1125" s="5"/>
    </row>
    <row r="1126" spans="1:18" x14ac:dyDescent="0.3">
      <c r="A1126" s="6">
        <v>43070</v>
      </c>
      <c r="B1126" s="6">
        <v>43070</v>
      </c>
      <c r="C1126" s="5" t="s">
        <v>7573</v>
      </c>
      <c r="D1126" s="5" t="s">
        <v>7574</v>
      </c>
      <c r="E1126" s="5" t="s">
        <v>3361</v>
      </c>
      <c r="F1126" s="5" t="s">
        <v>7575</v>
      </c>
      <c r="G1126" s="5" t="s">
        <v>6444</v>
      </c>
      <c r="H1126" s="5" t="s">
        <v>4058</v>
      </c>
      <c r="I1126" s="5" t="s">
        <v>4065</v>
      </c>
      <c r="J1126" s="5" t="s">
        <v>4115</v>
      </c>
      <c r="K1126" s="5" t="s">
        <v>4058</v>
      </c>
      <c r="L1126" s="5" t="s">
        <v>4056</v>
      </c>
      <c r="M1126" s="5" t="s">
        <v>4138</v>
      </c>
      <c r="N1126" s="5" t="s">
        <v>4058</v>
      </c>
      <c r="O1126" s="5" t="s">
        <v>4127</v>
      </c>
      <c r="P1126" s="5" t="s">
        <v>4058</v>
      </c>
      <c r="Q1126" s="5" t="str">
        <f>VLOOKUP(Table2[[#This Row],[Functional Loc.]],Table1[],2,0)</f>
        <v>2E</v>
      </c>
      <c r="R1126" s="5"/>
    </row>
    <row r="1127" spans="1:18" x14ac:dyDescent="0.3">
      <c r="A1127" s="6">
        <v>43070</v>
      </c>
      <c r="B1127" s="6">
        <v>43070</v>
      </c>
      <c r="C1127" s="5" t="s">
        <v>7576</v>
      </c>
      <c r="D1127" s="5" t="s">
        <v>7577</v>
      </c>
      <c r="E1127" s="5" t="s">
        <v>3362</v>
      </c>
      <c r="F1127" s="5" t="s">
        <v>7575</v>
      </c>
      <c r="G1127" s="5" t="s">
        <v>6444</v>
      </c>
      <c r="H1127" s="5" t="s">
        <v>4058</v>
      </c>
      <c r="I1127" s="5" t="s">
        <v>4065</v>
      </c>
      <c r="J1127" s="5" t="s">
        <v>4115</v>
      </c>
      <c r="K1127" s="5" t="s">
        <v>4058</v>
      </c>
      <c r="L1127" s="5" t="s">
        <v>4056</v>
      </c>
      <c r="M1127" s="5" t="s">
        <v>4138</v>
      </c>
      <c r="N1127" s="5" t="s">
        <v>4058</v>
      </c>
      <c r="O1127" s="5" t="s">
        <v>4127</v>
      </c>
      <c r="P1127" s="5" t="s">
        <v>4058</v>
      </c>
      <c r="Q1127" s="5" t="str">
        <f>VLOOKUP(Table2[[#This Row],[Functional Loc.]],Table1[],2,0)</f>
        <v>2E</v>
      </c>
      <c r="R1127" s="5"/>
    </row>
    <row r="1128" spans="1:18" x14ac:dyDescent="0.3">
      <c r="A1128" s="6">
        <v>43071</v>
      </c>
      <c r="B1128" s="6">
        <v>43069</v>
      </c>
      <c r="C1128" s="5" t="s">
        <v>7578</v>
      </c>
      <c r="D1128" s="5" t="s">
        <v>7579</v>
      </c>
      <c r="E1128" s="5" t="s">
        <v>3281</v>
      </c>
      <c r="F1128" s="5" t="s">
        <v>6459</v>
      </c>
      <c r="G1128" s="5" t="s">
        <v>5849</v>
      </c>
      <c r="H1128" s="5" t="s">
        <v>4058</v>
      </c>
      <c r="I1128" s="5" t="s">
        <v>4065</v>
      </c>
      <c r="J1128" s="5" t="s">
        <v>4071</v>
      </c>
      <c r="K1128" s="5" t="s">
        <v>4058</v>
      </c>
      <c r="L1128" s="5" t="s">
        <v>4623</v>
      </c>
      <c r="M1128" s="5" t="s">
        <v>4138</v>
      </c>
      <c r="N1128" s="5" t="s">
        <v>4058</v>
      </c>
      <c r="O1128" s="5" t="s">
        <v>4127</v>
      </c>
      <c r="P1128" s="5" t="s">
        <v>4058</v>
      </c>
      <c r="Q1128" s="5" t="str">
        <f>VLOOKUP(Table2[[#This Row],[Functional Loc.]],Table1[],2,0)</f>
        <v>2E</v>
      </c>
      <c r="R1128" s="5"/>
    </row>
    <row r="1129" spans="1:18" x14ac:dyDescent="0.3">
      <c r="A1129" s="6">
        <v>43071</v>
      </c>
      <c r="B1129" s="6">
        <v>43069</v>
      </c>
      <c r="C1129" s="5" t="s">
        <v>7580</v>
      </c>
      <c r="D1129" s="5" t="s">
        <v>7581</v>
      </c>
      <c r="E1129" s="5" t="s">
        <v>3282</v>
      </c>
      <c r="F1129" s="5" t="s">
        <v>6459</v>
      </c>
      <c r="G1129" s="5" t="s">
        <v>5849</v>
      </c>
      <c r="H1129" s="5" t="s">
        <v>4058</v>
      </c>
      <c r="I1129" s="5" t="s">
        <v>4065</v>
      </c>
      <c r="J1129" s="5" t="s">
        <v>4071</v>
      </c>
      <c r="K1129" s="5" t="s">
        <v>4058</v>
      </c>
      <c r="L1129" s="5" t="s">
        <v>4623</v>
      </c>
      <c r="M1129" s="5" t="s">
        <v>4138</v>
      </c>
      <c r="N1129" s="5" t="s">
        <v>4058</v>
      </c>
      <c r="O1129" s="5" t="s">
        <v>4127</v>
      </c>
      <c r="P1129" s="5" t="s">
        <v>4058</v>
      </c>
      <c r="Q1129" s="5" t="str">
        <f>VLOOKUP(Table2[[#This Row],[Functional Loc.]],Table1[],2,0)</f>
        <v>2E</v>
      </c>
      <c r="R1129" s="5"/>
    </row>
    <row r="1130" spans="1:18" x14ac:dyDescent="0.3">
      <c r="A1130" s="6">
        <v>43068</v>
      </c>
      <c r="B1130" s="6">
        <v>43069</v>
      </c>
      <c r="C1130" s="5" t="s">
        <v>7582</v>
      </c>
      <c r="D1130" s="5" t="s">
        <v>7583</v>
      </c>
      <c r="E1130" s="5" t="s">
        <v>3332</v>
      </c>
      <c r="F1130" s="5" t="s">
        <v>5575</v>
      </c>
      <c r="G1130" s="5" t="s">
        <v>4195</v>
      </c>
      <c r="H1130" s="5" t="s">
        <v>4058</v>
      </c>
      <c r="I1130" s="5" t="s">
        <v>4065</v>
      </c>
      <c r="J1130" s="5" t="s">
        <v>4115</v>
      </c>
      <c r="K1130" s="5" t="s">
        <v>4058</v>
      </c>
      <c r="L1130" s="5" t="s">
        <v>4199</v>
      </c>
      <c r="M1130" s="5" t="s">
        <v>4138</v>
      </c>
      <c r="N1130" s="5" t="s">
        <v>4058</v>
      </c>
      <c r="O1130" s="5" t="s">
        <v>4127</v>
      </c>
      <c r="P1130" s="5" t="s">
        <v>4058</v>
      </c>
      <c r="Q1130" s="5" t="str">
        <f>VLOOKUP(Table2[[#This Row],[Functional Loc.]],Table1[],2,0)</f>
        <v>2E</v>
      </c>
      <c r="R1130" s="5"/>
    </row>
    <row r="1131" spans="1:18" x14ac:dyDescent="0.3">
      <c r="A1131" s="6">
        <v>43068</v>
      </c>
      <c r="B1131" s="6">
        <v>43069</v>
      </c>
      <c r="C1131" s="5" t="s">
        <v>7584</v>
      </c>
      <c r="D1131" s="5" t="s">
        <v>7585</v>
      </c>
      <c r="E1131" s="5" t="s">
        <v>3352</v>
      </c>
      <c r="F1131" s="5" t="s">
        <v>4198</v>
      </c>
      <c r="G1131" s="5" t="s">
        <v>4195</v>
      </c>
      <c r="H1131" s="5" t="s">
        <v>4058</v>
      </c>
      <c r="I1131" s="5" t="s">
        <v>4065</v>
      </c>
      <c r="J1131" s="5" t="s">
        <v>4115</v>
      </c>
      <c r="K1131" s="5" t="s">
        <v>4058</v>
      </c>
      <c r="L1131" s="5" t="s">
        <v>4199</v>
      </c>
      <c r="M1131" s="5" t="s">
        <v>4138</v>
      </c>
      <c r="N1131" s="5" t="s">
        <v>4058</v>
      </c>
      <c r="O1131" s="5" t="s">
        <v>4127</v>
      </c>
      <c r="P1131" s="5" t="s">
        <v>4058</v>
      </c>
      <c r="Q1131" s="5" t="str">
        <f>VLOOKUP(Table2[[#This Row],[Functional Loc.]],Table1[],2,0)</f>
        <v>2E</v>
      </c>
      <c r="R1131" s="5"/>
    </row>
    <row r="1132" spans="1:18" x14ac:dyDescent="0.3">
      <c r="A1132" s="6">
        <v>43075</v>
      </c>
      <c r="B1132" s="6">
        <v>43068</v>
      </c>
      <c r="C1132" s="5" t="s">
        <v>7586</v>
      </c>
      <c r="D1132" s="5" t="s">
        <v>7587</v>
      </c>
      <c r="E1132" s="5" t="s">
        <v>3827</v>
      </c>
      <c r="F1132" s="5" t="s">
        <v>7471</v>
      </c>
      <c r="G1132" s="5" t="s">
        <v>7588</v>
      </c>
      <c r="H1132" s="5" t="s">
        <v>4158</v>
      </c>
      <c r="I1132" s="5" t="s">
        <v>4065</v>
      </c>
      <c r="J1132" s="5" t="s">
        <v>4233</v>
      </c>
      <c r="K1132" s="5" t="s">
        <v>4210</v>
      </c>
      <c r="L1132" s="5" t="s">
        <v>4315</v>
      </c>
      <c r="M1132" s="5" t="s">
        <v>4138</v>
      </c>
      <c r="N1132" s="5" t="s">
        <v>4058</v>
      </c>
      <c r="O1132" s="5" t="s">
        <v>4059</v>
      </c>
      <c r="P1132" s="5" t="s">
        <v>4058</v>
      </c>
      <c r="Q1132" s="5" t="str">
        <f>VLOOKUP(Table2[[#This Row],[Functional Loc.]],Table1[],2,0)</f>
        <v>2G</v>
      </c>
      <c r="R1132" s="5"/>
    </row>
    <row r="1133" spans="1:18" x14ac:dyDescent="0.3">
      <c r="A1133" s="6">
        <v>43071</v>
      </c>
      <c r="B1133" s="6">
        <v>43068</v>
      </c>
      <c r="C1133" s="5" t="s">
        <v>7589</v>
      </c>
      <c r="D1133" s="5" t="s">
        <v>7590</v>
      </c>
      <c r="E1133" s="5" t="s">
        <v>3284</v>
      </c>
      <c r="F1133" s="5" t="s">
        <v>6894</v>
      </c>
      <c r="G1133" s="5" t="s">
        <v>5849</v>
      </c>
      <c r="H1133" s="5" t="s">
        <v>4058</v>
      </c>
      <c r="I1133" s="5" t="s">
        <v>4065</v>
      </c>
      <c r="J1133" s="5" t="s">
        <v>4233</v>
      </c>
      <c r="K1133" s="5" t="s">
        <v>4058</v>
      </c>
      <c r="L1133" s="5" t="s">
        <v>4623</v>
      </c>
      <c r="M1133" s="5" t="s">
        <v>4138</v>
      </c>
      <c r="N1133" s="5" t="s">
        <v>4058</v>
      </c>
      <c r="O1133" s="5" t="s">
        <v>4127</v>
      </c>
      <c r="P1133" s="5" t="s">
        <v>4058</v>
      </c>
      <c r="Q1133" s="5" t="str">
        <f>VLOOKUP(Table2[[#This Row],[Functional Loc.]],Table1[],2,0)</f>
        <v>2E</v>
      </c>
      <c r="R1133" s="5"/>
    </row>
    <row r="1134" spans="1:18" x14ac:dyDescent="0.3">
      <c r="A1134" s="6">
        <v>43127</v>
      </c>
      <c r="B1134" s="6">
        <v>43067</v>
      </c>
      <c r="C1134" s="5" t="s">
        <v>7591</v>
      </c>
      <c r="D1134" s="5" t="s">
        <v>7592</v>
      </c>
      <c r="E1134" s="5" t="s">
        <v>3543</v>
      </c>
      <c r="F1134" s="5" t="s">
        <v>4276</v>
      </c>
      <c r="G1134" s="5" t="s">
        <v>7593</v>
      </c>
      <c r="H1134" s="5" t="s">
        <v>4052</v>
      </c>
      <c r="I1134" s="5" t="s">
        <v>4065</v>
      </c>
      <c r="J1134" s="5" t="s">
        <v>4233</v>
      </c>
      <c r="K1134" s="5" t="s">
        <v>7594</v>
      </c>
      <c r="L1134" s="5" t="s">
        <v>4056</v>
      </c>
      <c r="M1134" s="5" t="s">
        <v>4138</v>
      </c>
      <c r="N1134" s="5" t="s">
        <v>4058</v>
      </c>
      <c r="O1134" s="5" t="s">
        <v>4059</v>
      </c>
      <c r="P1134" s="5" t="s">
        <v>4058</v>
      </c>
      <c r="Q1134" s="5" t="str">
        <f>VLOOKUP(Table2[[#This Row],[Functional Loc.]],Table1[],2,0)</f>
        <v>2F</v>
      </c>
      <c r="R1134" s="5"/>
    </row>
    <row r="1135" spans="1:18" x14ac:dyDescent="0.3">
      <c r="A1135" s="6"/>
      <c r="B1135" s="6">
        <v>43066</v>
      </c>
      <c r="C1135" s="5" t="s">
        <v>7595</v>
      </c>
      <c r="D1135" s="5" t="s">
        <v>7596</v>
      </c>
      <c r="E1135" s="5" t="s">
        <v>3220</v>
      </c>
      <c r="F1135" s="5" t="s">
        <v>5710</v>
      </c>
      <c r="G1135" s="5" t="s">
        <v>7597</v>
      </c>
      <c r="H1135" s="5" t="s">
        <v>4058</v>
      </c>
      <c r="I1135" s="5" t="s">
        <v>4065</v>
      </c>
      <c r="J1135" s="5" t="s">
        <v>4115</v>
      </c>
      <c r="K1135" s="5" t="s">
        <v>4058</v>
      </c>
      <c r="L1135" s="5" t="s">
        <v>7531</v>
      </c>
      <c r="M1135" s="5" t="s">
        <v>4138</v>
      </c>
      <c r="N1135" s="5" t="s">
        <v>4058</v>
      </c>
      <c r="O1135" s="5" t="s">
        <v>4127</v>
      </c>
      <c r="P1135" s="5" t="s">
        <v>4058</v>
      </c>
      <c r="Q1135" s="5" t="str">
        <f>VLOOKUP(Table2[[#This Row],[Functional Loc.]],Table1[],2,0)</f>
        <v>2E</v>
      </c>
      <c r="R1135" s="5"/>
    </row>
    <row r="1136" spans="1:18" x14ac:dyDescent="0.3">
      <c r="A1136" s="6"/>
      <c r="B1136" s="6">
        <v>43066</v>
      </c>
      <c r="C1136" s="5" t="s">
        <v>7598</v>
      </c>
      <c r="D1136" s="5" t="s">
        <v>7599</v>
      </c>
      <c r="E1136" s="5" t="s">
        <v>3222</v>
      </c>
      <c r="F1136" s="5" t="s">
        <v>7600</v>
      </c>
      <c r="G1136" s="5" t="s">
        <v>7597</v>
      </c>
      <c r="H1136" s="5" t="s">
        <v>4058</v>
      </c>
      <c r="I1136" s="5" t="s">
        <v>4065</v>
      </c>
      <c r="J1136" s="5" t="s">
        <v>4115</v>
      </c>
      <c r="K1136" s="5" t="s">
        <v>4058</v>
      </c>
      <c r="L1136" s="5" t="s">
        <v>7531</v>
      </c>
      <c r="M1136" s="5" t="s">
        <v>4138</v>
      </c>
      <c r="N1136" s="5" t="s">
        <v>4058</v>
      </c>
      <c r="O1136" s="5" t="s">
        <v>4127</v>
      </c>
      <c r="P1136" s="5" t="s">
        <v>4058</v>
      </c>
      <c r="Q1136" s="5" t="str">
        <f>VLOOKUP(Table2[[#This Row],[Functional Loc.]],Table1[],2,0)</f>
        <v>2E</v>
      </c>
      <c r="R1136" s="5"/>
    </row>
    <row r="1137" spans="1:18" x14ac:dyDescent="0.3">
      <c r="A1137" s="6">
        <v>43066</v>
      </c>
      <c r="B1137" s="6">
        <v>43059</v>
      </c>
      <c r="C1137" s="5" t="s">
        <v>7601</v>
      </c>
      <c r="D1137" s="5" t="s">
        <v>7602</v>
      </c>
      <c r="E1137" s="5" t="s">
        <v>2218</v>
      </c>
      <c r="F1137" s="5" t="s">
        <v>4179</v>
      </c>
      <c r="G1137" s="5" t="s">
        <v>7603</v>
      </c>
      <c r="H1137" s="5" t="s">
        <v>4158</v>
      </c>
      <c r="I1137" s="5" t="s">
        <v>4065</v>
      </c>
      <c r="J1137" s="5" t="s">
        <v>4233</v>
      </c>
      <c r="K1137" s="5" t="s">
        <v>7604</v>
      </c>
      <c r="L1137" s="5" t="s">
        <v>4122</v>
      </c>
      <c r="M1137" s="5" t="s">
        <v>4186</v>
      </c>
      <c r="N1137" s="5" t="s">
        <v>4058</v>
      </c>
      <c r="O1137" s="5" t="s">
        <v>4059</v>
      </c>
      <c r="P1137" s="5" t="s">
        <v>4058</v>
      </c>
      <c r="Q1137" s="5" t="str">
        <f>VLOOKUP(Table2[[#This Row],[Functional Loc.]],Table1[],2,0)</f>
        <v>2A</v>
      </c>
      <c r="R1137" s="5"/>
    </row>
    <row r="1138" spans="1:18" x14ac:dyDescent="0.3">
      <c r="A1138" s="6">
        <v>43066</v>
      </c>
      <c r="B1138" s="6">
        <v>43059</v>
      </c>
      <c r="C1138" s="5" t="s">
        <v>7605</v>
      </c>
      <c r="D1138" s="5" t="s">
        <v>7606</v>
      </c>
      <c r="E1138" s="5" t="s">
        <v>2511</v>
      </c>
      <c r="F1138" s="5" t="s">
        <v>7069</v>
      </c>
      <c r="G1138" s="5" t="s">
        <v>7607</v>
      </c>
      <c r="H1138" s="5" t="s">
        <v>4158</v>
      </c>
      <c r="I1138" s="5" t="s">
        <v>4065</v>
      </c>
      <c r="J1138" s="5" t="s">
        <v>4071</v>
      </c>
      <c r="K1138" s="5" t="s">
        <v>4191</v>
      </c>
      <c r="L1138" s="5" t="s">
        <v>4122</v>
      </c>
      <c r="M1138" s="5" t="s">
        <v>4186</v>
      </c>
      <c r="N1138" s="5" t="s">
        <v>4058</v>
      </c>
      <c r="O1138" s="5" t="s">
        <v>4059</v>
      </c>
      <c r="P1138" s="5" t="s">
        <v>4058</v>
      </c>
      <c r="Q1138" s="5" t="str">
        <f>VLOOKUP(Table2[[#This Row],[Functional Loc.]],Table1[],2,0)</f>
        <v>2B</v>
      </c>
      <c r="R1138" s="5"/>
    </row>
    <row r="1139" spans="1:18" x14ac:dyDescent="0.3">
      <c r="A1139" s="6">
        <v>43114</v>
      </c>
      <c r="B1139" s="6">
        <v>43054</v>
      </c>
      <c r="C1139" s="5" t="s">
        <v>7608</v>
      </c>
      <c r="D1139" s="5" t="s">
        <v>7609</v>
      </c>
      <c r="E1139" s="5" t="s">
        <v>3824</v>
      </c>
      <c r="F1139" s="5" t="s">
        <v>4966</v>
      </c>
      <c r="G1139" s="5" t="s">
        <v>7610</v>
      </c>
      <c r="H1139" s="5" t="s">
        <v>4052</v>
      </c>
      <c r="I1139" s="5" t="s">
        <v>4065</v>
      </c>
      <c r="J1139" s="5" t="s">
        <v>4071</v>
      </c>
      <c r="K1139" s="5" t="s">
        <v>4837</v>
      </c>
      <c r="L1139" s="5" t="s">
        <v>4056</v>
      </c>
      <c r="M1139" s="5" t="s">
        <v>4186</v>
      </c>
      <c r="N1139" s="5" t="s">
        <v>4117</v>
      </c>
      <c r="O1139" s="5" t="s">
        <v>4059</v>
      </c>
      <c r="P1139" s="5" t="s">
        <v>4058</v>
      </c>
      <c r="Q1139" s="5" t="str">
        <f>VLOOKUP(Table2[[#This Row],[Functional Loc.]],Table1[],2,0)</f>
        <v>2G</v>
      </c>
      <c r="R1139" s="5"/>
    </row>
    <row r="1140" spans="1:18" x14ac:dyDescent="0.3">
      <c r="A1140" s="6">
        <v>43111</v>
      </c>
      <c r="B1140" s="6">
        <v>43051</v>
      </c>
      <c r="C1140" s="5" t="s">
        <v>7611</v>
      </c>
      <c r="D1140" s="5" t="s">
        <v>7612</v>
      </c>
      <c r="E1140" s="5" t="s">
        <v>3861</v>
      </c>
      <c r="F1140" s="5" t="s">
        <v>7613</v>
      </c>
      <c r="G1140" s="5" t="s">
        <v>7614</v>
      </c>
      <c r="H1140" s="5" t="s">
        <v>4052</v>
      </c>
      <c r="I1140" s="5" t="s">
        <v>4065</v>
      </c>
      <c r="J1140" s="5" t="s">
        <v>4115</v>
      </c>
      <c r="K1140" s="5" t="s">
        <v>4657</v>
      </c>
      <c r="L1140" s="5" t="s">
        <v>4122</v>
      </c>
      <c r="M1140" s="5" t="s">
        <v>4186</v>
      </c>
      <c r="N1140" s="5" t="s">
        <v>4058</v>
      </c>
      <c r="O1140" s="5" t="s">
        <v>4059</v>
      </c>
      <c r="P1140" s="5" t="s">
        <v>4058</v>
      </c>
      <c r="Q1140" s="5" t="str">
        <f>VLOOKUP(Table2[[#This Row],[Functional Loc.]],Table1[],2,0)</f>
        <v>2G</v>
      </c>
      <c r="R1140" s="5"/>
    </row>
    <row r="1141" spans="1:18" x14ac:dyDescent="0.3">
      <c r="A1141" s="6">
        <v>43109</v>
      </c>
      <c r="B1141" s="6">
        <v>43049</v>
      </c>
      <c r="C1141" s="5" t="s">
        <v>7615</v>
      </c>
      <c r="D1141" s="5" t="s">
        <v>7616</v>
      </c>
      <c r="E1141" s="5" t="s">
        <v>551</v>
      </c>
      <c r="F1141" s="5" t="s">
        <v>5093</v>
      </c>
      <c r="G1141" s="5" t="s">
        <v>7617</v>
      </c>
      <c r="H1141" s="5" t="s">
        <v>4052</v>
      </c>
      <c r="I1141" s="5" t="s">
        <v>4053</v>
      </c>
      <c r="J1141" s="5" t="s">
        <v>4233</v>
      </c>
      <c r="K1141" s="5" t="s">
        <v>4246</v>
      </c>
      <c r="L1141" s="5" t="s">
        <v>6107</v>
      </c>
      <c r="M1141" s="5" t="s">
        <v>4138</v>
      </c>
      <c r="N1141" s="5" t="s">
        <v>4058</v>
      </c>
      <c r="O1141" s="5" t="s">
        <v>4059</v>
      </c>
      <c r="P1141" s="5" t="s">
        <v>4058</v>
      </c>
      <c r="Q1141" s="5" t="str">
        <f>VLOOKUP(Table2[[#This Row],[Functional Loc.]],Table1[],2,0)</f>
        <v>1C</v>
      </c>
      <c r="R1141" s="5"/>
    </row>
    <row r="1142" spans="1:18" x14ac:dyDescent="0.3">
      <c r="A1142" s="6">
        <v>43109</v>
      </c>
      <c r="B1142" s="6">
        <v>43049</v>
      </c>
      <c r="C1142" s="5" t="s">
        <v>7618</v>
      </c>
      <c r="D1142" s="5" t="s">
        <v>7619</v>
      </c>
      <c r="E1142" s="5" t="s">
        <v>2752</v>
      </c>
      <c r="F1142" s="5" t="s">
        <v>4473</v>
      </c>
      <c r="G1142" s="5" t="s">
        <v>7617</v>
      </c>
      <c r="H1142" s="5" t="s">
        <v>4052</v>
      </c>
      <c r="I1142" s="5" t="s">
        <v>4065</v>
      </c>
      <c r="J1142" s="5" t="s">
        <v>4233</v>
      </c>
      <c r="K1142" s="5" t="s">
        <v>4246</v>
      </c>
      <c r="L1142" s="5" t="s">
        <v>6107</v>
      </c>
      <c r="M1142" s="5" t="s">
        <v>4138</v>
      </c>
      <c r="N1142" s="5" t="s">
        <v>4058</v>
      </c>
      <c r="O1142" s="5" t="s">
        <v>4059</v>
      </c>
      <c r="P1142" s="5" t="s">
        <v>4058</v>
      </c>
      <c r="Q1142" s="5" t="str">
        <f>VLOOKUP(Table2[[#This Row],[Functional Loc.]],Table1[],2,0)</f>
        <v>2C</v>
      </c>
      <c r="R1142" s="5"/>
    </row>
    <row r="1143" spans="1:18" x14ac:dyDescent="0.3">
      <c r="A1143" s="6">
        <v>43055</v>
      </c>
      <c r="B1143" s="6">
        <v>43048</v>
      </c>
      <c r="C1143" s="5" t="s">
        <v>7620</v>
      </c>
      <c r="D1143" s="5" t="s">
        <v>7621</v>
      </c>
      <c r="E1143" s="5" t="s">
        <v>3543</v>
      </c>
      <c r="F1143" s="5" t="s">
        <v>4276</v>
      </c>
      <c r="G1143" s="5" t="s">
        <v>7622</v>
      </c>
      <c r="H1143" s="5" t="s">
        <v>4158</v>
      </c>
      <c r="I1143" s="5" t="s">
        <v>4065</v>
      </c>
      <c r="J1143" s="5" t="s">
        <v>4233</v>
      </c>
      <c r="K1143" s="5" t="s">
        <v>4058</v>
      </c>
      <c r="L1143" s="5" t="s">
        <v>7531</v>
      </c>
      <c r="M1143" s="5" t="s">
        <v>4186</v>
      </c>
      <c r="N1143" s="5" t="s">
        <v>4058</v>
      </c>
      <c r="O1143" s="5" t="s">
        <v>4059</v>
      </c>
      <c r="P1143" s="5" t="s">
        <v>6434</v>
      </c>
      <c r="Q1143" s="5" t="str">
        <f>VLOOKUP(Table2[[#This Row],[Functional Loc.]],Table1[],2,0)</f>
        <v>2F</v>
      </c>
      <c r="R1143" s="5"/>
    </row>
    <row r="1144" spans="1:18" x14ac:dyDescent="0.3">
      <c r="A1144" s="6">
        <v>43229</v>
      </c>
      <c r="B1144" s="6">
        <v>43048</v>
      </c>
      <c r="C1144" s="5" t="s">
        <v>7623</v>
      </c>
      <c r="D1144" s="5" t="s">
        <v>7624</v>
      </c>
      <c r="E1144" s="5" t="s">
        <v>821</v>
      </c>
      <c r="F1144" s="5" t="s">
        <v>7625</v>
      </c>
      <c r="G1144" s="5" t="s">
        <v>7626</v>
      </c>
      <c r="H1144" s="5" t="s">
        <v>4070</v>
      </c>
      <c r="I1144" s="5" t="s">
        <v>4053</v>
      </c>
      <c r="J1144" s="5" t="s">
        <v>4233</v>
      </c>
      <c r="K1144" s="5" t="s">
        <v>4072</v>
      </c>
      <c r="L1144" s="5" t="s">
        <v>4122</v>
      </c>
      <c r="M1144" s="5" t="s">
        <v>4186</v>
      </c>
      <c r="N1144" s="5" t="s">
        <v>4058</v>
      </c>
      <c r="O1144" s="5" t="s">
        <v>4059</v>
      </c>
      <c r="P1144" s="5" t="s">
        <v>4058</v>
      </c>
      <c r="Q1144" s="5" t="str">
        <f>VLOOKUP(Table2[[#This Row],[Functional Loc.]],Table1[],2,0)</f>
        <v>1D</v>
      </c>
      <c r="R1144" s="5"/>
    </row>
    <row r="1145" spans="1:18" x14ac:dyDescent="0.3">
      <c r="A1145" s="6">
        <v>43229</v>
      </c>
      <c r="B1145" s="6">
        <v>43048</v>
      </c>
      <c r="C1145" s="5" t="s">
        <v>7627</v>
      </c>
      <c r="D1145" s="5" t="s">
        <v>7628</v>
      </c>
      <c r="E1145" s="5" t="s">
        <v>1883</v>
      </c>
      <c r="F1145" s="5" t="s">
        <v>4120</v>
      </c>
      <c r="G1145" s="5" t="s">
        <v>7626</v>
      </c>
      <c r="H1145" s="5" t="s">
        <v>4070</v>
      </c>
      <c r="I1145" s="5" t="s">
        <v>4053</v>
      </c>
      <c r="J1145" s="5" t="s">
        <v>4233</v>
      </c>
      <c r="K1145" s="5" t="s">
        <v>4072</v>
      </c>
      <c r="L1145" s="5" t="s">
        <v>4122</v>
      </c>
      <c r="M1145" s="5" t="s">
        <v>4138</v>
      </c>
      <c r="N1145" s="5" t="s">
        <v>4058</v>
      </c>
      <c r="O1145" s="5" t="s">
        <v>4059</v>
      </c>
      <c r="P1145" s="5" t="s">
        <v>4058</v>
      </c>
      <c r="Q1145" s="5" t="str">
        <f>VLOOKUP(Table2[[#This Row],[Functional Loc.]],Table1[],2,0)</f>
        <v>1H</v>
      </c>
      <c r="R1145" s="5"/>
    </row>
    <row r="1146" spans="1:18" x14ac:dyDescent="0.3">
      <c r="A1146" s="6">
        <v>43229</v>
      </c>
      <c r="B1146" s="6">
        <v>43048</v>
      </c>
      <c r="C1146" s="5" t="s">
        <v>7629</v>
      </c>
      <c r="D1146" s="5" t="s">
        <v>7630</v>
      </c>
      <c r="E1146" s="5" t="s">
        <v>3916</v>
      </c>
      <c r="F1146" s="5" t="s">
        <v>5568</v>
      </c>
      <c r="G1146" s="5" t="s">
        <v>7626</v>
      </c>
      <c r="H1146" s="5" t="s">
        <v>4070</v>
      </c>
      <c r="I1146" s="5" t="s">
        <v>4065</v>
      </c>
      <c r="J1146" s="5" t="s">
        <v>4233</v>
      </c>
      <c r="K1146" s="5" t="s">
        <v>4072</v>
      </c>
      <c r="L1146" s="5" t="s">
        <v>4122</v>
      </c>
      <c r="M1146" s="5" t="s">
        <v>4186</v>
      </c>
      <c r="N1146" s="5" t="s">
        <v>4058</v>
      </c>
      <c r="O1146" s="5" t="s">
        <v>4059</v>
      </c>
      <c r="P1146" s="5" t="s">
        <v>4058</v>
      </c>
      <c r="Q1146" s="5" t="str">
        <f>VLOOKUP(Table2[[#This Row],[Functional Loc.]],Table1[],2,0)</f>
        <v>2G</v>
      </c>
      <c r="R1146" s="5"/>
    </row>
    <row r="1147" spans="1:18" x14ac:dyDescent="0.3">
      <c r="A1147" s="6">
        <v>43106</v>
      </c>
      <c r="B1147" s="6">
        <v>43047</v>
      </c>
      <c r="C1147" s="5" t="s">
        <v>7631</v>
      </c>
      <c r="D1147" s="5" t="s">
        <v>7632</v>
      </c>
      <c r="E1147" s="5" t="s">
        <v>1779</v>
      </c>
      <c r="F1147" s="5" t="s">
        <v>7633</v>
      </c>
      <c r="G1147" s="5" t="s">
        <v>7634</v>
      </c>
      <c r="H1147" s="5" t="s">
        <v>4052</v>
      </c>
      <c r="I1147" s="5" t="s">
        <v>4053</v>
      </c>
      <c r="J1147" s="5" t="s">
        <v>4115</v>
      </c>
      <c r="K1147" s="5" t="s">
        <v>4293</v>
      </c>
      <c r="L1147" s="5" t="s">
        <v>4056</v>
      </c>
      <c r="M1147" s="5" t="s">
        <v>4186</v>
      </c>
      <c r="N1147" s="5" t="s">
        <v>4058</v>
      </c>
      <c r="O1147" s="5" t="s">
        <v>4059</v>
      </c>
      <c r="P1147" s="5" t="s">
        <v>4058</v>
      </c>
      <c r="Q1147" s="5" t="str">
        <f>VLOOKUP(Table2[[#This Row],[Functional Loc.]],Table1[],2,0)</f>
        <v>1G</v>
      </c>
      <c r="R1147" s="5"/>
    </row>
    <row r="1148" spans="1:18" x14ac:dyDescent="0.3">
      <c r="A1148" s="6">
        <v>43105</v>
      </c>
      <c r="B1148" s="6">
        <v>43045</v>
      </c>
      <c r="C1148" s="5" t="s">
        <v>7635</v>
      </c>
      <c r="D1148" s="5" t="s">
        <v>7636</v>
      </c>
      <c r="E1148" s="5" t="s">
        <v>3015</v>
      </c>
      <c r="F1148" s="5" t="s">
        <v>4183</v>
      </c>
      <c r="G1148" s="5" t="s">
        <v>7637</v>
      </c>
      <c r="H1148" s="5" t="s">
        <v>4052</v>
      </c>
      <c r="I1148" s="5" t="s">
        <v>4065</v>
      </c>
      <c r="J1148" s="5" t="s">
        <v>4233</v>
      </c>
      <c r="K1148" s="5" t="s">
        <v>6247</v>
      </c>
      <c r="L1148" s="5" t="s">
        <v>4056</v>
      </c>
      <c r="M1148" s="5" t="s">
        <v>4138</v>
      </c>
      <c r="N1148" s="5" t="s">
        <v>4058</v>
      </c>
      <c r="O1148" s="5" t="s">
        <v>4059</v>
      </c>
      <c r="P1148" s="5" t="s">
        <v>4058</v>
      </c>
      <c r="Q1148" s="5" t="str">
        <f>VLOOKUP(Table2[[#This Row],[Functional Loc.]],Table1[],2,0)</f>
        <v>2D</v>
      </c>
      <c r="R1148" s="5"/>
    </row>
    <row r="1149" spans="1:18" x14ac:dyDescent="0.3">
      <c r="A1149" s="6">
        <v>43100</v>
      </c>
      <c r="B1149" s="6">
        <v>43040</v>
      </c>
      <c r="C1149" s="5" t="s">
        <v>7638</v>
      </c>
      <c r="D1149" s="5" t="s">
        <v>7639</v>
      </c>
      <c r="E1149" s="5" t="s">
        <v>1348</v>
      </c>
      <c r="F1149" s="5" t="s">
        <v>4758</v>
      </c>
      <c r="G1149" s="5" t="s">
        <v>7640</v>
      </c>
      <c r="H1149" s="5" t="s">
        <v>4052</v>
      </c>
      <c r="I1149" s="5" t="s">
        <v>4053</v>
      </c>
      <c r="J1149" s="5" t="s">
        <v>4233</v>
      </c>
      <c r="K1149" s="5" t="s">
        <v>4220</v>
      </c>
      <c r="L1149" s="5" t="s">
        <v>4056</v>
      </c>
      <c r="M1149" s="5" t="s">
        <v>4186</v>
      </c>
      <c r="N1149" s="5" t="s">
        <v>4058</v>
      </c>
      <c r="O1149" s="5" t="s">
        <v>4059</v>
      </c>
      <c r="P1149" s="5" t="s">
        <v>4058</v>
      </c>
      <c r="Q1149" s="5" t="str">
        <f>VLOOKUP(Table2[[#This Row],[Functional Loc.]],Table1[],2,0)</f>
        <v>1F</v>
      </c>
      <c r="R1149" s="5"/>
    </row>
    <row r="1150" spans="1:18" x14ac:dyDescent="0.3">
      <c r="A1150" s="6">
        <v>43041</v>
      </c>
      <c r="B1150" s="6">
        <v>43040</v>
      </c>
      <c r="C1150" s="5" t="s">
        <v>7641</v>
      </c>
      <c r="D1150" s="5" t="s">
        <v>7642</v>
      </c>
      <c r="E1150" s="5" t="s">
        <v>1348</v>
      </c>
      <c r="F1150" s="5" t="s">
        <v>4758</v>
      </c>
      <c r="G1150" s="5" t="s">
        <v>6069</v>
      </c>
      <c r="H1150" s="5" t="s">
        <v>4058</v>
      </c>
      <c r="I1150" s="5" t="s">
        <v>4053</v>
      </c>
      <c r="J1150" s="5" t="s">
        <v>4233</v>
      </c>
      <c r="K1150" s="5" t="s">
        <v>4058</v>
      </c>
      <c r="L1150" s="5" t="s">
        <v>4056</v>
      </c>
      <c r="M1150" s="5" t="s">
        <v>4138</v>
      </c>
      <c r="N1150" s="5" t="s">
        <v>4058</v>
      </c>
      <c r="O1150" s="5" t="s">
        <v>4127</v>
      </c>
      <c r="P1150" s="5" t="s">
        <v>4058</v>
      </c>
      <c r="Q1150" s="5" t="str">
        <f>VLOOKUP(Table2[[#This Row],[Functional Loc.]],Table1[],2,0)</f>
        <v>1F</v>
      </c>
      <c r="R1150" s="5"/>
    </row>
    <row r="1151" spans="1:18" x14ac:dyDescent="0.3">
      <c r="A1151" s="6">
        <v>43041</v>
      </c>
      <c r="B1151" s="6">
        <v>43040</v>
      </c>
      <c r="C1151" s="5" t="s">
        <v>7643</v>
      </c>
      <c r="D1151" s="5" t="s">
        <v>7644</v>
      </c>
      <c r="E1151" s="5" t="s">
        <v>1363</v>
      </c>
      <c r="F1151" s="5" t="s">
        <v>4617</v>
      </c>
      <c r="G1151" s="5" t="s">
        <v>5990</v>
      </c>
      <c r="H1151" s="5" t="s">
        <v>4058</v>
      </c>
      <c r="I1151" s="5" t="s">
        <v>4053</v>
      </c>
      <c r="J1151" s="5" t="s">
        <v>4233</v>
      </c>
      <c r="K1151" s="5" t="s">
        <v>4058</v>
      </c>
      <c r="L1151" s="5" t="s">
        <v>4056</v>
      </c>
      <c r="M1151" s="5" t="s">
        <v>4138</v>
      </c>
      <c r="N1151" s="5" t="s">
        <v>4058</v>
      </c>
      <c r="O1151" s="5" t="s">
        <v>4127</v>
      </c>
      <c r="P1151" s="5" t="s">
        <v>4058</v>
      </c>
      <c r="Q1151" s="5" t="str">
        <f>VLOOKUP(Table2[[#This Row],[Functional Loc.]],Table1[],2,0)</f>
        <v>1F</v>
      </c>
      <c r="R1151" s="5"/>
    </row>
    <row r="1152" spans="1:18" x14ac:dyDescent="0.3">
      <c r="A1152" s="6">
        <v>43041</v>
      </c>
      <c r="B1152" s="6">
        <v>43040</v>
      </c>
      <c r="C1152" s="5" t="s">
        <v>7645</v>
      </c>
      <c r="D1152" s="5" t="s">
        <v>7646</v>
      </c>
      <c r="E1152" s="5" t="s">
        <v>1364</v>
      </c>
      <c r="F1152" s="5" t="s">
        <v>4130</v>
      </c>
      <c r="G1152" s="5" t="s">
        <v>5990</v>
      </c>
      <c r="H1152" s="5" t="s">
        <v>4058</v>
      </c>
      <c r="I1152" s="5" t="s">
        <v>4053</v>
      </c>
      <c r="J1152" s="5" t="s">
        <v>4233</v>
      </c>
      <c r="K1152" s="5" t="s">
        <v>4058</v>
      </c>
      <c r="L1152" s="5" t="s">
        <v>4056</v>
      </c>
      <c r="M1152" s="5" t="s">
        <v>4138</v>
      </c>
      <c r="N1152" s="5" t="s">
        <v>4058</v>
      </c>
      <c r="O1152" s="5" t="s">
        <v>4127</v>
      </c>
      <c r="P1152" s="5" t="s">
        <v>4058</v>
      </c>
      <c r="Q1152" s="5" t="str">
        <f>VLOOKUP(Table2[[#This Row],[Functional Loc.]],Table1[],2,0)</f>
        <v>1F</v>
      </c>
      <c r="R1152" s="5"/>
    </row>
    <row r="1153" spans="1:18" x14ac:dyDescent="0.3">
      <c r="A1153" s="6">
        <v>43041</v>
      </c>
      <c r="B1153" s="6">
        <v>43040</v>
      </c>
      <c r="C1153" s="5" t="s">
        <v>7647</v>
      </c>
      <c r="D1153" s="5" t="s">
        <v>7648</v>
      </c>
      <c r="E1153" s="5" t="s">
        <v>1391</v>
      </c>
      <c r="F1153" s="5" t="s">
        <v>7649</v>
      </c>
      <c r="G1153" s="5" t="s">
        <v>5990</v>
      </c>
      <c r="H1153" s="5" t="s">
        <v>4058</v>
      </c>
      <c r="I1153" s="5" t="s">
        <v>4053</v>
      </c>
      <c r="J1153" s="5" t="s">
        <v>4233</v>
      </c>
      <c r="K1153" s="5" t="s">
        <v>4058</v>
      </c>
      <c r="L1153" s="5" t="s">
        <v>4056</v>
      </c>
      <c r="M1153" s="5" t="s">
        <v>4138</v>
      </c>
      <c r="N1153" s="5" t="s">
        <v>4058</v>
      </c>
      <c r="O1153" s="5" t="s">
        <v>4127</v>
      </c>
      <c r="P1153" s="5" t="s">
        <v>4058</v>
      </c>
      <c r="Q1153" s="5" t="str">
        <f>VLOOKUP(Table2[[#This Row],[Functional Loc.]],Table1[],2,0)</f>
        <v>1F</v>
      </c>
      <c r="R1153" s="5"/>
    </row>
    <row r="1154" spans="1:18" x14ac:dyDescent="0.3">
      <c r="A1154" s="6">
        <v>43041</v>
      </c>
      <c r="B1154" s="6">
        <v>43040</v>
      </c>
      <c r="C1154" s="5" t="s">
        <v>7650</v>
      </c>
      <c r="D1154" s="5" t="s">
        <v>7651</v>
      </c>
      <c r="E1154" s="5" t="s">
        <v>1392</v>
      </c>
      <c r="F1154" s="5" t="s">
        <v>7652</v>
      </c>
      <c r="G1154" s="5" t="s">
        <v>5990</v>
      </c>
      <c r="H1154" s="5" t="s">
        <v>4058</v>
      </c>
      <c r="I1154" s="5" t="s">
        <v>4053</v>
      </c>
      <c r="J1154" s="5" t="s">
        <v>4233</v>
      </c>
      <c r="K1154" s="5" t="s">
        <v>4058</v>
      </c>
      <c r="L1154" s="5" t="s">
        <v>4056</v>
      </c>
      <c r="M1154" s="5" t="s">
        <v>4138</v>
      </c>
      <c r="N1154" s="5" t="s">
        <v>4058</v>
      </c>
      <c r="O1154" s="5" t="s">
        <v>4127</v>
      </c>
      <c r="P1154" s="5" t="s">
        <v>4058</v>
      </c>
      <c r="Q1154" s="5" t="str">
        <f>VLOOKUP(Table2[[#This Row],[Functional Loc.]],Table1[],2,0)</f>
        <v>1F</v>
      </c>
      <c r="R1154" s="5"/>
    </row>
    <row r="1155" spans="1:18" x14ac:dyDescent="0.3">
      <c r="A1155" s="6">
        <v>43041</v>
      </c>
      <c r="B1155" s="6">
        <v>43040</v>
      </c>
      <c r="C1155" s="5" t="s">
        <v>7653</v>
      </c>
      <c r="D1155" s="5" t="s">
        <v>7654</v>
      </c>
      <c r="E1155" s="5" t="s">
        <v>1393</v>
      </c>
      <c r="F1155" s="5" t="s">
        <v>5604</v>
      </c>
      <c r="G1155" s="5" t="s">
        <v>5990</v>
      </c>
      <c r="H1155" s="5" t="s">
        <v>4058</v>
      </c>
      <c r="I1155" s="5" t="s">
        <v>4053</v>
      </c>
      <c r="J1155" s="5" t="s">
        <v>4233</v>
      </c>
      <c r="K1155" s="5" t="s">
        <v>4058</v>
      </c>
      <c r="L1155" s="5" t="s">
        <v>4056</v>
      </c>
      <c r="M1155" s="5" t="s">
        <v>4138</v>
      </c>
      <c r="N1155" s="5" t="s">
        <v>4058</v>
      </c>
      <c r="O1155" s="5" t="s">
        <v>4127</v>
      </c>
      <c r="P1155" s="5" t="s">
        <v>4058</v>
      </c>
      <c r="Q1155" s="5" t="str">
        <f>VLOOKUP(Table2[[#This Row],[Functional Loc.]],Table1[],2,0)</f>
        <v>1F</v>
      </c>
      <c r="R1155" s="5"/>
    </row>
    <row r="1156" spans="1:18" x14ac:dyDescent="0.3">
      <c r="A1156" s="6">
        <v>43041</v>
      </c>
      <c r="B1156" s="6">
        <v>43040</v>
      </c>
      <c r="C1156" s="5" t="s">
        <v>7655</v>
      </c>
      <c r="D1156" s="5" t="s">
        <v>7656</v>
      </c>
      <c r="E1156" s="5" t="s">
        <v>1476</v>
      </c>
      <c r="F1156" s="5" t="s">
        <v>7657</v>
      </c>
      <c r="G1156" s="5" t="s">
        <v>5990</v>
      </c>
      <c r="H1156" s="5" t="s">
        <v>4058</v>
      </c>
      <c r="I1156" s="5" t="s">
        <v>4053</v>
      </c>
      <c r="J1156" s="5" t="s">
        <v>4115</v>
      </c>
      <c r="K1156" s="5" t="s">
        <v>4058</v>
      </c>
      <c r="L1156" s="5" t="s">
        <v>4056</v>
      </c>
      <c r="M1156" s="5" t="s">
        <v>4138</v>
      </c>
      <c r="N1156" s="5" t="s">
        <v>4058</v>
      </c>
      <c r="O1156" s="5" t="s">
        <v>4127</v>
      </c>
      <c r="P1156" s="5" t="s">
        <v>4058</v>
      </c>
      <c r="Q1156" s="5" t="str">
        <f>VLOOKUP(Table2[[#This Row],[Functional Loc.]],Table1[],2,0)</f>
        <v>1F</v>
      </c>
      <c r="R1156" s="5"/>
    </row>
    <row r="1157" spans="1:18" x14ac:dyDescent="0.3">
      <c r="A1157" s="6">
        <v>43041</v>
      </c>
      <c r="B1157" s="6">
        <v>43040</v>
      </c>
      <c r="C1157" s="5" t="s">
        <v>7658</v>
      </c>
      <c r="D1157" s="5" t="s">
        <v>7659</v>
      </c>
      <c r="E1157" s="5" t="s">
        <v>1480</v>
      </c>
      <c r="F1157" s="5" t="s">
        <v>7660</v>
      </c>
      <c r="G1157" s="5" t="s">
        <v>5990</v>
      </c>
      <c r="H1157" s="5" t="s">
        <v>4058</v>
      </c>
      <c r="I1157" s="5" t="s">
        <v>4053</v>
      </c>
      <c r="J1157" s="5" t="s">
        <v>4233</v>
      </c>
      <c r="K1157" s="5" t="s">
        <v>4058</v>
      </c>
      <c r="L1157" s="5" t="s">
        <v>4056</v>
      </c>
      <c r="M1157" s="5" t="s">
        <v>4138</v>
      </c>
      <c r="N1157" s="5" t="s">
        <v>4058</v>
      </c>
      <c r="O1157" s="5" t="s">
        <v>4127</v>
      </c>
      <c r="P1157" s="5" t="s">
        <v>4058</v>
      </c>
      <c r="Q1157" s="5" t="str">
        <f>VLOOKUP(Table2[[#This Row],[Functional Loc.]],Table1[],2,0)</f>
        <v>1F</v>
      </c>
      <c r="R1157" s="5"/>
    </row>
    <row r="1158" spans="1:18" x14ac:dyDescent="0.3">
      <c r="A1158" s="6">
        <v>43041</v>
      </c>
      <c r="B1158" s="6">
        <v>43040</v>
      </c>
      <c r="C1158" s="5" t="s">
        <v>7661</v>
      </c>
      <c r="D1158" s="5" t="s">
        <v>7662</v>
      </c>
      <c r="E1158" s="5" t="s">
        <v>1481</v>
      </c>
      <c r="F1158" s="5" t="s">
        <v>7660</v>
      </c>
      <c r="G1158" s="5" t="s">
        <v>5990</v>
      </c>
      <c r="H1158" s="5" t="s">
        <v>4058</v>
      </c>
      <c r="I1158" s="5" t="s">
        <v>4053</v>
      </c>
      <c r="J1158" s="5" t="s">
        <v>4233</v>
      </c>
      <c r="K1158" s="5" t="s">
        <v>4058</v>
      </c>
      <c r="L1158" s="5" t="s">
        <v>4056</v>
      </c>
      <c r="M1158" s="5" t="s">
        <v>4138</v>
      </c>
      <c r="N1158" s="5" t="s">
        <v>4058</v>
      </c>
      <c r="O1158" s="5" t="s">
        <v>4127</v>
      </c>
      <c r="P1158" s="5" t="s">
        <v>4058</v>
      </c>
      <c r="Q1158" s="5" t="str">
        <f>VLOOKUP(Table2[[#This Row],[Functional Loc.]],Table1[],2,0)</f>
        <v>1F</v>
      </c>
      <c r="R1158" s="5"/>
    </row>
    <row r="1159" spans="1:18" x14ac:dyDescent="0.3">
      <c r="A1159" s="6">
        <v>43041</v>
      </c>
      <c r="B1159" s="6">
        <v>43040</v>
      </c>
      <c r="C1159" s="5" t="s">
        <v>7663</v>
      </c>
      <c r="D1159" s="5" t="s">
        <v>7664</v>
      </c>
      <c r="E1159" s="5" t="s">
        <v>1482</v>
      </c>
      <c r="F1159" s="5" t="s">
        <v>5694</v>
      </c>
      <c r="G1159" s="5" t="s">
        <v>5990</v>
      </c>
      <c r="H1159" s="5" t="s">
        <v>4058</v>
      </c>
      <c r="I1159" s="5" t="s">
        <v>4053</v>
      </c>
      <c r="J1159" s="5" t="s">
        <v>4233</v>
      </c>
      <c r="K1159" s="5" t="s">
        <v>4058</v>
      </c>
      <c r="L1159" s="5" t="s">
        <v>4056</v>
      </c>
      <c r="M1159" s="5" t="s">
        <v>4138</v>
      </c>
      <c r="N1159" s="5" t="s">
        <v>4058</v>
      </c>
      <c r="O1159" s="5" t="s">
        <v>4127</v>
      </c>
      <c r="P1159" s="5" t="s">
        <v>4058</v>
      </c>
      <c r="Q1159" s="5" t="str">
        <f>VLOOKUP(Table2[[#This Row],[Functional Loc.]],Table1[],2,0)</f>
        <v>1F</v>
      </c>
      <c r="R1159" s="5"/>
    </row>
    <row r="1160" spans="1:18" x14ac:dyDescent="0.3">
      <c r="A1160" s="6">
        <v>43041</v>
      </c>
      <c r="B1160" s="6">
        <v>43040</v>
      </c>
      <c r="C1160" s="5" t="s">
        <v>7665</v>
      </c>
      <c r="D1160" s="5" t="s">
        <v>7666</v>
      </c>
      <c r="E1160" s="5" t="s">
        <v>1483</v>
      </c>
      <c r="F1160" s="5" t="s">
        <v>7667</v>
      </c>
      <c r="G1160" s="5" t="s">
        <v>5990</v>
      </c>
      <c r="H1160" s="5" t="s">
        <v>4058</v>
      </c>
      <c r="I1160" s="5" t="s">
        <v>4053</v>
      </c>
      <c r="J1160" s="5" t="s">
        <v>4233</v>
      </c>
      <c r="K1160" s="5" t="s">
        <v>4058</v>
      </c>
      <c r="L1160" s="5" t="s">
        <v>4056</v>
      </c>
      <c r="M1160" s="5" t="s">
        <v>4138</v>
      </c>
      <c r="N1160" s="5" t="s">
        <v>4058</v>
      </c>
      <c r="O1160" s="5" t="s">
        <v>4127</v>
      </c>
      <c r="P1160" s="5" t="s">
        <v>4058</v>
      </c>
      <c r="Q1160" s="5" t="str">
        <f>VLOOKUP(Table2[[#This Row],[Functional Loc.]],Table1[],2,0)</f>
        <v>1F</v>
      </c>
      <c r="R1160" s="5"/>
    </row>
    <row r="1161" spans="1:18" x14ac:dyDescent="0.3">
      <c r="A1161" s="6">
        <v>43041</v>
      </c>
      <c r="B1161" s="6">
        <v>43040</v>
      </c>
      <c r="C1161" s="5" t="s">
        <v>7668</v>
      </c>
      <c r="D1161" s="5" t="s">
        <v>7669</v>
      </c>
      <c r="E1161" s="5" t="s">
        <v>1484</v>
      </c>
      <c r="F1161" s="5" t="s">
        <v>7670</v>
      </c>
      <c r="G1161" s="5" t="s">
        <v>5990</v>
      </c>
      <c r="H1161" s="5" t="s">
        <v>4058</v>
      </c>
      <c r="I1161" s="5" t="s">
        <v>4053</v>
      </c>
      <c r="J1161" s="5" t="s">
        <v>4233</v>
      </c>
      <c r="K1161" s="5" t="s">
        <v>4058</v>
      </c>
      <c r="L1161" s="5" t="s">
        <v>4056</v>
      </c>
      <c r="M1161" s="5" t="s">
        <v>4138</v>
      </c>
      <c r="N1161" s="5" t="s">
        <v>4058</v>
      </c>
      <c r="O1161" s="5" t="s">
        <v>4127</v>
      </c>
      <c r="P1161" s="5" t="s">
        <v>4058</v>
      </c>
      <c r="Q1161" s="5" t="str">
        <f>VLOOKUP(Table2[[#This Row],[Functional Loc.]],Table1[],2,0)</f>
        <v>1F</v>
      </c>
      <c r="R1161" s="5"/>
    </row>
    <row r="1162" spans="1:18" x14ac:dyDescent="0.3">
      <c r="A1162" s="6">
        <v>43041</v>
      </c>
      <c r="B1162" s="6">
        <v>43040</v>
      </c>
      <c r="C1162" s="5" t="s">
        <v>7671</v>
      </c>
      <c r="D1162" s="5" t="s">
        <v>7672</v>
      </c>
      <c r="E1162" s="5" t="s">
        <v>1510</v>
      </c>
      <c r="F1162" s="5" t="s">
        <v>7673</v>
      </c>
      <c r="G1162" s="5" t="s">
        <v>5990</v>
      </c>
      <c r="H1162" s="5" t="s">
        <v>4058</v>
      </c>
      <c r="I1162" s="5" t="s">
        <v>4053</v>
      </c>
      <c r="J1162" s="5" t="s">
        <v>4115</v>
      </c>
      <c r="K1162" s="5" t="s">
        <v>4058</v>
      </c>
      <c r="L1162" s="5" t="s">
        <v>4056</v>
      </c>
      <c r="M1162" s="5" t="s">
        <v>4138</v>
      </c>
      <c r="N1162" s="5" t="s">
        <v>4058</v>
      </c>
      <c r="O1162" s="5" t="s">
        <v>4127</v>
      </c>
      <c r="P1162" s="5" t="s">
        <v>4058</v>
      </c>
      <c r="Q1162" s="5" t="str">
        <f>VLOOKUP(Table2[[#This Row],[Functional Loc.]],Table1[],2,0)</f>
        <v>1F</v>
      </c>
      <c r="R1162" s="5"/>
    </row>
    <row r="1163" spans="1:18" x14ac:dyDescent="0.3">
      <c r="A1163" s="6">
        <v>43048</v>
      </c>
      <c r="B1163" s="6">
        <v>43040</v>
      </c>
      <c r="C1163" s="5" t="s">
        <v>7674</v>
      </c>
      <c r="D1163" s="5" t="s">
        <v>7675</v>
      </c>
      <c r="E1163" s="5" t="s">
        <v>1512</v>
      </c>
      <c r="F1163" s="5" t="s">
        <v>4236</v>
      </c>
      <c r="G1163" s="5" t="s">
        <v>4237</v>
      </c>
      <c r="H1163" s="5" t="s">
        <v>4058</v>
      </c>
      <c r="I1163" s="5" t="s">
        <v>4053</v>
      </c>
      <c r="J1163" s="5" t="s">
        <v>4115</v>
      </c>
      <c r="K1163" s="5" t="s">
        <v>4058</v>
      </c>
      <c r="L1163" s="5" t="s">
        <v>4199</v>
      </c>
      <c r="M1163" s="5" t="s">
        <v>4138</v>
      </c>
      <c r="N1163" s="5" t="s">
        <v>4058</v>
      </c>
      <c r="O1163" s="5" t="s">
        <v>4127</v>
      </c>
      <c r="P1163" s="5" t="s">
        <v>4058</v>
      </c>
      <c r="Q1163" s="5" t="str">
        <f>VLOOKUP(Table2[[#This Row],[Functional Loc.]],Table1[],2,0)</f>
        <v>1F</v>
      </c>
      <c r="R1163" s="5"/>
    </row>
    <row r="1164" spans="1:18" x14ac:dyDescent="0.3">
      <c r="A1164" s="6">
        <v>43133</v>
      </c>
      <c r="B1164" s="6">
        <v>43040</v>
      </c>
      <c r="C1164" s="5" t="s">
        <v>7676</v>
      </c>
      <c r="D1164" s="5" t="s">
        <v>7677</v>
      </c>
      <c r="E1164" s="5" t="s">
        <v>1513</v>
      </c>
      <c r="F1164" s="5" t="s">
        <v>4236</v>
      </c>
      <c r="G1164" s="5" t="s">
        <v>4237</v>
      </c>
      <c r="H1164" s="5" t="s">
        <v>4058</v>
      </c>
      <c r="I1164" s="5" t="s">
        <v>4053</v>
      </c>
      <c r="J1164" s="5" t="s">
        <v>4115</v>
      </c>
      <c r="K1164" s="5" t="s">
        <v>4058</v>
      </c>
      <c r="L1164" s="5" t="s">
        <v>4199</v>
      </c>
      <c r="M1164" s="5" t="s">
        <v>4138</v>
      </c>
      <c r="N1164" s="5" t="s">
        <v>4058</v>
      </c>
      <c r="O1164" s="5" t="s">
        <v>4127</v>
      </c>
      <c r="P1164" s="5" t="s">
        <v>4058</v>
      </c>
      <c r="Q1164" s="5" t="str">
        <f>VLOOKUP(Table2[[#This Row],[Functional Loc.]],Table1[],2,0)</f>
        <v>1F</v>
      </c>
      <c r="R1164" s="5"/>
    </row>
    <row r="1165" spans="1:18" x14ac:dyDescent="0.3">
      <c r="A1165" s="6">
        <v>43041</v>
      </c>
      <c r="B1165" s="6">
        <v>43040</v>
      </c>
      <c r="C1165" s="5" t="s">
        <v>7678</v>
      </c>
      <c r="D1165" s="5" t="s">
        <v>7679</v>
      </c>
      <c r="E1165" s="5" t="s">
        <v>1516</v>
      </c>
      <c r="F1165" s="5" t="s">
        <v>7680</v>
      </c>
      <c r="G1165" s="5" t="s">
        <v>5990</v>
      </c>
      <c r="H1165" s="5" t="s">
        <v>4058</v>
      </c>
      <c r="I1165" s="5" t="s">
        <v>4053</v>
      </c>
      <c r="J1165" s="5" t="s">
        <v>4115</v>
      </c>
      <c r="K1165" s="5" t="s">
        <v>4058</v>
      </c>
      <c r="L1165" s="5" t="s">
        <v>4056</v>
      </c>
      <c r="M1165" s="5" t="s">
        <v>4138</v>
      </c>
      <c r="N1165" s="5" t="s">
        <v>4058</v>
      </c>
      <c r="O1165" s="5" t="s">
        <v>4127</v>
      </c>
      <c r="P1165" s="5" t="s">
        <v>4058</v>
      </c>
      <c r="Q1165" s="5" t="str">
        <f>VLOOKUP(Table2[[#This Row],[Functional Loc.]],Table1[],2,0)</f>
        <v>1F</v>
      </c>
      <c r="R1165" s="5"/>
    </row>
    <row r="1166" spans="1:18" x14ac:dyDescent="0.3">
      <c r="A1166" s="6">
        <v>43041</v>
      </c>
      <c r="B1166" s="6">
        <v>43040</v>
      </c>
      <c r="C1166" s="5" t="s">
        <v>7681</v>
      </c>
      <c r="D1166" s="5" t="s">
        <v>7682</v>
      </c>
      <c r="E1166" s="5" t="s">
        <v>1517</v>
      </c>
      <c r="F1166" s="5" t="s">
        <v>7680</v>
      </c>
      <c r="G1166" s="5" t="s">
        <v>5990</v>
      </c>
      <c r="H1166" s="5" t="s">
        <v>4058</v>
      </c>
      <c r="I1166" s="5" t="s">
        <v>4053</v>
      </c>
      <c r="J1166" s="5" t="s">
        <v>4115</v>
      </c>
      <c r="K1166" s="5" t="s">
        <v>4058</v>
      </c>
      <c r="L1166" s="5" t="s">
        <v>4056</v>
      </c>
      <c r="M1166" s="5" t="s">
        <v>4138</v>
      </c>
      <c r="N1166" s="5" t="s">
        <v>4058</v>
      </c>
      <c r="O1166" s="5" t="s">
        <v>4127</v>
      </c>
      <c r="P1166" s="5" t="s">
        <v>4058</v>
      </c>
      <c r="Q1166" s="5" t="str">
        <f>VLOOKUP(Table2[[#This Row],[Functional Loc.]],Table1[],2,0)</f>
        <v>1F</v>
      </c>
      <c r="R1166" s="5"/>
    </row>
    <row r="1167" spans="1:18" x14ac:dyDescent="0.3">
      <c r="A1167" s="6">
        <v>43041</v>
      </c>
      <c r="B1167" s="6">
        <v>43040</v>
      </c>
      <c r="C1167" s="5" t="s">
        <v>7683</v>
      </c>
      <c r="D1167" s="5" t="s">
        <v>7684</v>
      </c>
      <c r="E1167" s="5" t="s">
        <v>1519</v>
      </c>
      <c r="F1167" s="5" t="s">
        <v>7685</v>
      </c>
      <c r="G1167" s="5" t="s">
        <v>5990</v>
      </c>
      <c r="H1167" s="5" t="s">
        <v>4058</v>
      </c>
      <c r="I1167" s="5" t="s">
        <v>4053</v>
      </c>
      <c r="J1167" s="5" t="s">
        <v>4115</v>
      </c>
      <c r="K1167" s="5" t="s">
        <v>4058</v>
      </c>
      <c r="L1167" s="5" t="s">
        <v>4056</v>
      </c>
      <c r="M1167" s="5" t="s">
        <v>4138</v>
      </c>
      <c r="N1167" s="5" t="s">
        <v>4058</v>
      </c>
      <c r="O1167" s="5" t="s">
        <v>4127</v>
      </c>
      <c r="P1167" s="5" t="s">
        <v>4058</v>
      </c>
      <c r="Q1167" s="5" t="str">
        <f>VLOOKUP(Table2[[#This Row],[Functional Loc.]],Table1[],2,0)</f>
        <v>1F</v>
      </c>
      <c r="R1167" s="5"/>
    </row>
    <row r="1168" spans="1:18" x14ac:dyDescent="0.3">
      <c r="A1168" s="6">
        <v>43041</v>
      </c>
      <c r="B1168" s="6">
        <v>43040</v>
      </c>
      <c r="C1168" s="5" t="s">
        <v>7686</v>
      </c>
      <c r="D1168" s="5" t="s">
        <v>7687</v>
      </c>
      <c r="E1168" s="5" t="s">
        <v>1522</v>
      </c>
      <c r="F1168" s="5" t="s">
        <v>7037</v>
      </c>
      <c r="G1168" s="5" t="s">
        <v>5990</v>
      </c>
      <c r="H1168" s="5" t="s">
        <v>4058</v>
      </c>
      <c r="I1168" s="5" t="s">
        <v>4053</v>
      </c>
      <c r="J1168" s="5" t="s">
        <v>4115</v>
      </c>
      <c r="K1168" s="5" t="s">
        <v>4058</v>
      </c>
      <c r="L1168" s="5" t="s">
        <v>4056</v>
      </c>
      <c r="M1168" s="5" t="s">
        <v>4138</v>
      </c>
      <c r="N1168" s="5" t="s">
        <v>4058</v>
      </c>
      <c r="O1168" s="5" t="s">
        <v>4127</v>
      </c>
      <c r="P1168" s="5" t="s">
        <v>4058</v>
      </c>
      <c r="Q1168" s="5" t="str">
        <f>VLOOKUP(Table2[[#This Row],[Functional Loc.]],Table1[],2,0)</f>
        <v>1F</v>
      </c>
      <c r="R1168" s="5"/>
    </row>
    <row r="1169" spans="1:18" x14ac:dyDescent="0.3">
      <c r="A1169" s="6">
        <v>43041</v>
      </c>
      <c r="B1169" s="6">
        <v>43040</v>
      </c>
      <c r="C1169" s="5" t="s">
        <v>7688</v>
      </c>
      <c r="D1169" s="5" t="s">
        <v>7689</v>
      </c>
      <c r="E1169" s="5" t="s">
        <v>1523</v>
      </c>
      <c r="F1169" s="5" t="s">
        <v>7037</v>
      </c>
      <c r="G1169" s="5" t="s">
        <v>5990</v>
      </c>
      <c r="H1169" s="5" t="s">
        <v>4058</v>
      </c>
      <c r="I1169" s="5" t="s">
        <v>4053</v>
      </c>
      <c r="J1169" s="5" t="s">
        <v>4115</v>
      </c>
      <c r="K1169" s="5" t="s">
        <v>4058</v>
      </c>
      <c r="L1169" s="5" t="s">
        <v>4056</v>
      </c>
      <c r="M1169" s="5" t="s">
        <v>4138</v>
      </c>
      <c r="N1169" s="5" t="s">
        <v>4058</v>
      </c>
      <c r="O1169" s="5" t="s">
        <v>4127</v>
      </c>
      <c r="P1169" s="5" t="s">
        <v>4058</v>
      </c>
      <c r="Q1169" s="5" t="str">
        <f>VLOOKUP(Table2[[#This Row],[Functional Loc.]],Table1[],2,0)</f>
        <v>1F</v>
      </c>
      <c r="R1169" s="5"/>
    </row>
    <row r="1170" spans="1:18" x14ac:dyDescent="0.3">
      <c r="A1170" s="6">
        <v>43219</v>
      </c>
      <c r="B1170" s="6">
        <v>43039</v>
      </c>
      <c r="C1170" s="5" t="s">
        <v>7690</v>
      </c>
      <c r="D1170" s="5" t="s">
        <v>7691</v>
      </c>
      <c r="E1170" s="5" t="s">
        <v>1348</v>
      </c>
      <c r="F1170" s="5" t="s">
        <v>4758</v>
      </c>
      <c r="G1170" s="5" t="s">
        <v>7692</v>
      </c>
      <c r="H1170" s="5" t="s">
        <v>4070</v>
      </c>
      <c r="I1170" s="5" t="s">
        <v>4053</v>
      </c>
      <c r="J1170" s="5" t="s">
        <v>4233</v>
      </c>
      <c r="K1170" s="5" t="s">
        <v>7693</v>
      </c>
      <c r="L1170" s="5" t="s">
        <v>4122</v>
      </c>
      <c r="M1170" s="5" t="s">
        <v>4186</v>
      </c>
      <c r="N1170" s="5" t="s">
        <v>4058</v>
      </c>
      <c r="O1170" s="5" t="s">
        <v>4059</v>
      </c>
      <c r="P1170" s="5" t="s">
        <v>6434</v>
      </c>
      <c r="Q1170" s="5" t="str">
        <f>VLOOKUP(Table2[[#This Row],[Functional Loc.]],Table1[],2,0)</f>
        <v>1F</v>
      </c>
      <c r="R1170" s="5"/>
    </row>
    <row r="1171" spans="1:18" x14ac:dyDescent="0.3">
      <c r="A1171" s="6">
        <v>43098</v>
      </c>
      <c r="B1171" s="6">
        <v>43038</v>
      </c>
      <c r="C1171" s="5" t="s">
        <v>7694</v>
      </c>
      <c r="D1171" s="5" t="s">
        <v>7695</v>
      </c>
      <c r="E1171" s="5" t="s">
        <v>3830</v>
      </c>
      <c r="F1171" s="5" t="s">
        <v>4244</v>
      </c>
      <c r="G1171" s="5" t="s">
        <v>7696</v>
      </c>
      <c r="H1171" s="5" t="s">
        <v>4052</v>
      </c>
      <c r="I1171" s="5" t="s">
        <v>4065</v>
      </c>
      <c r="J1171" s="5" t="s">
        <v>4071</v>
      </c>
      <c r="K1171" s="5" t="s">
        <v>4210</v>
      </c>
      <c r="L1171" s="5" t="s">
        <v>4056</v>
      </c>
      <c r="M1171" s="5" t="s">
        <v>4186</v>
      </c>
      <c r="N1171" s="5" t="s">
        <v>4058</v>
      </c>
      <c r="O1171" s="5" t="s">
        <v>4059</v>
      </c>
      <c r="P1171" s="5" t="s">
        <v>4058</v>
      </c>
      <c r="Q1171" s="5" t="str">
        <f>VLOOKUP(Table2[[#This Row],[Functional Loc.]],Table1[],2,0)</f>
        <v>2G</v>
      </c>
      <c r="R1171" s="5"/>
    </row>
    <row r="1172" spans="1:18" x14ac:dyDescent="0.3">
      <c r="A1172" s="6">
        <v>43095</v>
      </c>
      <c r="B1172" s="6">
        <v>43035</v>
      </c>
      <c r="C1172" s="5" t="s">
        <v>7697</v>
      </c>
      <c r="D1172" s="5" t="s">
        <v>7698</v>
      </c>
      <c r="E1172" s="5" t="s">
        <v>3039</v>
      </c>
      <c r="F1172" s="5" t="s">
        <v>7699</v>
      </c>
      <c r="G1172" s="5" t="s">
        <v>7700</v>
      </c>
      <c r="H1172" s="5" t="s">
        <v>4052</v>
      </c>
      <c r="I1172" s="5" t="s">
        <v>4065</v>
      </c>
      <c r="J1172" s="5" t="s">
        <v>4071</v>
      </c>
      <c r="K1172" s="5" t="s">
        <v>7594</v>
      </c>
      <c r="L1172" s="5" t="s">
        <v>4056</v>
      </c>
      <c r="M1172" s="5" t="s">
        <v>4186</v>
      </c>
      <c r="N1172" s="5" t="s">
        <v>4058</v>
      </c>
      <c r="O1172" s="5" t="s">
        <v>4059</v>
      </c>
      <c r="P1172" s="5" t="s">
        <v>4058</v>
      </c>
      <c r="Q1172" s="5" t="str">
        <f>VLOOKUP(Table2[[#This Row],[Functional Loc.]],Table1[],2,0)</f>
        <v>2D</v>
      </c>
      <c r="R1172" s="5"/>
    </row>
    <row r="1173" spans="1:18" x14ac:dyDescent="0.3">
      <c r="A1173" s="6">
        <v>43045</v>
      </c>
      <c r="B1173" s="6">
        <v>43035</v>
      </c>
      <c r="C1173" s="5" t="s">
        <v>7701</v>
      </c>
      <c r="D1173" s="5" t="s">
        <v>7702</v>
      </c>
      <c r="E1173" s="5" t="s">
        <v>302</v>
      </c>
      <c r="F1173" s="5" t="s">
        <v>5454</v>
      </c>
      <c r="G1173" s="5" t="s">
        <v>5990</v>
      </c>
      <c r="H1173" s="5" t="s">
        <v>4058</v>
      </c>
      <c r="I1173" s="5" t="s">
        <v>4053</v>
      </c>
      <c r="J1173" s="5" t="s">
        <v>4233</v>
      </c>
      <c r="K1173" s="5" t="s">
        <v>4058</v>
      </c>
      <c r="L1173" s="5" t="s">
        <v>4056</v>
      </c>
      <c r="M1173" s="5" t="s">
        <v>4138</v>
      </c>
      <c r="N1173" s="5" t="s">
        <v>4058</v>
      </c>
      <c r="O1173" s="5" t="s">
        <v>4127</v>
      </c>
      <c r="P1173" s="5" t="s">
        <v>4058</v>
      </c>
      <c r="Q1173" s="5" t="str">
        <f>VLOOKUP(Table2[[#This Row],[Functional Loc.]],Table1[],2,0)</f>
        <v>1B</v>
      </c>
      <c r="R1173" s="5"/>
    </row>
    <row r="1174" spans="1:18" x14ac:dyDescent="0.3">
      <c r="A1174" s="6">
        <v>43034</v>
      </c>
      <c r="B1174" s="6">
        <v>43035</v>
      </c>
      <c r="C1174" s="5" t="s">
        <v>7703</v>
      </c>
      <c r="D1174" s="5" t="s">
        <v>7704</v>
      </c>
      <c r="E1174" s="5" t="s">
        <v>1096</v>
      </c>
      <c r="F1174" s="5" t="s">
        <v>5532</v>
      </c>
      <c r="G1174" s="5" t="s">
        <v>5990</v>
      </c>
      <c r="H1174" s="5" t="s">
        <v>4058</v>
      </c>
      <c r="I1174" s="5" t="s">
        <v>4053</v>
      </c>
      <c r="J1174" s="5" t="s">
        <v>4233</v>
      </c>
      <c r="K1174" s="5" t="s">
        <v>4058</v>
      </c>
      <c r="L1174" s="5" t="s">
        <v>4056</v>
      </c>
      <c r="M1174" s="5" t="s">
        <v>4138</v>
      </c>
      <c r="N1174" s="5" t="s">
        <v>4058</v>
      </c>
      <c r="O1174" s="5" t="s">
        <v>4127</v>
      </c>
      <c r="P1174" s="5" t="s">
        <v>4058</v>
      </c>
      <c r="Q1174" s="5" t="str">
        <f>VLOOKUP(Table2[[#This Row],[Functional Loc.]],Table1[],2,0)</f>
        <v>1E</v>
      </c>
      <c r="R1174" s="5"/>
    </row>
    <row r="1175" spans="1:18" x14ac:dyDescent="0.3">
      <c r="A1175" s="6">
        <v>43214</v>
      </c>
      <c r="B1175" s="6">
        <v>43034</v>
      </c>
      <c r="C1175" s="5" t="s">
        <v>7705</v>
      </c>
      <c r="D1175" s="5" t="s">
        <v>7706</v>
      </c>
      <c r="E1175" s="5" t="s">
        <v>816</v>
      </c>
      <c r="F1175" s="5" t="s">
        <v>4258</v>
      </c>
      <c r="G1175" s="5" t="s">
        <v>7707</v>
      </c>
      <c r="H1175" s="5" t="s">
        <v>4070</v>
      </c>
      <c r="I1175" s="5" t="s">
        <v>4053</v>
      </c>
      <c r="J1175" s="5" t="s">
        <v>4233</v>
      </c>
      <c r="K1175" s="5" t="s">
        <v>7708</v>
      </c>
      <c r="L1175" s="5" t="s">
        <v>4185</v>
      </c>
      <c r="M1175" s="5" t="s">
        <v>4138</v>
      </c>
      <c r="N1175" s="5" t="s">
        <v>4058</v>
      </c>
      <c r="O1175" s="5" t="s">
        <v>4059</v>
      </c>
      <c r="P1175" s="5" t="s">
        <v>4058</v>
      </c>
      <c r="Q1175" s="5" t="str">
        <f>VLOOKUP(Table2[[#This Row],[Functional Loc.]],Table1[],2,0)</f>
        <v>1D</v>
      </c>
      <c r="R1175" s="5"/>
    </row>
    <row r="1176" spans="1:18" x14ac:dyDescent="0.3">
      <c r="A1176" s="6">
        <v>43211</v>
      </c>
      <c r="B1176" s="6">
        <v>43027</v>
      </c>
      <c r="C1176" s="5" t="s">
        <v>7709</v>
      </c>
      <c r="D1176" s="5" t="s">
        <v>7710</v>
      </c>
      <c r="E1176" s="5" t="s">
        <v>551</v>
      </c>
      <c r="F1176" s="5" t="s">
        <v>5093</v>
      </c>
      <c r="G1176" s="5" t="s">
        <v>7711</v>
      </c>
      <c r="H1176" s="5" t="s">
        <v>4070</v>
      </c>
      <c r="I1176" s="5" t="s">
        <v>4053</v>
      </c>
      <c r="J1176" s="5" t="s">
        <v>4233</v>
      </c>
      <c r="K1176" s="5" t="s">
        <v>4143</v>
      </c>
      <c r="L1176" s="5" t="s">
        <v>4122</v>
      </c>
      <c r="M1176" s="5" t="s">
        <v>4186</v>
      </c>
      <c r="N1176" s="5" t="s">
        <v>4058</v>
      </c>
      <c r="O1176" s="5" t="s">
        <v>4059</v>
      </c>
      <c r="P1176" s="5" t="s">
        <v>4058</v>
      </c>
      <c r="Q1176" s="5" t="str">
        <f>VLOOKUP(Table2[[#This Row],[Functional Loc.]],Table1[],2,0)</f>
        <v>1C</v>
      </c>
      <c r="R1176" s="5"/>
    </row>
    <row r="1177" spans="1:18" x14ac:dyDescent="0.3">
      <c r="A1177" s="6">
        <v>43087</v>
      </c>
      <c r="B1177" s="6">
        <v>43027</v>
      </c>
      <c r="C1177" s="5" t="s">
        <v>7712</v>
      </c>
      <c r="D1177" s="5" t="s">
        <v>7713</v>
      </c>
      <c r="E1177" s="5" t="s">
        <v>3811</v>
      </c>
      <c r="F1177" s="5" t="s">
        <v>7449</v>
      </c>
      <c r="G1177" s="5" t="s">
        <v>7714</v>
      </c>
      <c r="H1177" s="5" t="s">
        <v>4052</v>
      </c>
      <c r="I1177" s="5" t="s">
        <v>4065</v>
      </c>
      <c r="J1177" s="5" t="s">
        <v>4233</v>
      </c>
      <c r="K1177" s="5" t="s">
        <v>5831</v>
      </c>
      <c r="L1177" s="5" t="s">
        <v>4623</v>
      </c>
      <c r="M1177" s="5" t="s">
        <v>4186</v>
      </c>
      <c r="N1177" s="5" t="s">
        <v>4117</v>
      </c>
      <c r="O1177" s="5" t="s">
        <v>4059</v>
      </c>
      <c r="P1177" s="5" t="s">
        <v>4058</v>
      </c>
      <c r="Q1177" s="5" t="str">
        <f>VLOOKUP(Table2[[#This Row],[Functional Loc.]],Table1[],2,0)</f>
        <v>2G</v>
      </c>
      <c r="R1177" s="5"/>
    </row>
    <row r="1178" spans="1:18" x14ac:dyDescent="0.3">
      <c r="A1178" s="6">
        <v>43067</v>
      </c>
      <c r="B1178" s="6">
        <v>43027</v>
      </c>
      <c r="C1178" s="5" t="s">
        <v>7715</v>
      </c>
      <c r="D1178" s="5" t="s">
        <v>7716</v>
      </c>
      <c r="E1178" s="5" t="s">
        <v>2752</v>
      </c>
      <c r="F1178" s="5" t="s">
        <v>4473</v>
      </c>
      <c r="G1178" s="5" t="s">
        <v>6069</v>
      </c>
      <c r="H1178" s="5" t="s">
        <v>4058</v>
      </c>
      <c r="I1178" s="5" t="s">
        <v>4065</v>
      </c>
      <c r="J1178" s="5" t="s">
        <v>4233</v>
      </c>
      <c r="K1178" s="5" t="s">
        <v>4058</v>
      </c>
      <c r="L1178" s="5" t="s">
        <v>4056</v>
      </c>
      <c r="M1178" s="5" t="s">
        <v>4138</v>
      </c>
      <c r="N1178" s="5" t="s">
        <v>4058</v>
      </c>
      <c r="O1178" s="5" t="s">
        <v>4127</v>
      </c>
      <c r="P1178" s="5" t="s">
        <v>4058</v>
      </c>
      <c r="Q1178" s="5" t="str">
        <f>VLOOKUP(Table2[[#This Row],[Functional Loc.]],Table1[],2,0)</f>
        <v>2C</v>
      </c>
      <c r="R1178" s="5"/>
    </row>
    <row r="1179" spans="1:18" x14ac:dyDescent="0.3">
      <c r="A1179" s="6">
        <v>43027</v>
      </c>
      <c r="B1179" s="6">
        <v>43027</v>
      </c>
      <c r="C1179" s="5" t="s">
        <v>7717</v>
      </c>
      <c r="D1179" s="5" t="s">
        <v>7718</v>
      </c>
      <c r="E1179" s="5" t="s">
        <v>2759</v>
      </c>
      <c r="F1179" s="5" t="s">
        <v>4948</v>
      </c>
      <c r="G1179" s="5" t="s">
        <v>6444</v>
      </c>
      <c r="H1179" s="5" t="s">
        <v>4058</v>
      </c>
      <c r="I1179" s="5" t="s">
        <v>4065</v>
      </c>
      <c r="J1179" s="5" t="s">
        <v>4233</v>
      </c>
      <c r="K1179" s="5" t="s">
        <v>4058</v>
      </c>
      <c r="L1179" s="5" t="s">
        <v>4056</v>
      </c>
      <c r="M1179" s="5" t="s">
        <v>4138</v>
      </c>
      <c r="N1179" s="5" t="s">
        <v>4058</v>
      </c>
      <c r="O1179" s="5" t="s">
        <v>4127</v>
      </c>
      <c r="P1179" s="5" t="s">
        <v>4058</v>
      </c>
      <c r="Q1179" s="5" t="str">
        <f>VLOOKUP(Table2[[#This Row],[Functional Loc.]],Table1[],2,0)</f>
        <v>2C</v>
      </c>
      <c r="R1179" s="5"/>
    </row>
    <row r="1180" spans="1:18" x14ac:dyDescent="0.3">
      <c r="A1180" s="6">
        <v>43027</v>
      </c>
      <c r="B1180" s="6">
        <v>43027</v>
      </c>
      <c r="C1180" s="5" t="s">
        <v>7719</v>
      </c>
      <c r="D1180" s="5" t="s">
        <v>7720</v>
      </c>
      <c r="E1180" s="5" t="s">
        <v>2760</v>
      </c>
      <c r="F1180" s="5" t="s">
        <v>5009</v>
      </c>
      <c r="G1180" s="5" t="s">
        <v>6444</v>
      </c>
      <c r="H1180" s="5" t="s">
        <v>4058</v>
      </c>
      <c r="I1180" s="5" t="s">
        <v>4065</v>
      </c>
      <c r="J1180" s="5" t="s">
        <v>4233</v>
      </c>
      <c r="K1180" s="5" t="s">
        <v>4058</v>
      </c>
      <c r="L1180" s="5" t="s">
        <v>4056</v>
      </c>
      <c r="M1180" s="5" t="s">
        <v>4138</v>
      </c>
      <c r="N1180" s="5" t="s">
        <v>4058</v>
      </c>
      <c r="O1180" s="5" t="s">
        <v>4127</v>
      </c>
      <c r="P1180" s="5" t="s">
        <v>4058</v>
      </c>
      <c r="Q1180" s="5" t="str">
        <f>VLOOKUP(Table2[[#This Row],[Functional Loc.]],Table1[],2,0)</f>
        <v>2C</v>
      </c>
      <c r="R1180" s="5"/>
    </row>
    <row r="1181" spans="1:18" x14ac:dyDescent="0.3">
      <c r="A1181" s="6">
        <v>43029</v>
      </c>
      <c r="B1181" s="6">
        <v>43027</v>
      </c>
      <c r="C1181" s="5" t="s">
        <v>7721</v>
      </c>
      <c r="D1181" s="5" t="s">
        <v>7722</v>
      </c>
      <c r="E1181" s="5" t="s">
        <v>2805</v>
      </c>
      <c r="F1181" s="5" t="s">
        <v>5715</v>
      </c>
      <c r="G1181" s="5" t="s">
        <v>4195</v>
      </c>
      <c r="H1181" s="5" t="s">
        <v>4058</v>
      </c>
      <c r="I1181" s="5" t="s">
        <v>4065</v>
      </c>
      <c r="J1181" s="5" t="s">
        <v>4115</v>
      </c>
      <c r="K1181" s="5" t="s">
        <v>4058</v>
      </c>
      <c r="L1181" s="5" t="s">
        <v>4199</v>
      </c>
      <c r="M1181" s="5" t="s">
        <v>4138</v>
      </c>
      <c r="N1181" s="5" t="s">
        <v>4058</v>
      </c>
      <c r="O1181" s="5" t="s">
        <v>4127</v>
      </c>
      <c r="P1181" s="5" t="s">
        <v>4058</v>
      </c>
      <c r="Q1181" s="5" t="str">
        <f>VLOOKUP(Table2[[#This Row],[Functional Loc.]],Table1[],2,0)</f>
        <v>2C</v>
      </c>
      <c r="R1181" s="5"/>
    </row>
    <row r="1182" spans="1:18" x14ac:dyDescent="0.3">
      <c r="A1182" s="6">
        <v>43067</v>
      </c>
      <c r="B1182" s="6">
        <v>43027</v>
      </c>
      <c r="C1182" s="5" t="s">
        <v>7723</v>
      </c>
      <c r="D1182" s="5" t="s">
        <v>7724</v>
      </c>
      <c r="E1182" s="5" t="s">
        <v>2824</v>
      </c>
      <c r="F1182" s="5" t="s">
        <v>7725</v>
      </c>
      <c r="G1182" s="5" t="s">
        <v>6444</v>
      </c>
      <c r="H1182" s="5" t="s">
        <v>4058</v>
      </c>
      <c r="I1182" s="5" t="s">
        <v>4065</v>
      </c>
      <c r="J1182" s="5" t="s">
        <v>4115</v>
      </c>
      <c r="K1182" s="5" t="s">
        <v>4058</v>
      </c>
      <c r="L1182" s="5" t="s">
        <v>4056</v>
      </c>
      <c r="M1182" s="5" t="s">
        <v>4138</v>
      </c>
      <c r="N1182" s="5" t="s">
        <v>4058</v>
      </c>
      <c r="O1182" s="5" t="s">
        <v>4127</v>
      </c>
      <c r="P1182" s="5" t="s">
        <v>4058</v>
      </c>
      <c r="Q1182" s="5" t="str">
        <f>VLOOKUP(Table2[[#This Row],[Functional Loc.]],Table1[],2,0)</f>
        <v>2C</v>
      </c>
      <c r="R1182" s="5"/>
    </row>
    <row r="1183" spans="1:18" x14ac:dyDescent="0.3">
      <c r="A1183" s="6">
        <v>43067</v>
      </c>
      <c r="B1183" s="6">
        <v>43027</v>
      </c>
      <c r="C1183" s="5" t="s">
        <v>7726</v>
      </c>
      <c r="D1183" s="5" t="s">
        <v>7727</v>
      </c>
      <c r="E1183" s="5" t="s">
        <v>2834</v>
      </c>
      <c r="F1183" s="5" t="s">
        <v>7728</v>
      </c>
      <c r="G1183" s="5" t="s">
        <v>6444</v>
      </c>
      <c r="H1183" s="5" t="s">
        <v>4058</v>
      </c>
      <c r="I1183" s="5" t="s">
        <v>4065</v>
      </c>
      <c r="J1183" s="5" t="s">
        <v>4115</v>
      </c>
      <c r="K1183" s="5" t="s">
        <v>4058</v>
      </c>
      <c r="L1183" s="5" t="s">
        <v>4056</v>
      </c>
      <c r="M1183" s="5" t="s">
        <v>4138</v>
      </c>
      <c r="N1183" s="5" t="s">
        <v>4058</v>
      </c>
      <c r="O1183" s="5" t="s">
        <v>4127</v>
      </c>
      <c r="P1183" s="5" t="s">
        <v>4058</v>
      </c>
      <c r="Q1183" s="5" t="str">
        <f>VLOOKUP(Table2[[#This Row],[Functional Loc.]],Table1[],2,0)</f>
        <v>2C</v>
      </c>
      <c r="R1183" s="5"/>
    </row>
    <row r="1184" spans="1:18" x14ac:dyDescent="0.3">
      <c r="A1184" s="6">
        <v>43067</v>
      </c>
      <c r="B1184" s="6">
        <v>43027</v>
      </c>
      <c r="C1184" s="5" t="s">
        <v>7729</v>
      </c>
      <c r="D1184" s="5" t="s">
        <v>7730</v>
      </c>
      <c r="E1184" s="5" t="s">
        <v>2835</v>
      </c>
      <c r="F1184" s="5" t="s">
        <v>7728</v>
      </c>
      <c r="G1184" s="5" t="s">
        <v>6444</v>
      </c>
      <c r="H1184" s="5" t="s">
        <v>4058</v>
      </c>
      <c r="I1184" s="5" t="s">
        <v>4065</v>
      </c>
      <c r="J1184" s="5" t="s">
        <v>4115</v>
      </c>
      <c r="K1184" s="5" t="s">
        <v>4058</v>
      </c>
      <c r="L1184" s="5" t="s">
        <v>4056</v>
      </c>
      <c r="M1184" s="5" t="s">
        <v>4138</v>
      </c>
      <c r="N1184" s="5" t="s">
        <v>4058</v>
      </c>
      <c r="O1184" s="5" t="s">
        <v>4127</v>
      </c>
      <c r="P1184" s="5" t="s">
        <v>4058</v>
      </c>
      <c r="Q1184" s="5" t="str">
        <f>VLOOKUP(Table2[[#This Row],[Functional Loc.]],Table1[],2,0)</f>
        <v>2C</v>
      </c>
      <c r="R1184" s="5"/>
    </row>
    <row r="1185" spans="1:18" x14ac:dyDescent="0.3">
      <c r="A1185" s="6">
        <v>43025</v>
      </c>
      <c r="B1185" s="6">
        <v>43026</v>
      </c>
      <c r="C1185" s="5" t="s">
        <v>7731</v>
      </c>
      <c r="D1185" s="5" t="s">
        <v>7732</v>
      </c>
      <c r="E1185" s="5" t="s">
        <v>2757</v>
      </c>
      <c r="F1185" s="5" t="s">
        <v>7733</v>
      </c>
      <c r="G1185" s="5" t="s">
        <v>5849</v>
      </c>
      <c r="H1185" s="5" t="s">
        <v>4058</v>
      </c>
      <c r="I1185" s="5" t="s">
        <v>4065</v>
      </c>
      <c r="J1185" s="5" t="s">
        <v>4233</v>
      </c>
      <c r="K1185" s="5" t="s">
        <v>4058</v>
      </c>
      <c r="L1185" s="5" t="s">
        <v>4623</v>
      </c>
      <c r="M1185" s="5" t="s">
        <v>4138</v>
      </c>
      <c r="N1185" s="5" t="s">
        <v>4058</v>
      </c>
      <c r="O1185" s="5" t="s">
        <v>4127</v>
      </c>
      <c r="P1185" s="5" t="s">
        <v>4058</v>
      </c>
      <c r="Q1185" s="5" t="str">
        <f>VLOOKUP(Table2[[#This Row],[Functional Loc.]],Table1[],2,0)</f>
        <v>2C</v>
      </c>
      <c r="R1185" s="5"/>
    </row>
    <row r="1186" spans="1:18" x14ac:dyDescent="0.3">
      <c r="A1186" s="6">
        <v>43086</v>
      </c>
      <c r="B1186" s="6">
        <v>43025</v>
      </c>
      <c r="C1186" s="5" t="s">
        <v>7734</v>
      </c>
      <c r="D1186" s="5" t="s">
        <v>7735</v>
      </c>
      <c r="E1186" s="5" t="s">
        <v>252</v>
      </c>
      <c r="F1186" s="5" t="s">
        <v>7249</v>
      </c>
      <c r="G1186" s="5" t="s">
        <v>7736</v>
      </c>
      <c r="H1186" s="5" t="s">
        <v>4052</v>
      </c>
      <c r="I1186" s="5" t="s">
        <v>4053</v>
      </c>
      <c r="J1186" s="5" t="s">
        <v>4071</v>
      </c>
      <c r="K1186" s="5" t="s">
        <v>4137</v>
      </c>
      <c r="L1186" s="5" t="s">
        <v>4056</v>
      </c>
      <c r="M1186" s="5" t="s">
        <v>4186</v>
      </c>
      <c r="N1186" s="5" t="s">
        <v>4117</v>
      </c>
      <c r="O1186" s="5" t="s">
        <v>4059</v>
      </c>
      <c r="P1186" s="5" t="s">
        <v>4058</v>
      </c>
      <c r="Q1186" s="5" t="str">
        <f>VLOOKUP(Table2[[#This Row],[Functional Loc.]],Table1[],2,0)</f>
        <v>1A</v>
      </c>
      <c r="R1186" s="5" t="s">
        <v>4030</v>
      </c>
    </row>
    <row r="1187" spans="1:18" x14ac:dyDescent="0.3">
      <c r="A1187" s="6">
        <v>43024</v>
      </c>
      <c r="B1187" s="6">
        <v>43025</v>
      </c>
      <c r="C1187" s="5" t="s">
        <v>7737</v>
      </c>
      <c r="D1187" s="5" t="s">
        <v>7738</v>
      </c>
      <c r="E1187" s="5" t="s">
        <v>2754</v>
      </c>
      <c r="F1187" s="5" t="s">
        <v>6713</v>
      </c>
      <c r="G1187" s="5" t="s">
        <v>5849</v>
      </c>
      <c r="H1187" s="5" t="s">
        <v>4058</v>
      </c>
      <c r="I1187" s="5" t="s">
        <v>4065</v>
      </c>
      <c r="J1187" s="5" t="s">
        <v>4071</v>
      </c>
      <c r="K1187" s="5" t="s">
        <v>4058</v>
      </c>
      <c r="L1187" s="5" t="s">
        <v>4623</v>
      </c>
      <c r="M1187" s="5" t="s">
        <v>4138</v>
      </c>
      <c r="N1187" s="5" t="s">
        <v>4058</v>
      </c>
      <c r="O1187" s="5" t="s">
        <v>4127</v>
      </c>
      <c r="P1187" s="5" t="s">
        <v>4058</v>
      </c>
      <c r="Q1187" s="5" t="str">
        <f>VLOOKUP(Table2[[#This Row],[Functional Loc.]],Table1[],2,0)</f>
        <v>2C</v>
      </c>
      <c r="R1187" s="5"/>
    </row>
    <row r="1188" spans="1:18" x14ac:dyDescent="0.3">
      <c r="A1188" s="6">
        <v>43024</v>
      </c>
      <c r="B1188" s="6">
        <v>43025</v>
      </c>
      <c r="C1188" s="5" t="s">
        <v>7739</v>
      </c>
      <c r="D1188" s="5" t="s">
        <v>7740</v>
      </c>
      <c r="E1188" s="5" t="s">
        <v>2755</v>
      </c>
      <c r="F1188" s="5" t="s">
        <v>6713</v>
      </c>
      <c r="G1188" s="5" t="s">
        <v>5849</v>
      </c>
      <c r="H1188" s="5" t="s">
        <v>4058</v>
      </c>
      <c r="I1188" s="5" t="s">
        <v>4065</v>
      </c>
      <c r="J1188" s="5" t="s">
        <v>4071</v>
      </c>
      <c r="K1188" s="5" t="s">
        <v>4058</v>
      </c>
      <c r="L1188" s="5" t="s">
        <v>4623</v>
      </c>
      <c r="M1188" s="5" t="s">
        <v>4138</v>
      </c>
      <c r="N1188" s="5" t="s">
        <v>4058</v>
      </c>
      <c r="O1188" s="5" t="s">
        <v>4127</v>
      </c>
      <c r="P1188" s="5" t="s">
        <v>4058</v>
      </c>
      <c r="Q1188" s="5" t="str">
        <f>VLOOKUP(Table2[[#This Row],[Functional Loc.]],Table1[],2,0)</f>
        <v>2C</v>
      </c>
      <c r="R1188" s="5"/>
    </row>
    <row r="1189" spans="1:18" x14ac:dyDescent="0.3">
      <c r="A1189" s="6">
        <v>43083</v>
      </c>
      <c r="B1189" s="6">
        <v>43023</v>
      </c>
      <c r="C1189" s="5" t="s">
        <v>7741</v>
      </c>
      <c r="D1189" s="5" t="s">
        <v>7742</v>
      </c>
      <c r="E1189" s="5" t="s">
        <v>3279</v>
      </c>
      <c r="F1189" s="5" t="s">
        <v>4063</v>
      </c>
      <c r="G1189" s="5" t="s">
        <v>7743</v>
      </c>
      <c r="H1189" s="5" t="s">
        <v>4052</v>
      </c>
      <c r="I1189" s="5" t="s">
        <v>4065</v>
      </c>
      <c r="J1189" s="5" t="s">
        <v>4233</v>
      </c>
      <c r="K1189" s="5" t="s">
        <v>5141</v>
      </c>
      <c r="L1189" s="5" t="s">
        <v>4122</v>
      </c>
      <c r="M1189" s="5" t="s">
        <v>4186</v>
      </c>
      <c r="N1189" s="5" t="s">
        <v>4058</v>
      </c>
      <c r="O1189" s="5" t="s">
        <v>4059</v>
      </c>
      <c r="P1189" s="5" t="s">
        <v>4058</v>
      </c>
      <c r="Q1189" s="5" t="str">
        <f>VLOOKUP(Table2[[#This Row],[Functional Loc.]],Table1[],2,0)</f>
        <v>2E</v>
      </c>
      <c r="R1189" s="5"/>
    </row>
    <row r="1190" spans="1:18" x14ac:dyDescent="0.3">
      <c r="A1190" s="6">
        <v>43029</v>
      </c>
      <c r="B1190" s="6">
        <v>43022</v>
      </c>
      <c r="C1190" s="5" t="s">
        <v>7744</v>
      </c>
      <c r="D1190" s="5" t="s">
        <v>7745</v>
      </c>
      <c r="E1190" s="5" t="s">
        <v>334</v>
      </c>
      <c r="F1190" s="5" t="s">
        <v>4218</v>
      </c>
      <c r="G1190" s="5" t="s">
        <v>7746</v>
      </c>
      <c r="H1190" s="5" t="s">
        <v>4158</v>
      </c>
      <c r="I1190" s="5" t="s">
        <v>4053</v>
      </c>
      <c r="J1190" s="5" t="s">
        <v>4071</v>
      </c>
      <c r="K1190" s="5" t="s">
        <v>4246</v>
      </c>
      <c r="L1190" s="5" t="s">
        <v>4056</v>
      </c>
      <c r="M1190" s="5" t="s">
        <v>4186</v>
      </c>
      <c r="N1190" s="5" t="s">
        <v>4117</v>
      </c>
      <c r="O1190" s="5" t="s">
        <v>4059</v>
      </c>
      <c r="P1190" s="5" t="s">
        <v>4058</v>
      </c>
      <c r="Q1190" s="5" t="str">
        <f>VLOOKUP(Table2[[#This Row],[Functional Loc.]],Table1[],2,0)</f>
        <v>1B</v>
      </c>
      <c r="R1190" s="5"/>
    </row>
    <row r="1191" spans="1:18" x14ac:dyDescent="0.3">
      <c r="A1191" s="6">
        <v>43029</v>
      </c>
      <c r="B1191" s="6">
        <v>43022</v>
      </c>
      <c r="C1191" s="5" t="s">
        <v>7747</v>
      </c>
      <c r="D1191" s="5" t="s">
        <v>7748</v>
      </c>
      <c r="E1191" s="5" t="s">
        <v>3832</v>
      </c>
      <c r="F1191" s="5" t="s">
        <v>5339</v>
      </c>
      <c r="G1191" s="5" t="s">
        <v>7749</v>
      </c>
      <c r="H1191" s="5" t="s">
        <v>4158</v>
      </c>
      <c r="I1191" s="5" t="s">
        <v>4065</v>
      </c>
      <c r="J1191" s="5" t="s">
        <v>4071</v>
      </c>
      <c r="K1191" s="5" t="s">
        <v>4246</v>
      </c>
      <c r="L1191" s="5" t="s">
        <v>4056</v>
      </c>
      <c r="M1191" s="5" t="s">
        <v>4186</v>
      </c>
      <c r="N1191" s="5" t="s">
        <v>4117</v>
      </c>
      <c r="O1191" s="5" t="s">
        <v>4059</v>
      </c>
      <c r="P1191" s="5" t="s">
        <v>4058</v>
      </c>
      <c r="Q1191" s="5" t="str">
        <f>VLOOKUP(Table2[[#This Row],[Functional Loc.]],Table1[],2,0)</f>
        <v>2G</v>
      </c>
      <c r="R1191" s="5"/>
    </row>
    <row r="1192" spans="1:18" x14ac:dyDescent="0.3">
      <c r="A1192" s="6">
        <v>43027</v>
      </c>
      <c r="B1192" s="6">
        <v>43020</v>
      </c>
      <c r="C1192" s="5" t="s">
        <v>7750</v>
      </c>
      <c r="D1192" s="5" t="s">
        <v>7751</v>
      </c>
      <c r="E1192" s="5" t="s">
        <v>2752</v>
      </c>
      <c r="F1192" s="5" t="s">
        <v>4473</v>
      </c>
      <c r="G1192" s="5" t="s">
        <v>7752</v>
      </c>
      <c r="H1192" s="5" t="s">
        <v>4158</v>
      </c>
      <c r="I1192" s="5" t="s">
        <v>4065</v>
      </c>
      <c r="J1192" s="5" t="s">
        <v>4233</v>
      </c>
      <c r="K1192" s="5" t="s">
        <v>4159</v>
      </c>
      <c r="L1192" s="5" t="s">
        <v>4122</v>
      </c>
      <c r="M1192" s="5" t="s">
        <v>4186</v>
      </c>
      <c r="N1192" s="5" t="s">
        <v>4058</v>
      </c>
      <c r="O1192" s="5" t="s">
        <v>4059</v>
      </c>
      <c r="P1192" s="5" t="s">
        <v>4058</v>
      </c>
      <c r="Q1192" s="5" t="str">
        <f>VLOOKUP(Table2[[#This Row],[Functional Loc.]],Table1[],2,0)</f>
        <v>2C</v>
      </c>
      <c r="R1192" s="5"/>
    </row>
    <row r="1193" spans="1:18" x14ac:dyDescent="0.3">
      <c r="A1193" s="6">
        <v>43025</v>
      </c>
      <c r="B1193" s="6">
        <v>43018</v>
      </c>
      <c r="C1193" s="5" t="s">
        <v>7753</v>
      </c>
      <c r="D1193" s="5" t="s">
        <v>7754</v>
      </c>
      <c r="E1193" s="5" t="s">
        <v>287</v>
      </c>
      <c r="F1193" s="5" t="s">
        <v>4254</v>
      </c>
      <c r="G1193" s="5" t="s">
        <v>7755</v>
      </c>
      <c r="H1193" s="5" t="s">
        <v>4158</v>
      </c>
      <c r="I1193" s="5" t="s">
        <v>4053</v>
      </c>
      <c r="J1193" s="5" t="s">
        <v>4233</v>
      </c>
      <c r="K1193" s="5" t="s">
        <v>7756</v>
      </c>
      <c r="L1193" s="5" t="s">
        <v>4056</v>
      </c>
      <c r="M1193" s="5" t="s">
        <v>4186</v>
      </c>
      <c r="N1193" s="5" t="s">
        <v>4117</v>
      </c>
      <c r="O1193" s="5" t="s">
        <v>4059</v>
      </c>
      <c r="P1193" s="5" t="s">
        <v>4058</v>
      </c>
      <c r="Q1193" s="5" t="str">
        <f>VLOOKUP(Table2[[#This Row],[Functional Loc.]],Table1[],2,0)</f>
        <v>1B</v>
      </c>
      <c r="R1193" s="5"/>
    </row>
    <row r="1194" spans="1:18" x14ac:dyDescent="0.3">
      <c r="A1194" s="6">
        <v>43022</v>
      </c>
      <c r="B1194" s="6">
        <v>43015</v>
      </c>
      <c r="C1194" s="5" t="s">
        <v>7757</v>
      </c>
      <c r="D1194" s="5" t="s">
        <v>7758</v>
      </c>
      <c r="E1194" s="5" t="s">
        <v>3019</v>
      </c>
      <c r="F1194" s="5" t="s">
        <v>7759</v>
      </c>
      <c r="G1194" s="5" t="s">
        <v>7760</v>
      </c>
      <c r="H1194" s="5" t="s">
        <v>4158</v>
      </c>
      <c r="I1194" s="5" t="s">
        <v>4065</v>
      </c>
      <c r="J1194" s="5" t="s">
        <v>4233</v>
      </c>
      <c r="K1194" s="5" t="s">
        <v>4246</v>
      </c>
      <c r="L1194" s="5" t="s">
        <v>4623</v>
      </c>
      <c r="M1194" s="5" t="s">
        <v>4186</v>
      </c>
      <c r="N1194" s="5" t="s">
        <v>4117</v>
      </c>
      <c r="O1194" s="5" t="s">
        <v>4059</v>
      </c>
      <c r="P1194" s="5" t="s">
        <v>4058</v>
      </c>
      <c r="Q1194" s="5" t="str">
        <f>VLOOKUP(Table2[[#This Row],[Functional Loc.]],Table1[],2,0)</f>
        <v>2D</v>
      </c>
      <c r="R1194" s="5"/>
    </row>
    <row r="1195" spans="1:18" x14ac:dyDescent="0.3">
      <c r="A1195" s="6">
        <v>43077</v>
      </c>
      <c r="B1195" s="6">
        <v>43014</v>
      </c>
      <c r="C1195" s="5" t="s">
        <v>7761</v>
      </c>
      <c r="D1195" s="5" t="s">
        <v>7762</v>
      </c>
      <c r="E1195" s="5" t="s">
        <v>2329</v>
      </c>
      <c r="F1195" s="5" t="s">
        <v>4847</v>
      </c>
      <c r="G1195" s="5" t="s">
        <v>7763</v>
      </c>
      <c r="H1195" s="5" t="s">
        <v>4052</v>
      </c>
      <c r="I1195" s="5" t="s">
        <v>4065</v>
      </c>
      <c r="J1195" s="5" t="s">
        <v>4233</v>
      </c>
      <c r="K1195" s="5" t="s">
        <v>4072</v>
      </c>
      <c r="L1195" s="5" t="s">
        <v>4122</v>
      </c>
      <c r="M1195" s="5" t="s">
        <v>4186</v>
      </c>
      <c r="N1195" s="5" t="s">
        <v>4058</v>
      </c>
      <c r="O1195" s="5" t="s">
        <v>4059</v>
      </c>
      <c r="P1195" s="5" t="s">
        <v>4058</v>
      </c>
      <c r="Q1195" s="5" t="str">
        <f>VLOOKUP(Table2[[#This Row],[Functional Loc.]],Table1[],2,0)</f>
        <v>2A</v>
      </c>
      <c r="R1195" s="5"/>
    </row>
    <row r="1196" spans="1:18" x14ac:dyDescent="0.3">
      <c r="A1196" s="6">
        <v>43259</v>
      </c>
      <c r="B1196" s="6">
        <v>43013</v>
      </c>
      <c r="C1196" s="5" t="s">
        <v>7764</v>
      </c>
      <c r="D1196" s="5" t="s">
        <v>7765</v>
      </c>
      <c r="E1196" s="5" t="s">
        <v>945</v>
      </c>
      <c r="F1196" s="5" t="s">
        <v>5074</v>
      </c>
      <c r="G1196" s="5" t="s">
        <v>4237</v>
      </c>
      <c r="H1196" s="5" t="s">
        <v>4058</v>
      </c>
      <c r="I1196" s="5" t="s">
        <v>4053</v>
      </c>
      <c r="J1196" s="5" t="s">
        <v>4115</v>
      </c>
      <c r="K1196" s="5" t="s">
        <v>4058</v>
      </c>
      <c r="L1196" s="5" t="s">
        <v>4199</v>
      </c>
      <c r="M1196" s="5" t="s">
        <v>4138</v>
      </c>
      <c r="N1196" s="5" t="s">
        <v>4058</v>
      </c>
      <c r="O1196" s="5" t="s">
        <v>4127</v>
      </c>
      <c r="P1196" s="5" t="s">
        <v>4058</v>
      </c>
      <c r="Q1196" s="5" t="str">
        <f>VLOOKUP(Table2[[#This Row],[Functional Loc.]],Table1[],2,0)</f>
        <v>1D</v>
      </c>
      <c r="R1196" s="5"/>
    </row>
    <row r="1197" spans="1:18" x14ac:dyDescent="0.3">
      <c r="A1197" s="6">
        <v>43011</v>
      </c>
      <c r="B1197" s="6">
        <v>43012</v>
      </c>
      <c r="C1197" s="5" t="s">
        <v>7766</v>
      </c>
      <c r="D1197" s="5" t="s">
        <v>7767</v>
      </c>
      <c r="E1197" s="5" t="s">
        <v>947</v>
      </c>
      <c r="F1197" s="5" t="s">
        <v>5139</v>
      </c>
      <c r="G1197" s="5" t="s">
        <v>7768</v>
      </c>
      <c r="H1197" s="5" t="s">
        <v>4147</v>
      </c>
      <c r="I1197" s="5" t="s">
        <v>4053</v>
      </c>
      <c r="J1197" s="5" t="s">
        <v>4233</v>
      </c>
      <c r="K1197" s="5" t="s">
        <v>4210</v>
      </c>
      <c r="L1197" s="5" t="s">
        <v>4056</v>
      </c>
      <c r="M1197" s="5" t="s">
        <v>4186</v>
      </c>
      <c r="N1197" s="5" t="s">
        <v>4117</v>
      </c>
      <c r="O1197" s="5" t="s">
        <v>4059</v>
      </c>
      <c r="P1197" s="5" t="s">
        <v>4058</v>
      </c>
      <c r="Q1197" s="5" t="str">
        <f>VLOOKUP(Table2[[#This Row],[Functional Loc.]],Table1[],2,0)</f>
        <v>1D</v>
      </c>
      <c r="R1197" s="5"/>
    </row>
    <row r="1198" spans="1:18" x14ac:dyDescent="0.3">
      <c r="A1198" s="6">
        <v>43248</v>
      </c>
      <c r="B1198" s="6">
        <v>43012</v>
      </c>
      <c r="C1198" s="5" t="s">
        <v>7769</v>
      </c>
      <c r="D1198" s="5" t="s">
        <v>7770</v>
      </c>
      <c r="E1198" s="5" t="s">
        <v>980</v>
      </c>
      <c r="F1198" s="5" t="s">
        <v>5061</v>
      </c>
      <c r="G1198" s="5" t="s">
        <v>4237</v>
      </c>
      <c r="H1198" s="5" t="s">
        <v>4058</v>
      </c>
      <c r="I1198" s="5" t="s">
        <v>4053</v>
      </c>
      <c r="J1198" s="5" t="s">
        <v>4115</v>
      </c>
      <c r="K1198" s="5" t="s">
        <v>4058</v>
      </c>
      <c r="L1198" s="5" t="s">
        <v>4199</v>
      </c>
      <c r="M1198" s="5" t="s">
        <v>4138</v>
      </c>
      <c r="N1198" s="5" t="s">
        <v>4058</v>
      </c>
      <c r="O1198" s="5" t="s">
        <v>4127</v>
      </c>
      <c r="P1198" s="5" t="s">
        <v>4058</v>
      </c>
      <c r="Q1198" s="5" t="str">
        <f>VLOOKUP(Table2[[#This Row],[Functional Loc.]],Table1[],2,0)</f>
        <v>1D</v>
      </c>
      <c r="R1198" s="5"/>
    </row>
    <row r="1199" spans="1:18" x14ac:dyDescent="0.3">
      <c r="A1199" s="6">
        <v>43741</v>
      </c>
      <c r="B1199" s="6">
        <v>43011</v>
      </c>
      <c r="C1199" s="5" t="s">
        <v>7771</v>
      </c>
      <c r="D1199" s="5" t="s">
        <v>7772</v>
      </c>
      <c r="E1199" s="5" t="s">
        <v>981</v>
      </c>
      <c r="F1199" s="5" t="s">
        <v>5061</v>
      </c>
      <c r="G1199" s="5" t="s">
        <v>4237</v>
      </c>
      <c r="H1199" s="5" t="s">
        <v>4058</v>
      </c>
      <c r="I1199" s="5" t="s">
        <v>4053</v>
      </c>
      <c r="J1199" s="5" t="s">
        <v>4115</v>
      </c>
      <c r="K1199" s="5" t="s">
        <v>4058</v>
      </c>
      <c r="L1199" s="5" t="s">
        <v>4199</v>
      </c>
      <c r="M1199" s="5" t="s">
        <v>4138</v>
      </c>
      <c r="N1199" s="5" t="s">
        <v>4058</v>
      </c>
      <c r="O1199" s="5" t="s">
        <v>4127</v>
      </c>
      <c r="P1199" s="5" t="s">
        <v>4058</v>
      </c>
      <c r="Q1199" s="5" t="str">
        <f>VLOOKUP(Table2[[#This Row],[Functional Loc.]],Table1[],2,0)</f>
        <v>1D</v>
      </c>
      <c r="R1199" s="5"/>
    </row>
    <row r="1200" spans="1:18" x14ac:dyDescent="0.3">
      <c r="A1200" s="6">
        <v>43070</v>
      </c>
      <c r="B1200" s="6">
        <v>43010</v>
      </c>
      <c r="C1200" s="5" t="s">
        <v>7773</v>
      </c>
      <c r="D1200" s="5" t="s">
        <v>7774</v>
      </c>
      <c r="E1200" s="5" t="s">
        <v>3811</v>
      </c>
      <c r="F1200" s="5" t="s">
        <v>7449</v>
      </c>
      <c r="G1200" s="5" t="s">
        <v>6785</v>
      </c>
      <c r="H1200" s="5" t="s">
        <v>4052</v>
      </c>
      <c r="I1200" s="5" t="s">
        <v>4065</v>
      </c>
      <c r="J1200" s="5" t="s">
        <v>4233</v>
      </c>
      <c r="K1200" s="5" t="s">
        <v>4220</v>
      </c>
      <c r="L1200" s="5" t="s">
        <v>4623</v>
      </c>
      <c r="M1200" s="5" t="s">
        <v>4186</v>
      </c>
      <c r="N1200" s="5" t="s">
        <v>4058</v>
      </c>
      <c r="O1200" s="5" t="s">
        <v>4059</v>
      </c>
      <c r="P1200" s="5" t="s">
        <v>4058</v>
      </c>
      <c r="Q1200" s="5" t="str">
        <f>VLOOKUP(Table2[[#This Row],[Functional Loc.]],Table1[],2,0)</f>
        <v>2G</v>
      </c>
      <c r="R1200" s="5"/>
    </row>
    <row r="1201" spans="1:18" x14ac:dyDescent="0.3">
      <c r="A1201" s="6">
        <v>43008</v>
      </c>
      <c r="B1201" s="6">
        <v>43009</v>
      </c>
      <c r="C1201" s="5" t="s">
        <v>7775</v>
      </c>
      <c r="D1201" s="5" t="s">
        <v>7776</v>
      </c>
      <c r="E1201" s="5" t="s">
        <v>3596</v>
      </c>
      <c r="F1201" s="5" t="s">
        <v>5581</v>
      </c>
      <c r="G1201" s="5" t="s">
        <v>4195</v>
      </c>
      <c r="H1201" s="5" t="s">
        <v>4058</v>
      </c>
      <c r="I1201" s="5" t="s">
        <v>4065</v>
      </c>
      <c r="J1201" s="5" t="s">
        <v>4115</v>
      </c>
      <c r="K1201" s="5" t="s">
        <v>4058</v>
      </c>
      <c r="L1201" s="5" t="s">
        <v>4199</v>
      </c>
      <c r="M1201" s="5" t="s">
        <v>4138</v>
      </c>
      <c r="N1201" s="5" t="s">
        <v>4058</v>
      </c>
      <c r="O1201" s="5" t="s">
        <v>4127</v>
      </c>
      <c r="P1201" s="5" t="s">
        <v>4058</v>
      </c>
      <c r="Q1201" s="5" t="str">
        <f>VLOOKUP(Table2[[#This Row],[Functional Loc.]],Table1[],2,0)</f>
        <v>2F</v>
      </c>
      <c r="R1201" s="5"/>
    </row>
    <row r="1202" spans="1:18" x14ac:dyDescent="0.3">
      <c r="A1202" s="6">
        <v>43008</v>
      </c>
      <c r="B1202" s="6">
        <v>43009</v>
      </c>
      <c r="C1202" s="5" t="s">
        <v>7777</v>
      </c>
      <c r="D1202" s="5" t="s">
        <v>7778</v>
      </c>
      <c r="E1202" s="5" t="s">
        <v>3616</v>
      </c>
      <c r="F1202" s="5" t="s">
        <v>4383</v>
      </c>
      <c r="G1202" s="5" t="s">
        <v>4195</v>
      </c>
      <c r="H1202" s="5" t="s">
        <v>4058</v>
      </c>
      <c r="I1202" s="5" t="s">
        <v>4065</v>
      </c>
      <c r="J1202" s="5" t="s">
        <v>4115</v>
      </c>
      <c r="K1202" s="5" t="s">
        <v>4058</v>
      </c>
      <c r="L1202" s="5" t="s">
        <v>4199</v>
      </c>
      <c r="M1202" s="5" t="s">
        <v>4138</v>
      </c>
      <c r="N1202" s="5" t="s">
        <v>4058</v>
      </c>
      <c r="O1202" s="5" t="s">
        <v>4127</v>
      </c>
      <c r="P1202" s="5" t="s">
        <v>4058</v>
      </c>
      <c r="Q1202" s="5" t="str">
        <f>VLOOKUP(Table2[[#This Row],[Functional Loc.]],Table1[],2,0)</f>
        <v>2F</v>
      </c>
      <c r="R1202" s="5"/>
    </row>
    <row r="1203" spans="1:18" x14ac:dyDescent="0.3">
      <c r="A1203" s="6">
        <v>43008</v>
      </c>
      <c r="B1203" s="6">
        <v>43009</v>
      </c>
      <c r="C1203" s="5" t="s">
        <v>7779</v>
      </c>
      <c r="D1203" s="5" t="s">
        <v>7780</v>
      </c>
      <c r="E1203" s="5" t="s">
        <v>3617</v>
      </c>
      <c r="F1203" s="5" t="s">
        <v>4383</v>
      </c>
      <c r="G1203" s="5" t="s">
        <v>4195</v>
      </c>
      <c r="H1203" s="5" t="s">
        <v>4058</v>
      </c>
      <c r="I1203" s="5" t="s">
        <v>4065</v>
      </c>
      <c r="J1203" s="5" t="s">
        <v>4115</v>
      </c>
      <c r="K1203" s="5" t="s">
        <v>4058</v>
      </c>
      <c r="L1203" s="5" t="s">
        <v>4199</v>
      </c>
      <c r="M1203" s="5" t="s">
        <v>4138</v>
      </c>
      <c r="N1203" s="5" t="s">
        <v>4058</v>
      </c>
      <c r="O1203" s="5" t="s">
        <v>4127</v>
      </c>
      <c r="P1203" s="5" t="s">
        <v>4058</v>
      </c>
      <c r="Q1203" s="5" t="str">
        <f>VLOOKUP(Table2[[#This Row],[Functional Loc.]],Table1[],2,0)</f>
        <v>2F</v>
      </c>
      <c r="R1203" s="5"/>
    </row>
    <row r="1204" spans="1:18" x14ac:dyDescent="0.3">
      <c r="A1204" s="6">
        <v>43188</v>
      </c>
      <c r="B1204" s="6">
        <v>43008</v>
      </c>
      <c r="C1204" s="5" t="s">
        <v>7781</v>
      </c>
      <c r="D1204" s="5" t="s">
        <v>7782</v>
      </c>
      <c r="E1204" s="5" t="s">
        <v>551</v>
      </c>
      <c r="F1204" s="5" t="s">
        <v>5093</v>
      </c>
      <c r="G1204" s="5" t="s">
        <v>7783</v>
      </c>
      <c r="H1204" s="5" t="s">
        <v>4070</v>
      </c>
      <c r="I1204" s="5" t="s">
        <v>4053</v>
      </c>
      <c r="J1204" s="5" t="s">
        <v>4233</v>
      </c>
      <c r="K1204" s="5" t="s">
        <v>6247</v>
      </c>
      <c r="L1204" s="5" t="s">
        <v>4122</v>
      </c>
      <c r="M1204" s="5" t="s">
        <v>4186</v>
      </c>
      <c r="N1204" s="5" t="s">
        <v>4058</v>
      </c>
      <c r="O1204" s="5" t="s">
        <v>4059</v>
      </c>
      <c r="P1204" s="5" t="s">
        <v>4058</v>
      </c>
      <c r="Q1204" s="5" t="str">
        <f>VLOOKUP(Table2[[#This Row],[Functional Loc.]],Table1[],2,0)</f>
        <v>1C</v>
      </c>
      <c r="R1204" s="5"/>
    </row>
    <row r="1205" spans="1:18" x14ac:dyDescent="0.3">
      <c r="A1205" s="6">
        <v>43188</v>
      </c>
      <c r="B1205" s="6">
        <v>43008</v>
      </c>
      <c r="C1205" s="5" t="s">
        <v>7784</v>
      </c>
      <c r="D1205" s="5" t="s">
        <v>7785</v>
      </c>
      <c r="E1205" s="5" t="s">
        <v>1613</v>
      </c>
      <c r="F1205" s="5" t="s">
        <v>4171</v>
      </c>
      <c r="G1205" s="5" t="s">
        <v>7783</v>
      </c>
      <c r="H1205" s="5" t="s">
        <v>4070</v>
      </c>
      <c r="I1205" s="5" t="s">
        <v>4053</v>
      </c>
      <c r="J1205" s="5" t="s">
        <v>4233</v>
      </c>
      <c r="K1205" s="5" t="s">
        <v>6247</v>
      </c>
      <c r="L1205" s="5" t="s">
        <v>4122</v>
      </c>
      <c r="M1205" s="5" t="s">
        <v>4186</v>
      </c>
      <c r="N1205" s="5" t="s">
        <v>4058</v>
      </c>
      <c r="O1205" s="5" t="s">
        <v>4059</v>
      </c>
      <c r="P1205" s="5" t="s">
        <v>4058</v>
      </c>
      <c r="Q1205" s="5" t="str">
        <f>VLOOKUP(Table2[[#This Row],[Functional Loc.]],Table1[],2,0)</f>
        <v>1G</v>
      </c>
      <c r="R1205" s="5"/>
    </row>
    <row r="1206" spans="1:18" x14ac:dyDescent="0.3">
      <c r="A1206" s="6">
        <v>43188</v>
      </c>
      <c r="B1206" s="6">
        <v>43008</v>
      </c>
      <c r="C1206" s="5" t="s">
        <v>7786</v>
      </c>
      <c r="D1206" s="5" t="s">
        <v>7787</v>
      </c>
      <c r="E1206" s="5" t="s">
        <v>3807</v>
      </c>
      <c r="F1206" s="5" t="s">
        <v>5131</v>
      </c>
      <c r="G1206" s="5" t="s">
        <v>7788</v>
      </c>
      <c r="H1206" s="5" t="s">
        <v>4070</v>
      </c>
      <c r="I1206" s="5" t="s">
        <v>4065</v>
      </c>
      <c r="J1206" s="5" t="s">
        <v>4233</v>
      </c>
      <c r="K1206" s="5" t="s">
        <v>6247</v>
      </c>
      <c r="L1206" s="5" t="s">
        <v>4122</v>
      </c>
      <c r="M1206" s="5" t="s">
        <v>4186</v>
      </c>
      <c r="N1206" s="5" t="s">
        <v>4058</v>
      </c>
      <c r="O1206" s="5" t="s">
        <v>4059</v>
      </c>
      <c r="P1206" s="5" t="s">
        <v>6434</v>
      </c>
      <c r="Q1206" s="5" t="str">
        <f>VLOOKUP(Table2[[#This Row],[Functional Loc.]],Table1[],2,0)</f>
        <v>2G</v>
      </c>
      <c r="R1206" s="5"/>
    </row>
    <row r="1207" spans="1:18" x14ac:dyDescent="0.3">
      <c r="A1207" s="6">
        <v>43190</v>
      </c>
      <c r="B1207" s="6">
        <v>43007</v>
      </c>
      <c r="C1207" s="5" t="s">
        <v>7789</v>
      </c>
      <c r="D1207" s="5" t="s">
        <v>7790</v>
      </c>
      <c r="E1207" s="5" t="s">
        <v>3015</v>
      </c>
      <c r="F1207" s="5" t="s">
        <v>4183</v>
      </c>
      <c r="G1207" s="5" t="s">
        <v>7791</v>
      </c>
      <c r="H1207" s="5" t="s">
        <v>4070</v>
      </c>
      <c r="I1207" s="5" t="s">
        <v>4065</v>
      </c>
      <c r="J1207" s="5" t="s">
        <v>4233</v>
      </c>
      <c r="K1207" s="5" t="s">
        <v>4058</v>
      </c>
      <c r="L1207" s="5" t="s">
        <v>4122</v>
      </c>
      <c r="M1207" s="5" t="s">
        <v>4186</v>
      </c>
      <c r="N1207" s="5" t="s">
        <v>4058</v>
      </c>
      <c r="O1207" s="5" t="s">
        <v>4059</v>
      </c>
      <c r="P1207" s="5" t="s">
        <v>4058</v>
      </c>
      <c r="Q1207" s="5" t="str">
        <f>VLOOKUP(Table2[[#This Row],[Functional Loc.]],Table1[],2,0)</f>
        <v>2D</v>
      </c>
      <c r="R1207" s="5"/>
    </row>
    <row r="1208" spans="1:18" x14ac:dyDescent="0.3">
      <c r="A1208" s="6">
        <v>43008</v>
      </c>
      <c r="B1208" s="6">
        <v>43006</v>
      </c>
      <c r="C1208" s="5" t="s">
        <v>7792</v>
      </c>
      <c r="D1208" s="5" t="s">
        <v>7793</v>
      </c>
      <c r="E1208" s="5" t="s">
        <v>3545</v>
      </c>
      <c r="F1208" s="5" t="s">
        <v>5848</v>
      </c>
      <c r="G1208" s="5" t="s">
        <v>5849</v>
      </c>
      <c r="H1208" s="5" t="s">
        <v>4058</v>
      </c>
      <c r="I1208" s="5" t="s">
        <v>4065</v>
      </c>
      <c r="J1208" s="5" t="s">
        <v>4071</v>
      </c>
      <c r="K1208" s="5" t="s">
        <v>4058</v>
      </c>
      <c r="L1208" s="5" t="s">
        <v>4623</v>
      </c>
      <c r="M1208" s="5" t="s">
        <v>4138</v>
      </c>
      <c r="N1208" s="5" t="s">
        <v>4058</v>
      </c>
      <c r="O1208" s="5" t="s">
        <v>4127</v>
      </c>
      <c r="P1208" s="5" t="s">
        <v>4058</v>
      </c>
      <c r="Q1208" s="5" t="str">
        <f>VLOOKUP(Table2[[#This Row],[Functional Loc.]],Table1[],2,0)</f>
        <v>2F</v>
      </c>
      <c r="R1208" s="5"/>
    </row>
    <row r="1209" spans="1:18" x14ac:dyDescent="0.3">
      <c r="A1209" s="6">
        <v>43008</v>
      </c>
      <c r="B1209" s="6">
        <v>43006</v>
      </c>
      <c r="C1209" s="5" t="s">
        <v>7794</v>
      </c>
      <c r="D1209" s="5" t="s">
        <v>7795</v>
      </c>
      <c r="E1209" s="5" t="s">
        <v>3546</v>
      </c>
      <c r="F1209" s="5" t="s">
        <v>5848</v>
      </c>
      <c r="G1209" s="5" t="s">
        <v>5849</v>
      </c>
      <c r="H1209" s="5" t="s">
        <v>4058</v>
      </c>
      <c r="I1209" s="5" t="s">
        <v>4065</v>
      </c>
      <c r="J1209" s="5" t="s">
        <v>4071</v>
      </c>
      <c r="K1209" s="5" t="s">
        <v>4058</v>
      </c>
      <c r="L1209" s="5" t="s">
        <v>4623</v>
      </c>
      <c r="M1209" s="5" t="s">
        <v>4138</v>
      </c>
      <c r="N1209" s="5" t="s">
        <v>4058</v>
      </c>
      <c r="O1209" s="5" t="s">
        <v>4127</v>
      </c>
      <c r="P1209" s="5" t="s">
        <v>4058</v>
      </c>
      <c r="Q1209" s="5" t="str">
        <f>VLOOKUP(Table2[[#This Row],[Functional Loc.]],Table1[],2,0)</f>
        <v>2F</v>
      </c>
      <c r="R1209" s="5"/>
    </row>
    <row r="1210" spans="1:18" x14ac:dyDescent="0.3">
      <c r="A1210" s="6">
        <v>43008</v>
      </c>
      <c r="B1210" s="6">
        <v>43006</v>
      </c>
      <c r="C1210" s="5" t="s">
        <v>7796</v>
      </c>
      <c r="D1210" s="5" t="s">
        <v>7797</v>
      </c>
      <c r="E1210" s="5" t="s">
        <v>3548</v>
      </c>
      <c r="F1210" s="5" t="s">
        <v>6547</v>
      </c>
      <c r="G1210" s="5" t="s">
        <v>5849</v>
      </c>
      <c r="H1210" s="5" t="s">
        <v>4058</v>
      </c>
      <c r="I1210" s="5" t="s">
        <v>4065</v>
      </c>
      <c r="J1210" s="5" t="s">
        <v>4233</v>
      </c>
      <c r="K1210" s="5" t="s">
        <v>4058</v>
      </c>
      <c r="L1210" s="5" t="s">
        <v>4623</v>
      </c>
      <c r="M1210" s="5" t="s">
        <v>4138</v>
      </c>
      <c r="N1210" s="5" t="s">
        <v>4058</v>
      </c>
      <c r="O1210" s="5" t="s">
        <v>4127</v>
      </c>
      <c r="P1210" s="5" t="s">
        <v>4058</v>
      </c>
      <c r="Q1210" s="5" t="str">
        <f>VLOOKUP(Table2[[#This Row],[Functional Loc.]],Table1[],2,0)</f>
        <v>2F</v>
      </c>
      <c r="R1210" s="5"/>
    </row>
    <row r="1211" spans="1:18" x14ac:dyDescent="0.3">
      <c r="A1211" s="6">
        <v>43008</v>
      </c>
      <c r="B1211" s="6">
        <v>43005</v>
      </c>
      <c r="C1211" s="5" t="s">
        <v>7798</v>
      </c>
      <c r="D1211" s="5" t="s">
        <v>7799</v>
      </c>
      <c r="E1211" s="5" t="s">
        <v>3576</v>
      </c>
      <c r="F1211" s="5" t="s">
        <v>6679</v>
      </c>
      <c r="G1211" s="5" t="s">
        <v>6444</v>
      </c>
      <c r="H1211" s="5" t="s">
        <v>4058</v>
      </c>
      <c r="I1211" s="5" t="s">
        <v>4065</v>
      </c>
      <c r="J1211" s="5" t="s">
        <v>4233</v>
      </c>
      <c r="K1211" s="5" t="s">
        <v>4058</v>
      </c>
      <c r="L1211" s="5" t="s">
        <v>4056</v>
      </c>
      <c r="M1211" s="5" t="s">
        <v>4138</v>
      </c>
      <c r="N1211" s="5" t="s">
        <v>4058</v>
      </c>
      <c r="O1211" s="5" t="s">
        <v>4127</v>
      </c>
      <c r="P1211" s="5" t="s">
        <v>4058</v>
      </c>
      <c r="Q1211" s="5" t="str">
        <f>VLOOKUP(Table2[[#This Row],[Functional Loc.]],Table1[],2,0)</f>
        <v>2F</v>
      </c>
      <c r="R1211" s="5"/>
    </row>
    <row r="1212" spans="1:18" x14ac:dyDescent="0.3">
      <c r="A1212" s="6">
        <v>43008</v>
      </c>
      <c r="B1212" s="6">
        <v>43005</v>
      </c>
      <c r="C1212" s="5" t="s">
        <v>7800</v>
      </c>
      <c r="D1212" s="5" t="s">
        <v>7801</v>
      </c>
      <c r="E1212" s="5" t="s">
        <v>3577</v>
      </c>
      <c r="F1212" s="5" t="s">
        <v>6679</v>
      </c>
      <c r="G1212" s="5" t="s">
        <v>6444</v>
      </c>
      <c r="H1212" s="5" t="s">
        <v>4058</v>
      </c>
      <c r="I1212" s="5" t="s">
        <v>4065</v>
      </c>
      <c r="J1212" s="5" t="s">
        <v>4233</v>
      </c>
      <c r="K1212" s="5" t="s">
        <v>4058</v>
      </c>
      <c r="L1212" s="5" t="s">
        <v>4056</v>
      </c>
      <c r="M1212" s="5" t="s">
        <v>4138</v>
      </c>
      <c r="N1212" s="5" t="s">
        <v>4058</v>
      </c>
      <c r="O1212" s="5" t="s">
        <v>4127</v>
      </c>
      <c r="P1212" s="5" t="s">
        <v>4058</v>
      </c>
      <c r="Q1212" s="5" t="str">
        <f>VLOOKUP(Table2[[#This Row],[Functional Loc.]],Table1[],2,0)</f>
        <v>2F</v>
      </c>
      <c r="R1212" s="5"/>
    </row>
    <row r="1213" spans="1:18" x14ac:dyDescent="0.3">
      <c r="A1213" s="6">
        <v>43064</v>
      </c>
      <c r="B1213" s="6">
        <v>43004</v>
      </c>
      <c r="C1213" s="5" t="s">
        <v>7802</v>
      </c>
      <c r="D1213" s="5" t="s">
        <v>7803</v>
      </c>
      <c r="E1213" s="5" t="s">
        <v>2513</v>
      </c>
      <c r="F1213" s="5" t="s">
        <v>4408</v>
      </c>
      <c r="G1213" s="5" t="s">
        <v>7804</v>
      </c>
      <c r="H1213" s="5" t="s">
        <v>4052</v>
      </c>
      <c r="I1213" s="5" t="s">
        <v>4065</v>
      </c>
      <c r="J1213" s="5" t="s">
        <v>4071</v>
      </c>
      <c r="K1213" s="5" t="s">
        <v>4251</v>
      </c>
      <c r="L1213" s="5" t="s">
        <v>4056</v>
      </c>
      <c r="M1213" s="5" t="s">
        <v>4138</v>
      </c>
      <c r="N1213" s="5" t="s">
        <v>4117</v>
      </c>
      <c r="O1213" s="5" t="s">
        <v>4059</v>
      </c>
      <c r="P1213" s="5" t="s">
        <v>4058</v>
      </c>
      <c r="Q1213" s="5" t="str">
        <f>VLOOKUP(Table2[[#This Row],[Functional Loc.]],Table1[],2,0)</f>
        <v>2B</v>
      </c>
      <c r="R1213" s="5"/>
    </row>
    <row r="1214" spans="1:18" x14ac:dyDescent="0.3">
      <c r="A1214" s="6">
        <v>43065</v>
      </c>
      <c r="B1214" s="6">
        <v>43004</v>
      </c>
      <c r="C1214" s="5" t="s">
        <v>7805</v>
      </c>
      <c r="D1214" s="5" t="s">
        <v>7806</v>
      </c>
      <c r="E1214" s="5" t="s">
        <v>2597</v>
      </c>
      <c r="F1214" s="5" t="s">
        <v>5309</v>
      </c>
      <c r="G1214" s="5" t="s">
        <v>7807</v>
      </c>
      <c r="H1214" s="5" t="s">
        <v>4052</v>
      </c>
      <c r="I1214" s="5" t="s">
        <v>4065</v>
      </c>
      <c r="J1214" s="5" t="s">
        <v>4233</v>
      </c>
      <c r="K1214" s="5" t="s">
        <v>4072</v>
      </c>
      <c r="L1214" s="5" t="s">
        <v>4122</v>
      </c>
      <c r="M1214" s="5" t="s">
        <v>4186</v>
      </c>
      <c r="N1214" s="5" t="s">
        <v>4058</v>
      </c>
      <c r="O1214" s="5" t="s">
        <v>4059</v>
      </c>
      <c r="P1214" s="5" t="s">
        <v>4058</v>
      </c>
      <c r="Q1214" s="5" t="str">
        <f>VLOOKUP(Table2[[#This Row],[Functional Loc.]],Table1[],2,0)</f>
        <v>2B</v>
      </c>
      <c r="R1214" s="5"/>
    </row>
    <row r="1215" spans="1:18" x14ac:dyDescent="0.3">
      <c r="A1215" s="6">
        <v>43008</v>
      </c>
      <c r="B1215" s="6">
        <v>43004</v>
      </c>
      <c r="C1215" s="5" t="s">
        <v>7808</v>
      </c>
      <c r="D1215" s="5" t="s">
        <v>7809</v>
      </c>
      <c r="E1215" s="5" t="s">
        <v>3543</v>
      </c>
      <c r="F1215" s="5" t="s">
        <v>4276</v>
      </c>
      <c r="G1215" s="5" t="s">
        <v>6069</v>
      </c>
      <c r="H1215" s="5" t="s">
        <v>4058</v>
      </c>
      <c r="I1215" s="5" t="s">
        <v>4065</v>
      </c>
      <c r="J1215" s="5" t="s">
        <v>4233</v>
      </c>
      <c r="K1215" s="5" t="s">
        <v>4058</v>
      </c>
      <c r="L1215" s="5" t="s">
        <v>4056</v>
      </c>
      <c r="M1215" s="5" t="s">
        <v>4138</v>
      </c>
      <c r="N1215" s="5" t="s">
        <v>4058</v>
      </c>
      <c r="O1215" s="5" t="s">
        <v>4127</v>
      </c>
      <c r="P1215" s="5" t="s">
        <v>4058</v>
      </c>
      <c r="Q1215" s="5" t="str">
        <f>VLOOKUP(Table2[[#This Row],[Functional Loc.]],Table1[],2,0)</f>
        <v>2F</v>
      </c>
      <c r="R1215" s="5"/>
    </row>
    <row r="1216" spans="1:18" x14ac:dyDescent="0.3">
      <c r="A1216" s="6">
        <v>43008</v>
      </c>
      <c r="B1216" s="6">
        <v>43004</v>
      </c>
      <c r="C1216" s="5" t="s">
        <v>7810</v>
      </c>
      <c r="D1216" s="5" t="s">
        <v>7811</v>
      </c>
      <c r="E1216" s="5" t="s">
        <v>3550</v>
      </c>
      <c r="F1216" s="5" t="s">
        <v>4617</v>
      </c>
      <c r="G1216" s="5" t="s">
        <v>6444</v>
      </c>
      <c r="H1216" s="5" t="s">
        <v>4058</v>
      </c>
      <c r="I1216" s="5" t="s">
        <v>4065</v>
      </c>
      <c r="J1216" s="5" t="s">
        <v>4233</v>
      </c>
      <c r="K1216" s="5" t="s">
        <v>4058</v>
      </c>
      <c r="L1216" s="5" t="s">
        <v>4056</v>
      </c>
      <c r="M1216" s="5" t="s">
        <v>4138</v>
      </c>
      <c r="N1216" s="5" t="s">
        <v>4058</v>
      </c>
      <c r="O1216" s="5" t="s">
        <v>4127</v>
      </c>
      <c r="P1216" s="5" t="s">
        <v>4058</v>
      </c>
      <c r="Q1216" s="5" t="str">
        <f>VLOOKUP(Table2[[#This Row],[Functional Loc.]],Table1[],2,0)</f>
        <v>2F</v>
      </c>
      <c r="R1216" s="5"/>
    </row>
    <row r="1217" spans="1:18" x14ac:dyDescent="0.3">
      <c r="A1217" s="6">
        <v>43008</v>
      </c>
      <c r="B1217" s="6">
        <v>43003</v>
      </c>
      <c r="C1217" s="5" t="s">
        <v>7812</v>
      </c>
      <c r="D1217" s="5" t="s">
        <v>7813</v>
      </c>
      <c r="E1217" s="5" t="s">
        <v>3551</v>
      </c>
      <c r="F1217" s="5" t="s">
        <v>4130</v>
      </c>
      <c r="G1217" s="5" t="s">
        <v>6444</v>
      </c>
      <c r="H1217" s="5" t="s">
        <v>4058</v>
      </c>
      <c r="I1217" s="5" t="s">
        <v>4065</v>
      </c>
      <c r="J1217" s="5" t="s">
        <v>4233</v>
      </c>
      <c r="K1217" s="5" t="s">
        <v>4058</v>
      </c>
      <c r="L1217" s="5" t="s">
        <v>4056</v>
      </c>
      <c r="M1217" s="5" t="s">
        <v>4138</v>
      </c>
      <c r="N1217" s="5" t="s">
        <v>4058</v>
      </c>
      <c r="O1217" s="5" t="s">
        <v>4127</v>
      </c>
      <c r="P1217" s="5" t="s">
        <v>4058</v>
      </c>
      <c r="Q1217" s="5" t="str">
        <f>VLOOKUP(Table2[[#This Row],[Functional Loc.]],Table1[],2,0)</f>
        <v>2F</v>
      </c>
      <c r="R1217" s="5"/>
    </row>
    <row r="1218" spans="1:18" x14ac:dyDescent="0.3">
      <c r="A1218" s="6">
        <v>43008</v>
      </c>
      <c r="B1218" s="6">
        <v>43003</v>
      </c>
      <c r="C1218" s="5" t="s">
        <v>7814</v>
      </c>
      <c r="D1218" s="5" t="s">
        <v>7815</v>
      </c>
      <c r="E1218" s="5" t="s">
        <v>3563</v>
      </c>
      <c r="F1218" s="5" t="s">
        <v>5378</v>
      </c>
      <c r="G1218" s="5" t="s">
        <v>6444</v>
      </c>
      <c r="H1218" s="5" t="s">
        <v>4058</v>
      </c>
      <c r="I1218" s="5" t="s">
        <v>4065</v>
      </c>
      <c r="J1218" s="5" t="s">
        <v>4233</v>
      </c>
      <c r="K1218" s="5" t="s">
        <v>4058</v>
      </c>
      <c r="L1218" s="5" t="s">
        <v>4056</v>
      </c>
      <c r="M1218" s="5" t="s">
        <v>4138</v>
      </c>
      <c r="N1218" s="5" t="s">
        <v>4058</v>
      </c>
      <c r="O1218" s="5" t="s">
        <v>4127</v>
      </c>
      <c r="P1218" s="5" t="s">
        <v>4058</v>
      </c>
      <c r="Q1218" s="5" t="str">
        <f>VLOOKUP(Table2[[#This Row],[Functional Loc.]],Table1[],2,0)</f>
        <v>2F</v>
      </c>
      <c r="R1218" s="5"/>
    </row>
    <row r="1219" spans="1:18" x14ac:dyDescent="0.3">
      <c r="A1219" s="6">
        <v>43008</v>
      </c>
      <c r="B1219" s="6">
        <v>43003</v>
      </c>
      <c r="C1219" s="5" t="s">
        <v>7816</v>
      </c>
      <c r="D1219" s="5" t="s">
        <v>7817</v>
      </c>
      <c r="E1219" s="5" t="s">
        <v>3564</v>
      </c>
      <c r="F1219" s="5" t="s">
        <v>7818</v>
      </c>
      <c r="G1219" s="5" t="s">
        <v>6444</v>
      </c>
      <c r="H1219" s="5" t="s">
        <v>4058</v>
      </c>
      <c r="I1219" s="5" t="s">
        <v>4065</v>
      </c>
      <c r="J1219" s="5" t="s">
        <v>4233</v>
      </c>
      <c r="K1219" s="5" t="s">
        <v>4058</v>
      </c>
      <c r="L1219" s="5" t="s">
        <v>4056</v>
      </c>
      <c r="M1219" s="5" t="s">
        <v>4138</v>
      </c>
      <c r="N1219" s="5" t="s">
        <v>4058</v>
      </c>
      <c r="O1219" s="5" t="s">
        <v>4127</v>
      </c>
      <c r="P1219" s="5" t="s">
        <v>4058</v>
      </c>
      <c r="Q1219" s="5" t="str">
        <f>VLOOKUP(Table2[[#This Row],[Functional Loc.]],Table1[],2,0)</f>
        <v>2F</v>
      </c>
      <c r="R1219" s="5"/>
    </row>
    <row r="1220" spans="1:18" x14ac:dyDescent="0.3">
      <c r="A1220" s="6">
        <v>43008</v>
      </c>
      <c r="B1220" s="6">
        <v>43003</v>
      </c>
      <c r="C1220" s="5" t="s">
        <v>7819</v>
      </c>
      <c r="D1220" s="5" t="s">
        <v>7820</v>
      </c>
      <c r="E1220" s="5" t="s">
        <v>3565</v>
      </c>
      <c r="F1220" s="5" t="s">
        <v>4367</v>
      </c>
      <c r="G1220" s="5" t="s">
        <v>6444</v>
      </c>
      <c r="H1220" s="5" t="s">
        <v>4058</v>
      </c>
      <c r="I1220" s="5" t="s">
        <v>4065</v>
      </c>
      <c r="J1220" s="5" t="s">
        <v>4233</v>
      </c>
      <c r="K1220" s="5" t="s">
        <v>4058</v>
      </c>
      <c r="L1220" s="5" t="s">
        <v>4056</v>
      </c>
      <c r="M1220" s="5" t="s">
        <v>4138</v>
      </c>
      <c r="N1220" s="5" t="s">
        <v>4058</v>
      </c>
      <c r="O1220" s="5" t="s">
        <v>4127</v>
      </c>
      <c r="P1220" s="5" t="s">
        <v>4058</v>
      </c>
      <c r="Q1220" s="5" t="str">
        <f>VLOOKUP(Table2[[#This Row],[Functional Loc.]],Table1[],2,0)</f>
        <v>2F</v>
      </c>
      <c r="R1220" s="5"/>
    </row>
    <row r="1221" spans="1:18" x14ac:dyDescent="0.3">
      <c r="A1221" s="6">
        <v>43008</v>
      </c>
      <c r="B1221" s="6">
        <v>43003</v>
      </c>
      <c r="C1221" s="5" t="s">
        <v>7821</v>
      </c>
      <c r="D1221" s="5" t="s">
        <v>7822</v>
      </c>
      <c r="E1221" s="5" t="s">
        <v>3595</v>
      </c>
      <c r="F1221" s="5" t="s">
        <v>7823</v>
      </c>
      <c r="G1221" s="5" t="s">
        <v>6444</v>
      </c>
      <c r="H1221" s="5" t="s">
        <v>4058</v>
      </c>
      <c r="I1221" s="5" t="s">
        <v>4065</v>
      </c>
      <c r="J1221" s="5" t="s">
        <v>4233</v>
      </c>
      <c r="K1221" s="5" t="s">
        <v>4058</v>
      </c>
      <c r="L1221" s="5" t="s">
        <v>4056</v>
      </c>
      <c r="M1221" s="5" t="s">
        <v>4138</v>
      </c>
      <c r="N1221" s="5" t="s">
        <v>4058</v>
      </c>
      <c r="O1221" s="5" t="s">
        <v>4127</v>
      </c>
      <c r="P1221" s="5" t="s">
        <v>4058</v>
      </c>
      <c r="Q1221" s="5" t="str">
        <f>VLOOKUP(Table2[[#This Row],[Functional Loc.]],Table1[],2,0)</f>
        <v>2F</v>
      </c>
      <c r="R1221" s="5"/>
    </row>
    <row r="1222" spans="1:18" x14ac:dyDescent="0.3">
      <c r="A1222" s="6">
        <v>43008</v>
      </c>
      <c r="B1222" s="6">
        <v>43003</v>
      </c>
      <c r="C1222" s="5" t="s">
        <v>7824</v>
      </c>
      <c r="D1222" s="5" t="s">
        <v>7825</v>
      </c>
      <c r="E1222" s="5" t="s">
        <v>3599</v>
      </c>
      <c r="F1222" s="5" t="s">
        <v>7826</v>
      </c>
      <c r="G1222" s="5" t="s">
        <v>6444</v>
      </c>
      <c r="H1222" s="5" t="s">
        <v>4058</v>
      </c>
      <c r="I1222" s="5" t="s">
        <v>4065</v>
      </c>
      <c r="J1222" s="5" t="s">
        <v>4233</v>
      </c>
      <c r="K1222" s="5" t="s">
        <v>4058</v>
      </c>
      <c r="L1222" s="5" t="s">
        <v>4056</v>
      </c>
      <c r="M1222" s="5" t="s">
        <v>4138</v>
      </c>
      <c r="N1222" s="5" t="s">
        <v>4058</v>
      </c>
      <c r="O1222" s="5" t="s">
        <v>4127</v>
      </c>
      <c r="P1222" s="5" t="s">
        <v>4058</v>
      </c>
      <c r="Q1222" s="5" t="str">
        <f>VLOOKUP(Table2[[#This Row],[Functional Loc.]],Table1[],2,0)</f>
        <v>2F</v>
      </c>
      <c r="R1222" s="5"/>
    </row>
    <row r="1223" spans="1:18" x14ac:dyDescent="0.3">
      <c r="A1223" s="6">
        <v>43008</v>
      </c>
      <c r="B1223" s="6">
        <v>43003</v>
      </c>
      <c r="C1223" s="5" t="s">
        <v>7827</v>
      </c>
      <c r="D1223" s="5" t="s">
        <v>7828</v>
      </c>
      <c r="E1223" s="5" t="s">
        <v>3600</v>
      </c>
      <c r="F1223" s="5" t="s">
        <v>7826</v>
      </c>
      <c r="G1223" s="5" t="s">
        <v>6444</v>
      </c>
      <c r="H1223" s="5" t="s">
        <v>4058</v>
      </c>
      <c r="I1223" s="5" t="s">
        <v>4065</v>
      </c>
      <c r="J1223" s="5" t="s">
        <v>4233</v>
      </c>
      <c r="K1223" s="5" t="s">
        <v>4058</v>
      </c>
      <c r="L1223" s="5" t="s">
        <v>4056</v>
      </c>
      <c r="M1223" s="5" t="s">
        <v>4138</v>
      </c>
      <c r="N1223" s="5" t="s">
        <v>4058</v>
      </c>
      <c r="O1223" s="5" t="s">
        <v>4127</v>
      </c>
      <c r="P1223" s="5" t="s">
        <v>4058</v>
      </c>
      <c r="Q1223" s="5" t="str">
        <f>VLOOKUP(Table2[[#This Row],[Functional Loc.]],Table1[],2,0)</f>
        <v>2F</v>
      </c>
      <c r="R1223" s="5"/>
    </row>
    <row r="1224" spans="1:18" x14ac:dyDescent="0.3">
      <c r="A1224" s="6">
        <v>43008</v>
      </c>
      <c r="B1224" s="6">
        <v>43003</v>
      </c>
      <c r="C1224" s="5" t="s">
        <v>7829</v>
      </c>
      <c r="D1224" s="5" t="s">
        <v>7830</v>
      </c>
      <c r="E1224" s="5" t="s">
        <v>3601</v>
      </c>
      <c r="F1224" s="5" t="s">
        <v>7831</v>
      </c>
      <c r="G1224" s="5" t="s">
        <v>6444</v>
      </c>
      <c r="H1224" s="5" t="s">
        <v>4058</v>
      </c>
      <c r="I1224" s="5" t="s">
        <v>4065</v>
      </c>
      <c r="J1224" s="5" t="s">
        <v>4233</v>
      </c>
      <c r="K1224" s="5" t="s">
        <v>4058</v>
      </c>
      <c r="L1224" s="5" t="s">
        <v>4056</v>
      </c>
      <c r="M1224" s="5" t="s">
        <v>4138</v>
      </c>
      <c r="N1224" s="5" t="s">
        <v>4058</v>
      </c>
      <c r="O1224" s="5" t="s">
        <v>4127</v>
      </c>
      <c r="P1224" s="5" t="s">
        <v>4058</v>
      </c>
      <c r="Q1224" s="5" t="str">
        <f>VLOOKUP(Table2[[#This Row],[Functional Loc.]],Table1[],2,0)</f>
        <v>2F</v>
      </c>
      <c r="R1224" s="5"/>
    </row>
    <row r="1225" spans="1:18" x14ac:dyDescent="0.3">
      <c r="A1225" s="6">
        <v>43008</v>
      </c>
      <c r="B1225" s="6">
        <v>43003</v>
      </c>
      <c r="C1225" s="5" t="s">
        <v>7832</v>
      </c>
      <c r="D1225" s="5" t="s">
        <v>7833</v>
      </c>
      <c r="E1225" s="5" t="s">
        <v>3602</v>
      </c>
      <c r="F1225" s="5" t="s">
        <v>7834</v>
      </c>
      <c r="G1225" s="5" t="s">
        <v>6444</v>
      </c>
      <c r="H1225" s="5" t="s">
        <v>4058</v>
      </c>
      <c r="I1225" s="5" t="s">
        <v>4065</v>
      </c>
      <c r="J1225" s="5" t="s">
        <v>4233</v>
      </c>
      <c r="K1225" s="5" t="s">
        <v>4058</v>
      </c>
      <c r="L1225" s="5" t="s">
        <v>4056</v>
      </c>
      <c r="M1225" s="5" t="s">
        <v>4138</v>
      </c>
      <c r="N1225" s="5" t="s">
        <v>4058</v>
      </c>
      <c r="O1225" s="5" t="s">
        <v>4127</v>
      </c>
      <c r="P1225" s="5" t="s">
        <v>4058</v>
      </c>
      <c r="Q1225" s="5" t="str">
        <f>VLOOKUP(Table2[[#This Row],[Functional Loc.]],Table1[],2,0)</f>
        <v>2F</v>
      </c>
      <c r="R1225" s="5"/>
    </row>
    <row r="1226" spans="1:18" x14ac:dyDescent="0.3">
      <c r="A1226" s="6">
        <v>43008</v>
      </c>
      <c r="B1226" s="6">
        <v>43003</v>
      </c>
      <c r="C1226" s="5" t="s">
        <v>7835</v>
      </c>
      <c r="D1226" s="5" t="s">
        <v>7836</v>
      </c>
      <c r="E1226" s="5" t="s">
        <v>3603</v>
      </c>
      <c r="F1226" s="5" t="s">
        <v>7837</v>
      </c>
      <c r="G1226" s="5" t="s">
        <v>6444</v>
      </c>
      <c r="H1226" s="5" t="s">
        <v>4058</v>
      </c>
      <c r="I1226" s="5" t="s">
        <v>4065</v>
      </c>
      <c r="J1226" s="5" t="s">
        <v>4233</v>
      </c>
      <c r="K1226" s="5" t="s">
        <v>4058</v>
      </c>
      <c r="L1226" s="5" t="s">
        <v>4056</v>
      </c>
      <c r="M1226" s="5" t="s">
        <v>4138</v>
      </c>
      <c r="N1226" s="5" t="s">
        <v>4058</v>
      </c>
      <c r="O1226" s="5" t="s">
        <v>4127</v>
      </c>
      <c r="P1226" s="5" t="s">
        <v>4058</v>
      </c>
      <c r="Q1226" s="5" t="str">
        <f>VLOOKUP(Table2[[#This Row],[Functional Loc.]],Table1[],2,0)</f>
        <v>2F</v>
      </c>
      <c r="R1226" s="5"/>
    </row>
    <row r="1227" spans="1:18" x14ac:dyDescent="0.3">
      <c r="A1227" s="6">
        <v>43008</v>
      </c>
      <c r="B1227" s="6">
        <v>43003</v>
      </c>
      <c r="C1227" s="5" t="s">
        <v>7838</v>
      </c>
      <c r="D1227" s="5" t="s">
        <v>7839</v>
      </c>
      <c r="E1227" s="5" t="s">
        <v>3614</v>
      </c>
      <c r="F1227" s="5" t="s">
        <v>7840</v>
      </c>
      <c r="G1227" s="5" t="s">
        <v>6444</v>
      </c>
      <c r="H1227" s="5" t="s">
        <v>4058</v>
      </c>
      <c r="I1227" s="5" t="s">
        <v>4065</v>
      </c>
      <c r="J1227" s="5" t="s">
        <v>4233</v>
      </c>
      <c r="K1227" s="5" t="s">
        <v>4058</v>
      </c>
      <c r="L1227" s="5" t="s">
        <v>4056</v>
      </c>
      <c r="M1227" s="5" t="s">
        <v>4138</v>
      </c>
      <c r="N1227" s="5" t="s">
        <v>4058</v>
      </c>
      <c r="O1227" s="5" t="s">
        <v>4127</v>
      </c>
      <c r="P1227" s="5" t="s">
        <v>4058</v>
      </c>
      <c r="Q1227" s="5" t="str">
        <f>VLOOKUP(Table2[[#This Row],[Functional Loc.]],Table1[],2,0)</f>
        <v>2F</v>
      </c>
      <c r="R1227" s="5"/>
    </row>
    <row r="1228" spans="1:18" x14ac:dyDescent="0.3">
      <c r="A1228" s="6">
        <v>43008</v>
      </c>
      <c r="B1228" s="6">
        <v>43003</v>
      </c>
      <c r="C1228" s="5" t="s">
        <v>7841</v>
      </c>
      <c r="D1228" s="5" t="s">
        <v>7842</v>
      </c>
      <c r="E1228" s="5" t="s">
        <v>3621</v>
      </c>
      <c r="F1228" s="5" t="s">
        <v>7843</v>
      </c>
      <c r="G1228" s="5" t="s">
        <v>6444</v>
      </c>
      <c r="H1228" s="5" t="s">
        <v>4058</v>
      </c>
      <c r="I1228" s="5" t="s">
        <v>4065</v>
      </c>
      <c r="J1228" s="5" t="s">
        <v>4071</v>
      </c>
      <c r="K1228" s="5" t="s">
        <v>4058</v>
      </c>
      <c r="L1228" s="5" t="s">
        <v>4056</v>
      </c>
      <c r="M1228" s="5" t="s">
        <v>4138</v>
      </c>
      <c r="N1228" s="5" t="s">
        <v>4058</v>
      </c>
      <c r="O1228" s="5" t="s">
        <v>4127</v>
      </c>
      <c r="P1228" s="5" t="s">
        <v>4058</v>
      </c>
      <c r="Q1228" s="5" t="str">
        <f>VLOOKUP(Table2[[#This Row],[Functional Loc.]],Table1[],2,0)</f>
        <v>2F</v>
      </c>
      <c r="R1228" s="5"/>
    </row>
    <row r="1229" spans="1:18" x14ac:dyDescent="0.3">
      <c r="A1229" s="6">
        <v>43008</v>
      </c>
      <c r="B1229" s="6">
        <v>43003</v>
      </c>
      <c r="C1229" s="5" t="s">
        <v>7844</v>
      </c>
      <c r="D1229" s="5" t="s">
        <v>7845</v>
      </c>
      <c r="E1229" s="5" t="s">
        <v>3622</v>
      </c>
      <c r="F1229" s="5" t="s">
        <v>7843</v>
      </c>
      <c r="G1229" s="5" t="s">
        <v>6444</v>
      </c>
      <c r="H1229" s="5" t="s">
        <v>4058</v>
      </c>
      <c r="I1229" s="5" t="s">
        <v>4065</v>
      </c>
      <c r="J1229" s="5" t="s">
        <v>4071</v>
      </c>
      <c r="K1229" s="5" t="s">
        <v>4058</v>
      </c>
      <c r="L1229" s="5" t="s">
        <v>4056</v>
      </c>
      <c r="M1229" s="5" t="s">
        <v>4138</v>
      </c>
      <c r="N1229" s="5" t="s">
        <v>4058</v>
      </c>
      <c r="O1229" s="5" t="s">
        <v>4127</v>
      </c>
      <c r="P1229" s="5" t="s">
        <v>4058</v>
      </c>
      <c r="Q1229" s="5" t="str">
        <f>VLOOKUP(Table2[[#This Row],[Functional Loc.]],Table1[],2,0)</f>
        <v>2F</v>
      </c>
      <c r="R1229" s="5"/>
    </row>
    <row r="1230" spans="1:18" x14ac:dyDescent="0.3">
      <c r="A1230" s="6">
        <v>43008</v>
      </c>
      <c r="B1230" s="6">
        <v>43003</v>
      </c>
      <c r="C1230" s="5" t="s">
        <v>7846</v>
      </c>
      <c r="D1230" s="5" t="s">
        <v>7847</v>
      </c>
      <c r="E1230" s="5" t="s">
        <v>3624</v>
      </c>
      <c r="F1230" s="5" t="s">
        <v>6683</v>
      </c>
      <c r="G1230" s="5" t="s">
        <v>6444</v>
      </c>
      <c r="H1230" s="5" t="s">
        <v>4058</v>
      </c>
      <c r="I1230" s="5" t="s">
        <v>4065</v>
      </c>
      <c r="J1230" s="5" t="s">
        <v>4071</v>
      </c>
      <c r="K1230" s="5" t="s">
        <v>4058</v>
      </c>
      <c r="L1230" s="5" t="s">
        <v>4056</v>
      </c>
      <c r="M1230" s="5" t="s">
        <v>4138</v>
      </c>
      <c r="N1230" s="5" t="s">
        <v>4058</v>
      </c>
      <c r="O1230" s="5" t="s">
        <v>4127</v>
      </c>
      <c r="P1230" s="5" t="s">
        <v>4058</v>
      </c>
      <c r="Q1230" s="5" t="str">
        <f>VLOOKUP(Table2[[#This Row],[Functional Loc.]],Table1[],2,0)</f>
        <v>2F</v>
      </c>
      <c r="R1230" s="5"/>
    </row>
    <row r="1231" spans="1:18" x14ac:dyDescent="0.3">
      <c r="A1231" s="6">
        <v>43008</v>
      </c>
      <c r="B1231" s="6">
        <v>43003</v>
      </c>
      <c r="C1231" s="5" t="s">
        <v>7848</v>
      </c>
      <c r="D1231" s="5" t="s">
        <v>7849</v>
      </c>
      <c r="E1231" s="5" t="s">
        <v>3627</v>
      </c>
      <c r="F1231" s="5" t="s">
        <v>7850</v>
      </c>
      <c r="G1231" s="5" t="s">
        <v>6444</v>
      </c>
      <c r="H1231" s="5" t="s">
        <v>4058</v>
      </c>
      <c r="I1231" s="5" t="s">
        <v>4065</v>
      </c>
      <c r="J1231" s="5" t="s">
        <v>4071</v>
      </c>
      <c r="K1231" s="5" t="s">
        <v>4058</v>
      </c>
      <c r="L1231" s="5" t="s">
        <v>4056</v>
      </c>
      <c r="M1231" s="5" t="s">
        <v>4138</v>
      </c>
      <c r="N1231" s="5" t="s">
        <v>4058</v>
      </c>
      <c r="O1231" s="5" t="s">
        <v>4127</v>
      </c>
      <c r="P1231" s="5" t="s">
        <v>4058</v>
      </c>
      <c r="Q1231" s="5" t="str">
        <f>VLOOKUP(Table2[[#This Row],[Functional Loc.]],Table1[],2,0)</f>
        <v>2F</v>
      </c>
      <c r="R1231" s="5"/>
    </row>
    <row r="1232" spans="1:18" x14ac:dyDescent="0.3">
      <c r="A1232" s="6">
        <v>43008</v>
      </c>
      <c r="B1232" s="6">
        <v>43003</v>
      </c>
      <c r="C1232" s="5" t="s">
        <v>7851</v>
      </c>
      <c r="D1232" s="5" t="s">
        <v>7852</v>
      </c>
      <c r="E1232" s="5" t="s">
        <v>3628</v>
      </c>
      <c r="F1232" s="5" t="s">
        <v>7850</v>
      </c>
      <c r="G1232" s="5" t="s">
        <v>6444</v>
      </c>
      <c r="H1232" s="5" t="s">
        <v>4058</v>
      </c>
      <c r="I1232" s="5" t="s">
        <v>4065</v>
      </c>
      <c r="J1232" s="5" t="s">
        <v>4071</v>
      </c>
      <c r="K1232" s="5" t="s">
        <v>4058</v>
      </c>
      <c r="L1232" s="5" t="s">
        <v>4056</v>
      </c>
      <c r="M1232" s="5" t="s">
        <v>4138</v>
      </c>
      <c r="N1232" s="5" t="s">
        <v>4058</v>
      </c>
      <c r="O1232" s="5" t="s">
        <v>4127</v>
      </c>
      <c r="P1232" s="5" t="s">
        <v>4058</v>
      </c>
      <c r="Q1232" s="5" t="str">
        <f>VLOOKUP(Table2[[#This Row],[Functional Loc.]],Table1[],2,0)</f>
        <v>2F</v>
      </c>
      <c r="R1232" s="5"/>
    </row>
    <row r="1233" spans="1:18" x14ac:dyDescent="0.3">
      <c r="A1233" s="6">
        <v>43061</v>
      </c>
      <c r="B1233" s="6">
        <v>43001</v>
      </c>
      <c r="C1233" s="5" t="s">
        <v>7853</v>
      </c>
      <c r="D1233" s="5" t="s">
        <v>7854</v>
      </c>
      <c r="E1233" s="5" t="s">
        <v>2531</v>
      </c>
      <c r="F1233" s="5" t="s">
        <v>7855</v>
      </c>
      <c r="G1233" s="5" t="s">
        <v>7856</v>
      </c>
      <c r="H1233" s="5" t="s">
        <v>4052</v>
      </c>
      <c r="I1233" s="5" t="s">
        <v>4065</v>
      </c>
      <c r="J1233" s="5" t="s">
        <v>4071</v>
      </c>
      <c r="K1233" s="5" t="s">
        <v>4909</v>
      </c>
      <c r="L1233" s="5" t="s">
        <v>4056</v>
      </c>
      <c r="M1233" s="5" t="s">
        <v>4138</v>
      </c>
      <c r="N1233" s="5" t="s">
        <v>4058</v>
      </c>
      <c r="O1233" s="5" t="s">
        <v>4059</v>
      </c>
      <c r="P1233" s="5" t="s">
        <v>4058</v>
      </c>
      <c r="Q1233" s="5" t="str">
        <f>VLOOKUP(Table2[[#This Row],[Functional Loc.]],Table1[],2,0)</f>
        <v>2B</v>
      </c>
      <c r="R1233" s="5"/>
    </row>
    <row r="1234" spans="1:18" x14ac:dyDescent="0.3">
      <c r="A1234" s="6">
        <v>43000</v>
      </c>
      <c r="B1234" s="6">
        <v>43000</v>
      </c>
      <c r="C1234" s="5" t="s">
        <v>7857</v>
      </c>
      <c r="D1234" s="5" t="s">
        <v>7858</v>
      </c>
      <c r="E1234" s="5" t="s">
        <v>2571</v>
      </c>
      <c r="F1234" s="5" t="s">
        <v>5214</v>
      </c>
      <c r="G1234" s="5" t="s">
        <v>6444</v>
      </c>
      <c r="H1234" s="5" t="s">
        <v>4058</v>
      </c>
      <c r="I1234" s="5" t="s">
        <v>4065</v>
      </c>
      <c r="J1234" s="5" t="s">
        <v>4071</v>
      </c>
      <c r="K1234" s="5" t="s">
        <v>4058</v>
      </c>
      <c r="L1234" s="5" t="s">
        <v>4056</v>
      </c>
      <c r="M1234" s="5" t="s">
        <v>4138</v>
      </c>
      <c r="N1234" s="5" t="s">
        <v>4058</v>
      </c>
      <c r="O1234" s="5" t="s">
        <v>4127</v>
      </c>
      <c r="P1234" s="5" t="s">
        <v>4058</v>
      </c>
      <c r="Q1234" s="5" t="str">
        <f>VLOOKUP(Table2[[#This Row],[Functional Loc.]],Table1[],2,0)</f>
        <v>2B</v>
      </c>
      <c r="R1234" s="5"/>
    </row>
    <row r="1235" spans="1:18" x14ac:dyDescent="0.3">
      <c r="A1235" s="6">
        <v>43055</v>
      </c>
      <c r="B1235" s="6">
        <v>42995</v>
      </c>
      <c r="C1235" s="5" t="s">
        <v>7859</v>
      </c>
      <c r="D1235" s="5" t="s">
        <v>7860</v>
      </c>
      <c r="E1235" s="5" t="s">
        <v>335</v>
      </c>
      <c r="F1235" s="5" t="s">
        <v>4600</v>
      </c>
      <c r="G1235" s="5" t="s">
        <v>7861</v>
      </c>
      <c r="H1235" s="5" t="s">
        <v>4052</v>
      </c>
      <c r="I1235" s="5" t="s">
        <v>4053</v>
      </c>
      <c r="J1235" s="5" t="s">
        <v>4071</v>
      </c>
      <c r="K1235" s="5" t="s">
        <v>4116</v>
      </c>
      <c r="L1235" s="5" t="s">
        <v>4056</v>
      </c>
      <c r="M1235" s="5" t="s">
        <v>4186</v>
      </c>
      <c r="N1235" s="5" t="s">
        <v>4117</v>
      </c>
      <c r="O1235" s="5" t="s">
        <v>4059</v>
      </c>
      <c r="P1235" s="5" t="s">
        <v>4058</v>
      </c>
      <c r="Q1235" s="5" t="str">
        <f>VLOOKUP(Table2[[#This Row],[Functional Loc.]],Table1[],2,0)</f>
        <v>1B</v>
      </c>
      <c r="R1235" s="5"/>
    </row>
    <row r="1236" spans="1:18" x14ac:dyDescent="0.3">
      <c r="A1236" s="6">
        <v>42988</v>
      </c>
      <c r="B1236" s="6">
        <v>42986</v>
      </c>
      <c r="C1236" s="5" t="s">
        <v>7862</v>
      </c>
      <c r="D1236" s="5" t="s">
        <v>7863</v>
      </c>
      <c r="E1236" s="5" t="s">
        <v>644</v>
      </c>
      <c r="F1236" s="5" t="s">
        <v>7864</v>
      </c>
      <c r="G1236" s="5" t="s">
        <v>5990</v>
      </c>
      <c r="H1236" s="5" t="s">
        <v>4058</v>
      </c>
      <c r="I1236" s="5" t="s">
        <v>4053</v>
      </c>
      <c r="J1236" s="5" t="s">
        <v>4233</v>
      </c>
      <c r="K1236" s="5" t="s">
        <v>4058</v>
      </c>
      <c r="L1236" s="5" t="s">
        <v>4056</v>
      </c>
      <c r="M1236" s="5" t="s">
        <v>4138</v>
      </c>
      <c r="N1236" s="5" t="s">
        <v>4058</v>
      </c>
      <c r="O1236" s="5" t="s">
        <v>4127</v>
      </c>
      <c r="P1236" s="5" t="s">
        <v>4058</v>
      </c>
      <c r="Q1236" s="5" t="str">
        <f>VLOOKUP(Table2[[#This Row],[Functional Loc.]],Table1[],2,0)</f>
        <v>1C</v>
      </c>
      <c r="R1236" s="5"/>
    </row>
    <row r="1237" spans="1:18" x14ac:dyDescent="0.3">
      <c r="A1237" s="6">
        <v>42988</v>
      </c>
      <c r="B1237" s="6">
        <v>42986</v>
      </c>
      <c r="C1237" s="5" t="s">
        <v>7865</v>
      </c>
      <c r="D1237" s="5" t="s">
        <v>7866</v>
      </c>
      <c r="E1237" s="5" t="s">
        <v>645</v>
      </c>
      <c r="F1237" s="5" t="s">
        <v>7864</v>
      </c>
      <c r="G1237" s="5" t="s">
        <v>5990</v>
      </c>
      <c r="H1237" s="5" t="s">
        <v>4058</v>
      </c>
      <c r="I1237" s="5" t="s">
        <v>4053</v>
      </c>
      <c r="J1237" s="5" t="s">
        <v>4233</v>
      </c>
      <c r="K1237" s="5" t="s">
        <v>4058</v>
      </c>
      <c r="L1237" s="5" t="s">
        <v>4056</v>
      </c>
      <c r="M1237" s="5" t="s">
        <v>4138</v>
      </c>
      <c r="N1237" s="5" t="s">
        <v>4058</v>
      </c>
      <c r="O1237" s="5" t="s">
        <v>4127</v>
      </c>
      <c r="P1237" s="5" t="s">
        <v>4058</v>
      </c>
      <c r="Q1237" s="5" t="str">
        <f>VLOOKUP(Table2[[#This Row],[Functional Loc.]],Table1[],2,0)</f>
        <v>1C</v>
      </c>
      <c r="R1237" s="5"/>
    </row>
    <row r="1238" spans="1:18" x14ac:dyDescent="0.3">
      <c r="A1238" s="6">
        <v>43044</v>
      </c>
      <c r="B1238" s="6">
        <v>42984</v>
      </c>
      <c r="C1238" s="5" t="s">
        <v>7867</v>
      </c>
      <c r="D1238" s="5" t="s">
        <v>7868</v>
      </c>
      <c r="E1238" s="5" t="s">
        <v>2</v>
      </c>
      <c r="F1238" s="5" t="s">
        <v>4166</v>
      </c>
      <c r="G1238" s="5" t="s">
        <v>7869</v>
      </c>
      <c r="H1238" s="5" t="s">
        <v>4052</v>
      </c>
      <c r="I1238" s="5" t="s">
        <v>4053</v>
      </c>
      <c r="J1238" s="5" t="s">
        <v>4233</v>
      </c>
      <c r="K1238" s="5" t="s">
        <v>5855</v>
      </c>
      <c r="L1238" s="5" t="s">
        <v>4122</v>
      </c>
      <c r="M1238" s="5" t="s">
        <v>4186</v>
      </c>
      <c r="N1238" s="5" t="s">
        <v>4058</v>
      </c>
      <c r="O1238" s="5" t="s">
        <v>4059</v>
      </c>
      <c r="P1238" s="5" t="s">
        <v>4058</v>
      </c>
      <c r="Q1238" s="5" t="str">
        <f>VLOOKUP(Table2[[#This Row],[Functional Loc.]],Table1[],2,0)</f>
        <v>1A</v>
      </c>
      <c r="R1238" s="5"/>
    </row>
    <row r="1239" spans="1:18" x14ac:dyDescent="0.3">
      <c r="A1239" s="6">
        <v>42982</v>
      </c>
      <c r="B1239" s="6">
        <v>42983</v>
      </c>
      <c r="C1239" s="5" t="s">
        <v>7870</v>
      </c>
      <c r="D1239" s="5" t="s">
        <v>7871</v>
      </c>
      <c r="E1239" s="5" t="s">
        <v>566</v>
      </c>
      <c r="F1239" s="5" t="s">
        <v>4948</v>
      </c>
      <c r="G1239" s="5" t="s">
        <v>5990</v>
      </c>
      <c r="H1239" s="5" t="s">
        <v>4058</v>
      </c>
      <c r="I1239" s="5" t="s">
        <v>4053</v>
      </c>
      <c r="J1239" s="5" t="s">
        <v>4233</v>
      </c>
      <c r="K1239" s="5" t="s">
        <v>4058</v>
      </c>
      <c r="L1239" s="5" t="s">
        <v>4056</v>
      </c>
      <c r="M1239" s="5" t="s">
        <v>4138</v>
      </c>
      <c r="N1239" s="5" t="s">
        <v>4058</v>
      </c>
      <c r="O1239" s="5" t="s">
        <v>4127</v>
      </c>
      <c r="P1239" s="5" t="s">
        <v>4058</v>
      </c>
      <c r="Q1239" s="5" t="str">
        <f>VLOOKUP(Table2[[#This Row],[Functional Loc.]],Table1[],2,0)</f>
        <v>1C</v>
      </c>
      <c r="R1239" s="5"/>
    </row>
    <row r="1240" spans="1:18" x14ac:dyDescent="0.3">
      <c r="A1240" s="6">
        <v>42982</v>
      </c>
      <c r="B1240" s="6">
        <v>42983</v>
      </c>
      <c r="C1240" s="5" t="s">
        <v>7872</v>
      </c>
      <c r="D1240" s="5" t="s">
        <v>7873</v>
      </c>
      <c r="E1240" s="5" t="s">
        <v>594</v>
      </c>
      <c r="F1240" s="5" t="s">
        <v>7874</v>
      </c>
      <c r="G1240" s="5" t="s">
        <v>5990</v>
      </c>
      <c r="H1240" s="5" t="s">
        <v>4058</v>
      </c>
      <c r="I1240" s="5" t="s">
        <v>4053</v>
      </c>
      <c r="J1240" s="5" t="s">
        <v>4233</v>
      </c>
      <c r="K1240" s="5" t="s">
        <v>4058</v>
      </c>
      <c r="L1240" s="5" t="s">
        <v>4056</v>
      </c>
      <c r="M1240" s="5" t="s">
        <v>4138</v>
      </c>
      <c r="N1240" s="5" t="s">
        <v>4058</v>
      </c>
      <c r="O1240" s="5" t="s">
        <v>4127</v>
      </c>
      <c r="P1240" s="5" t="s">
        <v>4058</v>
      </c>
      <c r="Q1240" s="5" t="str">
        <f>VLOOKUP(Table2[[#This Row],[Functional Loc.]],Table1[],2,0)</f>
        <v>1C</v>
      </c>
      <c r="R1240" s="5"/>
    </row>
    <row r="1241" spans="1:18" x14ac:dyDescent="0.3">
      <c r="A1241" s="6">
        <v>42982</v>
      </c>
      <c r="B1241" s="6">
        <v>42983</v>
      </c>
      <c r="C1241" s="5" t="s">
        <v>7875</v>
      </c>
      <c r="D1241" s="5" t="s">
        <v>7876</v>
      </c>
      <c r="E1241" s="5" t="s">
        <v>595</v>
      </c>
      <c r="F1241" s="5" t="s">
        <v>7877</v>
      </c>
      <c r="G1241" s="5" t="s">
        <v>5990</v>
      </c>
      <c r="H1241" s="5" t="s">
        <v>4058</v>
      </c>
      <c r="I1241" s="5" t="s">
        <v>4053</v>
      </c>
      <c r="J1241" s="5" t="s">
        <v>4233</v>
      </c>
      <c r="K1241" s="5" t="s">
        <v>4058</v>
      </c>
      <c r="L1241" s="5" t="s">
        <v>4056</v>
      </c>
      <c r="M1241" s="5" t="s">
        <v>4138</v>
      </c>
      <c r="N1241" s="5" t="s">
        <v>4058</v>
      </c>
      <c r="O1241" s="5" t="s">
        <v>4127</v>
      </c>
      <c r="P1241" s="5" t="s">
        <v>4058</v>
      </c>
      <c r="Q1241" s="5" t="str">
        <f>VLOOKUP(Table2[[#This Row],[Functional Loc.]],Table1[],2,0)</f>
        <v>1C</v>
      </c>
      <c r="R1241" s="5"/>
    </row>
    <row r="1242" spans="1:18" x14ac:dyDescent="0.3">
      <c r="A1242" s="6">
        <v>42982</v>
      </c>
      <c r="B1242" s="6">
        <v>42983</v>
      </c>
      <c r="C1242" s="5" t="s">
        <v>7878</v>
      </c>
      <c r="D1242" s="5" t="s">
        <v>7879</v>
      </c>
      <c r="E1242" s="5" t="s">
        <v>596</v>
      </c>
      <c r="F1242" s="5" t="s">
        <v>7880</v>
      </c>
      <c r="G1242" s="5" t="s">
        <v>5990</v>
      </c>
      <c r="H1242" s="5" t="s">
        <v>4058</v>
      </c>
      <c r="I1242" s="5" t="s">
        <v>4053</v>
      </c>
      <c r="J1242" s="5" t="s">
        <v>4233</v>
      </c>
      <c r="K1242" s="5" t="s">
        <v>4058</v>
      </c>
      <c r="L1242" s="5" t="s">
        <v>4056</v>
      </c>
      <c r="M1242" s="5" t="s">
        <v>4138</v>
      </c>
      <c r="N1242" s="5" t="s">
        <v>4058</v>
      </c>
      <c r="O1242" s="5" t="s">
        <v>4127</v>
      </c>
      <c r="P1242" s="5" t="s">
        <v>4058</v>
      </c>
      <c r="Q1242" s="5" t="str">
        <f>VLOOKUP(Table2[[#This Row],[Functional Loc.]],Table1[],2,0)</f>
        <v>1C</v>
      </c>
      <c r="R1242" s="5"/>
    </row>
    <row r="1243" spans="1:18" x14ac:dyDescent="0.3">
      <c r="A1243" s="6">
        <v>42982</v>
      </c>
      <c r="B1243" s="6">
        <v>42983</v>
      </c>
      <c r="C1243" s="5" t="s">
        <v>7881</v>
      </c>
      <c r="D1243" s="5" t="s">
        <v>7882</v>
      </c>
      <c r="E1243" s="5" t="s">
        <v>679</v>
      </c>
      <c r="F1243" s="5" t="s">
        <v>7883</v>
      </c>
      <c r="G1243" s="5" t="s">
        <v>5990</v>
      </c>
      <c r="H1243" s="5" t="s">
        <v>4058</v>
      </c>
      <c r="I1243" s="5" t="s">
        <v>4053</v>
      </c>
      <c r="J1243" s="5" t="s">
        <v>4233</v>
      </c>
      <c r="K1243" s="5" t="s">
        <v>4058</v>
      </c>
      <c r="L1243" s="5" t="s">
        <v>4056</v>
      </c>
      <c r="M1243" s="5" t="s">
        <v>4138</v>
      </c>
      <c r="N1243" s="5" t="s">
        <v>4058</v>
      </c>
      <c r="O1243" s="5" t="s">
        <v>4127</v>
      </c>
      <c r="P1243" s="5" t="s">
        <v>4058</v>
      </c>
      <c r="Q1243" s="5" t="str">
        <f>VLOOKUP(Table2[[#This Row],[Functional Loc.]],Table1[],2,0)</f>
        <v>1C</v>
      </c>
      <c r="R1243" s="5"/>
    </row>
    <row r="1244" spans="1:18" x14ac:dyDescent="0.3">
      <c r="A1244" s="6">
        <v>42982</v>
      </c>
      <c r="B1244" s="6">
        <v>42983</v>
      </c>
      <c r="C1244" s="5" t="s">
        <v>7884</v>
      </c>
      <c r="D1244" s="5" t="s">
        <v>7885</v>
      </c>
      <c r="E1244" s="5" t="s">
        <v>683</v>
      </c>
      <c r="F1244" s="5" t="s">
        <v>5890</v>
      </c>
      <c r="G1244" s="5" t="s">
        <v>5990</v>
      </c>
      <c r="H1244" s="5" t="s">
        <v>4058</v>
      </c>
      <c r="I1244" s="5" t="s">
        <v>4053</v>
      </c>
      <c r="J1244" s="5" t="s">
        <v>4233</v>
      </c>
      <c r="K1244" s="5" t="s">
        <v>4058</v>
      </c>
      <c r="L1244" s="5" t="s">
        <v>4056</v>
      </c>
      <c r="M1244" s="5" t="s">
        <v>4138</v>
      </c>
      <c r="N1244" s="5" t="s">
        <v>4058</v>
      </c>
      <c r="O1244" s="5" t="s">
        <v>4127</v>
      </c>
      <c r="P1244" s="5" t="s">
        <v>4058</v>
      </c>
      <c r="Q1244" s="5" t="str">
        <f>VLOOKUP(Table2[[#This Row],[Functional Loc.]],Table1[],2,0)</f>
        <v>1C</v>
      </c>
      <c r="R1244" s="5"/>
    </row>
    <row r="1245" spans="1:18" x14ac:dyDescent="0.3">
      <c r="A1245" s="6">
        <v>42982</v>
      </c>
      <c r="B1245" s="6">
        <v>42983</v>
      </c>
      <c r="C1245" s="5" t="s">
        <v>7886</v>
      </c>
      <c r="D1245" s="5" t="s">
        <v>7887</v>
      </c>
      <c r="E1245" s="5" t="s">
        <v>684</v>
      </c>
      <c r="F1245" s="5" t="s">
        <v>5890</v>
      </c>
      <c r="G1245" s="5" t="s">
        <v>5990</v>
      </c>
      <c r="H1245" s="5" t="s">
        <v>4058</v>
      </c>
      <c r="I1245" s="5" t="s">
        <v>4053</v>
      </c>
      <c r="J1245" s="5" t="s">
        <v>4233</v>
      </c>
      <c r="K1245" s="5" t="s">
        <v>4058</v>
      </c>
      <c r="L1245" s="5" t="s">
        <v>4056</v>
      </c>
      <c r="M1245" s="5" t="s">
        <v>4138</v>
      </c>
      <c r="N1245" s="5" t="s">
        <v>4058</v>
      </c>
      <c r="O1245" s="5" t="s">
        <v>4127</v>
      </c>
      <c r="P1245" s="5" t="s">
        <v>4058</v>
      </c>
      <c r="Q1245" s="5" t="str">
        <f>VLOOKUP(Table2[[#This Row],[Functional Loc.]],Table1[],2,0)</f>
        <v>1C</v>
      </c>
      <c r="R1245" s="5"/>
    </row>
    <row r="1246" spans="1:18" x14ac:dyDescent="0.3">
      <c r="A1246" s="6">
        <v>42982</v>
      </c>
      <c r="B1246" s="6">
        <v>42983</v>
      </c>
      <c r="C1246" s="5" t="s">
        <v>7888</v>
      </c>
      <c r="D1246" s="5" t="s">
        <v>7889</v>
      </c>
      <c r="E1246" s="5" t="s">
        <v>685</v>
      </c>
      <c r="F1246" s="5" t="s">
        <v>7890</v>
      </c>
      <c r="G1246" s="5" t="s">
        <v>5990</v>
      </c>
      <c r="H1246" s="5" t="s">
        <v>4058</v>
      </c>
      <c r="I1246" s="5" t="s">
        <v>4053</v>
      </c>
      <c r="J1246" s="5" t="s">
        <v>4233</v>
      </c>
      <c r="K1246" s="5" t="s">
        <v>4058</v>
      </c>
      <c r="L1246" s="5" t="s">
        <v>4056</v>
      </c>
      <c r="M1246" s="5" t="s">
        <v>4138</v>
      </c>
      <c r="N1246" s="5" t="s">
        <v>4058</v>
      </c>
      <c r="O1246" s="5" t="s">
        <v>4127</v>
      </c>
      <c r="P1246" s="5" t="s">
        <v>4058</v>
      </c>
      <c r="Q1246" s="5" t="str">
        <f>VLOOKUP(Table2[[#This Row],[Functional Loc.]],Table1[],2,0)</f>
        <v>1C</v>
      </c>
      <c r="R1246" s="5"/>
    </row>
    <row r="1247" spans="1:18" x14ac:dyDescent="0.3">
      <c r="A1247" s="6">
        <v>42982</v>
      </c>
      <c r="B1247" s="6">
        <v>42983</v>
      </c>
      <c r="C1247" s="5" t="s">
        <v>7891</v>
      </c>
      <c r="D1247" s="5" t="s">
        <v>7892</v>
      </c>
      <c r="E1247" s="5" t="s">
        <v>686</v>
      </c>
      <c r="F1247" s="5" t="s">
        <v>7893</v>
      </c>
      <c r="G1247" s="5" t="s">
        <v>5990</v>
      </c>
      <c r="H1247" s="5" t="s">
        <v>4058</v>
      </c>
      <c r="I1247" s="5" t="s">
        <v>4053</v>
      </c>
      <c r="J1247" s="5" t="s">
        <v>4233</v>
      </c>
      <c r="K1247" s="5" t="s">
        <v>4058</v>
      </c>
      <c r="L1247" s="5" t="s">
        <v>4056</v>
      </c>
      <c r="M1247" s="5" t="s">
        <v>4138</v>
      </c>
      <c r="N1247" s="5" t="s">
        <v>4058</v>
      </c>
      <c r="O1247" s="5" t="s">
        <v>4127</v>
      </c>
      <c r="P1247" s="5" t="s">
        <v>4058</v>
      </c>
      <c r="Q1247" s="5" t="str">
        <f>VLOOKUP(Table2[[#This Row],[Functional Loc.]],Table1[],2,0)</f>
        <v>1C</v>
      </c>
      <c r="R1247" s="5"/>
    </row>
    <row r="1248" spans="1:18" x14ac:dyDescent="0.3">
      <c r="A1248" s="6">
        <v>42982</v>
      </c>
      <c r="B1248" s="6">
        <v>42983</v>
      </c>
      <c r="C1248" s="5" t="s">
        <v>7894</v>
      </c>
      <c r="D1248" s="5" t="s">
        <v>7895</v>
      </c>
      <c r="E1248" s="5" t="s">
        <v>687</v>
      </c>
      <c r="F1248" s="5" t="s">
        <v>7896</v>
      </c>
      <c r="G1248" s="5" t="s">
        <v>5990</v>
      </c>
      <c r="H1248" s="5" t="s">
        <v>4058</v>
      </c>
      <c r="I1248" s="5" t="s">
        <v>4053</v>
      </c>
      <c r="J1248" s="5" t="s">
        <v>4233</v>
      </c>
      <c r="K1248" s="5" t="s">
        <v>4058</v>
      </c>
      <c r="L1248" s="5" t="s">
        <v>4056</v>
      </c>
      <c r="M1248" s="5" t="s">
        <v>4138</v>
      </c>
      <c r="N1248" s="5" t="s">
        <v>4058</v>
      </c>
      <c r="O1248" s="5" t="s">
        <v>4127</v>
      </c>
      <c r="P1248" s="5" t="s">
        <v>4058</v>
      </c>
      <c r="Q1248" s="5" t="str">
        <f>VLOOKUP(Table2[[#This Row],[Functional Loc.]],Table1[],2,0)</f>
        <v>1C</v>
      </c>
      <c r="R1248" s="5"/>
    </row>
    <row r="1249" spans="1:18" x14ac:dyDescent="0.3">
      <c r="A1249" s="6">
        <v>42982</v>
      </c>
      <c r="B1249" s="6">
        <v>42983</v>
      </c>
      <c r="C1249" s="5" t="s">
        <v>7897</v>
      </c>
      <c r="D1249" s="5" t="s">
        <v>7898</v>
      </c>
      <c r="E1249" s="5" t="s">
        <v>713</v>
      </c>
      <c r="F1249" s="5" t="s">
        <v>7899</v>
      </c>
      <c r="G1249" s="5" t="s">
        <v>5990</v>
      </c>
      <c r="H1249" s="5" t="s">
        <v>4058</v>
      </c>
      <c r="I1249" s="5" t="s">
        <v>4053</v>
      </c>
      <c r="J1249" s="5" t="s">
        <v>4233</v>
      </c>
      <c r="K1249" s="5" t="s">
        <v>4058</v>
      </c>
      <c r="L1249" s="5" t="s">
        <v>4056</v>
      </c>
      <c r="M1249" s="5" t="s">
        <v>4138</v>
      </c>
      <c r="N1249" s="5" t="s">
        <v>4058</v>
      </c>
      <c r="O1249" s="5" t="s">
        <v>4127</v>
      </c>
      <c r="P1249" s="5" t="s">
        <v>4058</v>
      </c>
      <c r="Q1249" s="5" t="str">
        <f>VLOOKUP(Table2[[#This Row],[Functional Loc.]],Table1[],2,0)</f>
        <v>1C</v>
      </c>
      <c r="R1249" s="5"/>
    </row>
    <row r="1250" spans="1:18" x14ac:dyDescent="0.3">
      <c r="A1250" s="6">
        <v>42982</v>
      </c>
      <c r="B1250" s="6">
        <v>42983</v>
      </c>
      <c r="C1250" s="5" t="s">
        <v>7900</v>
      </c>
      <c r="D1250" s="5" t="s">
        <v>7901</v>
      </c>
      <c r="E1250" s="5" t="s">
        <v>719</v>
      </c>
      <c r="F1250" s="5" t="s">
        <v>7902</v>
      </c>
      <c r="G1250" s="5" t="s">
        <v>5990</v>
      </c>
      <c r="H1250" s="5" t="s">
        <v>4058</v>
      </c>
      <c r="I1250" s="5" t="s">
        <v>4053</v>
      </c>
      <c r="J1250" s="5" t="s">
        <v>4071</v>
      </c>
      <c r="K1250" s="5" t="s">
        <v>4058</v>
      </c>
      <c r="L1250" s="5" t="s">
        <v>4056</v>
      </c>
      <c r="M1250" s="5" t="s">
        <v>4138</v>
      </c>
      <c r="N1250" s="5" t="s">
        <v>4058</v>
      </c>
      <c r="O1250" s="5" t="s">
        <v>4127</v>
      </c>
      <c r="P1250" s="5" t="s">
        <v>4058</v>
      </c>
      <c r="Q1250" s="5" t="str">
        <f>VLOOKUP(Table2[[#This Row],[Functional Loc.]],Table1[],2,0)</f>
        <v>1C</v>
      </c>
      <c r="R1250" s="5"/>
    </row>
    <row r="1251" spans="1:18" x14ac:dyDescent="0.3">
      <c r="A1251" s="6">
        <v>42978</v>
      </c>
      <c r="B1251" s="6">
        <v>42972</v>
      </c>
      <c r="C1251" s="5" t="s">
        <v>7903</v>
      </c>
      <c r="D1251" s="5" t="s">
        <v>7904</v>
      </c>
      <c r="E1251" s="5" t="s">
        <v>1893</v>
      </c>
      <c r="F1251" s="5" t="s">
        <v>4240</v>
      </c>
      <c r="G1251" s="5" t="s">
        <v>5875</v>
      </c>
      <c r="H1251" s="5" t="s">
        <v>4058</v>
      </c>
      <c r="I1251" s="5" t="s">
        <v>4053</v>
      </c>
      <c r="J1251" s="5" t="s">
        <v>4115</v>
      </c>
      <c r="K1251" s="5" t="s">
        <v>4058</v>
      </c>
      <c r="L1251" s="5" t="s">
        <v>4056</v>
      </c>
      <c r="M1251" s="5" t="s">
        <v>4138</v>
      </c>
      <c r="N1251" s="5" t="s">
        <v>4058</v>
      </c>
      <c r="O1251" s="5" t="s">
        <v>4127</v>
      </c>
      <c r="P1251" s="5" t="s">
        <v>4058</v>
      </c>
      <c r="Q1251" s="5" t="str">
        <f>VLOOKUP(Table2[[#This Row],[Functional Loc.]],Table1[],2,0)</f>
        <v>1H</v>
      </c>
      <c r="R1251" s="5" t="s">
        <v>4030</v>
      </c>
    </row>
    <row r="1252" spans="1:18" x14ac:dyDescent="0.3">
      <c r="A1252" s="6">
        <v>42978</v>
      </c>
      <c r="B1252" s="6">
        <v>42972</v>
      </c>
      <c r="C1252" s="5" t="s">
        <v>7905</v>
      </c>
      <c r="D1252" s="5" t="s">
        <v>7906</v>
      </c>
      <c r="E1252" s="5" t="s">
        <v>2225</v>
      </c>
      <c r="F1252" s="5" t="s">
        <v>4305</v>
      </c>
      <c r="G1252" s="5" t="s">
        <v>5878</v>
      </c>
      <c r="H1252" s="5" t="s">
        <v>4058</v>
      </c>
      <c r="I1252" s="5" t="s">
        <v>4065</v>
      </c>
      <c r="J1252" s="5" t="s">
        <v>4115</v>
      </c>
      <c r="K1252" s="5" t="s">
        <v>4058</v>
      </c>
      <c r="L1252" s="5" t="s">
        <v>4056</v>
      </c>
      <c r="M1252" s="5" t="s">
        <v>4138</v>
      </c>
      <c r="N1252" s="5" t="s">
        <v>4058</v>
      </c>
      <c r="O1252" s="5" t="s">
        <v>4127</v>
      </c>
      <c r="P1252" s="5" t="s">
        <v>4058</v>
      </c>
      <c r="Q1252" s="5" t="str">
        <f>VLOOKUP(Table2[[#This Row],[Functional Loc.]],Table1[],2,0)</f>
        <v>2A</v>
      </c>
      <c r="R1252" s="5" t="s">
        <v>4030</v>
      </c>
    </row>
    <row r="1253" spans="1:18" x14ac:dyDescent="0.3">
      <c r="A1253" s="6">
        <v>43031</v>
      </c>
      <c r="B1253" s="6">
        <v>42971</v>
      </c>
      <c r="C1253" s="5" t="s">
        <v>7907</v>
      </c>
      <c r="D1253" s="5" t="s">
        <v>7908</v>
      </c>
      <c r="E1253" s="5" t="s">
        <v>1840</v>
      </c>
      <c r="F1253" s="5" t="s">
        <v>7909</v>
      </c>
      <c r="G1253" s="5" t="s">
        <v>7910</v>
      </c>
      <c r="H1253" s="5" t="s">
        <v>4052</v>
      </c>
      <c r="I1253" s="5" t="s">
        <v>4053</v>
      </c>
      <c r="J1253" s="5" t="s">
        <v>4071</v>
      </c>
      <c r="K1253" s="5" t="s">
        <v>4210</v>
      </c>
      <c r="L1253" s="5" t="s">
        <v>4056</v>
      </c>
      <c r="M1253" s="5" t="s">
        <v>4138</v>
      </c>
      <c r="N1253" s="5" t="s">
        <v>4117</v>
      </c>
      <c r="O1253" s="5" t="s">
        <v>4059</v>
      </c>
      <c r="P1253" s="5" t="s">
        <v>4058</v>
      </c>
      <c r="Q1253" s="5" t="str">
        <f>VLOOKUP(Table2[[#This Row],[Functional Loc.]],Table1[],2,0)</f>
        <v>1G</v>
      </c>
      <c r="R1253" s="5"/>
    </row>
    <row r="1254" spans="1:18" x14ac:dyDescent="0.3">
      <c r="A1254" s="6">
        <v>43151</v>
      </c>
      <c r="B1254" s="6">
        <v>42970</v>
      </c>
      <c r="C1254" s="5" t="s">
        <v>7911</v>
      </c>
      <c r="D1254" s="5" t="s">
        <v>7912</v>
      </c>
      <c r="E1254" s="5" t="s">
        <v>1348</v>
      </c>
      <c r="F1254" s="5" t="s">
        <v>4758</v>
      </c>
      <c r="G1254" s="5" t="s">
        <v>7913</v>
      </c>
      <c r="H1254" s="5" t="s">
        <v>4070</v>
      </c>
      <c r="I1254" s="5" t="s">
        <v>4053</v>
      </c>
      <c r="J1254" s="5" t="s">
        <v>4233</v>
      </c>
      <c r="K1254" s="5" t="s">
        <v>4072</v>
      </c>
      <c r="L1254" s="5" t="s">
        <v>4199</v>
      </c>
      <c r="M1254" s="5" t="s">
        <v>4138</v>
      </c>
      <c r="N1254" s="5" t="s">
        <v>4058</v>
      </c>
      <c r="O1254" s="5" t="s">
        <v>4059</v>
      </c>
      <c r="P1254" s="5" t="s">
        <v>4058</v>
      </c>
      <c r="Q1254" s="5" t="str">
        <f>VLOOKUP(Table2[[#This Row],[Functional Loc.]],Table1[],2,0)</f>
        <v>1F</v>
      </c>
      <c r="R1254" s="5"/>
    </row>
    <row r="1255" spans="1:18" x14ac:dyDescent="0.3">
      <c r="A1255" s="6">
        <v>42976</v>
      </c>
      <c r="B1255" s="6">
        <v>42969</v>
      </c>
      <c r="C1255" s="5" t="s">
        <v>7914</v>
      </c>
      <c r="D1255" s="5" t="s">
        <v>7915</v>
      </c>
      <c r="E1255" s="5" t="s">
        <v>599</v>
      </c>
      <c r="F1255" s="5" t="s">
        <v>4287</v>
      </c>
      <c r="G1255" s="5" t="s">
        <v>7916</v>
      </c>
      <c r="H1255" s="5" t="s">
        <v>4158</v>
      </c>
      <c r="I1255" s="5" t="s">
        <v>4053</v>
      </c>
      <c r="J1255" s="5" t="s">
        <v>4071</v>
      </c>
      <c r="K1255" s="5" t="s">
        <v>4246</v>
      </c>
      <c r="L1255" s="5" t="s">
        <v>4056</v>
      </c>
      <c r="M1255" s="5" t="s">
        <v>4186</v>
      </c>
      <c r="N1255" s="5" t="s">
        <v>4117</v>
      </c>
      <c r="O1255" s="5" t="s">
        <v>4059</v>
      </c>
      <c r="P1255" s="5" t="s">
        <v>4058</v>
      </c>
      <c r="Q1255" s="5" t="str">
        <f>VLOOKUP(Table2[[#This Row],[Functional Loc.]],Table1[],2,0)</f>
        <v>1C</v>
      </c>
      <c r="R1255" s="5"/>
    </row>
    <row r="1256" spans="1:18" x14ac:dyDescent="0.3">
      <c r="A1256" s="6">
        <v>42962</v>
      </c>
      <c r="B1256" s="6">
        <v>42964</v>
      </c>
      <c r="C1256" s="5" t="s">
        <v>7917</v>
      </c>
      <c r="D1256" s="5" t="s">
        <v>7918</v>
      </c>
      <c r="E1256" s="5" t="s">
        <v>1212</v>
      </c>
      <c r="F1256" s="5" t="s">
        <v>5136</v>
      </c>
      <c r="G1256" s="5" t="s">
        <v>4237</v>
      </c>
      <c r="H1256" s="5" t="s">
        <v>4058</v>
      </c>
      <c r="I1256" s="5" t="s">
        <v>4053</v>
      </c>
      <c r="J1256" s="5" t="s">
        <v>4115</v>
      </c>
      <c r="K1256" s="5" t="s">
        <v>4058</v>
      </c>
      <c r="L1256" s="5" t="s">
        <v>4199</v>
      </c>
      <c r="M1256" s="5" t="s">
        <v>4138</v>
      </c>
      <c r="N1256" s="5" t="s">
        <v>4058</v>
      </c>
      <c r="O1256" s="5" t="s">
        <v>4127</v>
      </c>
      <c r="P1256" s="5" t="s">
        <v>4058</v>
      </c>
      <c r="Q1256" s="5" t="str">
        <f>VLOOKUP(Table2[[#This Row],[Functional Loc.]],Table1[],2,0)</f>
        <v>1E</v>
      </c>
      <c r="R1256" s="5"/>
    </row>
    <row r="1257" spans="1:18" x14ac:dyDescent="0.3">
      <c r="A1257" s="6">
        <v>42967</v>
      </c>
      <c r="B1257" s="6">
        <v>42964</v>
      </c>
      <c r="C1257" s="5" t="s">
        <v>7919</v>
      </c>
      <c r="D1257" s="5" t="s">
        <v>7920</v>
      </c>
      <c r="E1257" s="5" t="s">
        <v>1248</v>
      </c>
      <c r="F1257" s="5" t="s">
        <v>5183</v>
      </c>
      <c r="G1257" s="5" t="s">
        <v>4237</v>
      </c>
      <c r="H1257" s="5" t="s">
        <v>4058</v>
      </c>
      <c r="I1257" s="5" t="s">
        <v>4053</v>
      </c>
      <c r="J1257" s="5" t="s">
        <v>4115</v>
      </c>
      <c r="K1257" s="5" t="s">
        <v>4058</v>
      </c>
      <c r="L1257" s="5" t="s">
        <v>4199</v>
      </c>
      <c r="M1257" s="5" t="s">
        <v>4138</v>
      </c>
      <c r="N1257" s="5" t="s">
        <v>4058</v>
      </c>
      <c r="O1257" s="5" t="s">
        <v>4127</v>
      </c>
      <c r="P1257" s="5" t="s">
        <v>4058</v>
      </c>
      <c r="Q1257" s="5" t="str">
        <f>VLOOKUP(Table2[[#This Row],[Functional Loc.]],Table1[],2,0)</f>
        <v>1E</v>
      </c>
      <c r="R1257" s="5"/>
    </row>
    <row r="1258" spans="1:18" x14ac:dyDescent="0.3">
      <c r="A1258" s="6">
        <v>42962</v>
      </c>
      <c r="B1258" s="6">
        <v>42962</v>
      </c>
      <c r="C1258" s="5" t="s">
        <v>7921</v>
      </c>
      <c r="D1258" s="5" t="s">
        <v>7922</v>
      </c>
      <c r="E1258" s="5" t="s">
        <v>1081</v>
      </c>
      <c r="F1258" s="5" t="s">
        <v>4313</v>
      </c>
      <c r="G1258" s="5" t="s">
        <v>6069</v>
      </c>
      <c r="H1258" s="5" t="s">
        <v>4058</v>
      </c>
      <c r="I1258" s="5" t="s">
        <v>4053</v>
      </c>
      <c r="J1258" s="5" t="s">
        <v>4233</v>
      </c>
      <c r="K1258" s="5" t="s">
        <v>4058</v>
      </c>
      <c r="L1258" s="5" t="s">
        <v>4056</v>
      </c>
      <c r="M1258" s="5" t="s">
        <v>4138</v>
      </c>
      <c r="N1258" s="5" t="s">
        <v>4058</v>
      </c>
      <c r="O1258" s="5" t="s">
        <v>4127</v>
      </c>
      <c r="P1258" s="5" t="s">
        <v>4058</v>
      </c>
      <c r="Q1258" s="5" t="str">
        <f>VLOOKUP(Table2[[#This Row],[Functional Loc.]],Table1[],2,0)</f>
        <v>1E</v>
      </c>
      <c r="R1258" s="5"/>
    </row>
    <row r="1259" spans="1:18" x14ac:dyDescent="0.3">
      <c r="A1259" s="6">
        <v>42962</v>
      </c>
      <c r="B1259" s="6">
        <v>42962</v>
      </c>
      <c r="C1259" s="5" t="s">
        <v>7923</v>
      </c>
      <c r="D1259" s="5" t="s">
        <v>7924</v>
      </c>
      <c r="E1259" s="5" t="s">
        <v>1084</v>
      </c>
      <c r="F1259" s="5" t="s">
        <v>6459</v>
      </c>
      <c r="G1259" s="5" t="s">
        <v>6222</v>
      </c>
      <c r="H1259" s="5" t="s">
        <v>4058</v>
      </c>
      <c r="I1259" s="5" t="s">
        <v>4053</v>
      </c>
      <c r="J1259" s="5" t="s">
        <v>4071</v>
      </c>
      <c r="K1259" s="5" t="s">
        <v>4058</v>
      </c>
      <c r="L1259" s="5" t="s">
        <v>4623</v>
      </c>
      <c r="M1259" s="5" t="s">
        <v>4138</v>
      </c>
      <c r="N1259" s="5" t="s">
        <v>4058</v>
      </c>
      <c r="O1259" s="5" t="s">
        <v>4127</v>
      </c>
      <c r="P1259" s="5" t="s">
        <v>4058</v>
      </c>
      <c r="Q1259" s="5" t="str">
        <f>VLOOKUP(Table2[[#This Row],[Functional Loc.]],Table1[],2,0)</f>
        <v>1E</v>
      </c>
      <c r="R1259" s="5"/>
    </row>
    <row r="1260" spans="1:18" x14ac:dyDescent="0.3">
      <c r="A1260" s="6">
        <v>42962</v>
      </c>
      <c r="B1260" s="6">
        <v>42962</v>
      </c>
      <c r="C1260" s="5" t="s">
        <v>7925</v>
      </c>
      <c r="D1260" s="5" t="s">
        <v>7926</v>
      </c>
      <c r="E1260" s="5" t="s">
        <v>1085</v>
      </c>
      <c r="F1260" s="5" t="s">
        <v>6459</v>
      </c>
      <c r="G1260" s="5" t="s">
        <v>6222</v>
      </c>
      <c r="H1260" s="5" t="s">
        <v>4058</v>
      </c>
      <c r="I1260" s="5" t="s">
        <v>4053</v>
      </c>
      <c r="J1260" s="5" t="s">
        <v>4071</v>
      </c>
      <c r="K1260" s="5" t="s">
        <v>4058</v>
      </c>
      <c r="L1260" s="5" t="s">
        <v>4623</v>
      </c>
      <c r="M1260" s="5" t="s">
        <v>4138</v>
      </c>
      <c r="N1260" s="5" t="s">
        <v>4058</v>
      </c>
      <c r="O1260" s="5" t="s">
        <v>4127</v>
      </c>
      <c r="P1260" s="5" t="s">
        <v>4058</v>
      </c>
      <c r="Q1260" s="5" t="str">
        <f>VLOOKUP(Table2[[#This Row],[Functional Loc.]],Table1[],2,0)</f>
        <v>1E</v>
      </c>
      <c r="R1260" s="5"/>
    </row>
    <row r="1261" spans="1:18" x14ac:dyDescent="0.3">
      <c r="A1261" s="6">
        <v>42962</v>
      </c>
      <c r="B1261" s="6">
        <v>42962</v>
      </c>
      <c r="C1261" s="5" t="s">
        <v>7927</v>
      </c>
      <c r="D1261" s="5" t="s">
        <v>7928</v>
      </c>
      <c r="E1261" s="5" t="s">
        <v>1097</v>
      </c>
      <c r="F1261" s="5" t="s">
        <v>4813</v>
      </c>
      <c r="G1261" s="5" t="s">
        <v>5990</v>
      </c>
      <c r="H1261" s="5" t="s">
        <v>4058</v>
      </c>
      <c r="I1261" s="5" t="s">
        <v>4053</v>
      </c>
      <c r="J1261" s="5" t="s">
        <v>4233</v>
      </c>
      <c r="K1261" s="5" t="s">
        <v>4058</v>
      </c>
      <c r="L1261" s="5" t="s">
        <v>4056</v>
      </c>
      <c r="M1261" s="5" t="s">
        <v>4138</v>
      </c>
      <c r="N1261" s="5" t="s">
        <v>4058</v>
      </c>
      <c r="O1261" s="5" t="s">
        <v>4127</v>
      </c>
      <c r="P1261" s="5" t="s">
        <v>4058</v>
      </c>
      <c r="Q1261" s="5" t="str">
        <f>VLOOKUP(Table2[[#This Row],[Functional Loc.]],Table1[],2,0)</f>
        <v>1E</v>
      </c>
      <c r="R1261" s="5"/>
    </row>
    <row r="1262" spans="1:18" x14ac:dyDescent="0.3">
      <c r="A1262" s="6">
        <v>43021</v>
      </c>
      <c r="B1262" s="6">
        <v>42961</v>
      </c>
      <c r="C1262" s="5" t="s">
        <v>7929</v>
      </c>
      <c r="D1262" s="5" t="s">
        <v>7930</v>
      </c>
      <c r="E1262" s="5" t="s">
        <v>2</v>
      </c>
      <c r="F1262" s="5" t="s">
        <v>4166</v>
      </c>
      <c r="G1262" s="5" t="s">
        <v>7931</v>
      </c>
      <c r="H1262" s="5" t="s">
        <v>4052</v>
      </c>
      <c r="I1262" s="5" t="s">
        <v>4053</v>
      </c>
      <c r="J1262" s="5" t="s">
        <v>4233</v>
      </c>
      <c r="K1262" s="5" t="s">
        <v>4246</v>
      </c>
      <c r="L1262" s="5" t="s">
        <v>4056</v>
      </c>
      <c r="M1262" s="5" t="s">
        <v>4138</v>
      </c>
      <c r="N1262" s="5" t="s">
        <v>4058</v>
      </c>
      <c r="O1262" s="5" t="s">
        <v>4059</v>
      </c>
      <c r="P1262" s="5" t="s">
        <v>6434</v>
      </c>
      <c r="Q1262" s="5" t="str">
        <f>VLOOKUP(Table2[[#This Row],[Functional Loc.]],Table1[],2,0)</f>
        <v>1A</v>
      </c>
      <c r="R1262" s="5"/>
    </row>
    <row r="1263" spans="1:18" x14ac:dyDescent="0.3">
      <c r="A1263" s="6">
        <v>42954</v>
      </c>
      <c r="B1263" s="6">
        <v>42961</v>
      </c>
      <c r="C1263" s="5" t="s">
        <v>7932</v>
      </c>
      <c r="D1263" s="5" t="s">
        <v>7933</v>
      </c>
      <c r="E1263" s="5" t="s">
        <v>287</v>
      </c>
      <c r="F1263" s="5" t="s">
        <v>4254</v>
      </c>
      <c r="G1263" s="5" t="s">
        <v>6069</v>
      </c>
      <c r="H1263" s="5" t="s">
        <v>4058</v>
      </c>
      <c r="I1263" s="5" t="s">
        <v>4053</v>
      </c>
      <c r="J1263" s="5" t="s">
        <v>4233</v>
      </c>
      <c r="K1263" s="5" t="s">
        <v>4058</v>
      </c>
      <c r="L1263" s="5" t="s">
        <v>4056</v>
      </c>
      <c r="M1263" s="5" t="s">
        <v>4138</v>
      </c>
      <c r="N1263" s="5" t="s">
        <v>4058</v>
      </c>
      <c r="O1263" s="5" t="s">
        <v>4127</v>
      </c>
      <c r="P1263" s="5" t="s">
        <v>4058</v>
      </c>
      <c r="Q1263" s="5" t="str">
        <f>VLOOKUP(Table2[[#This Row],[Functional Loc.]],Table1[],2,0)</f>
        <v>1B</v>
      </c>
      <c r="R1263" s="5"/>
    </row>
    <row r="1264" spans="1:18" x14ac:dyDescent="0.3">
      <c r="A1264" s="6">
        <v>42954</v>
      </c>
      <c r="B1264" s="6">
        <v>42961</v>
      </c>
      <c r="C1264" s="5" t="s">
        <v>7934</v>
      </c>
      <c r="D1264" s="5" t="s">
        <v>7935</v>
      </c>
      <c r="E1264" s="5" t="s">
        <v>303</v>
      </c>
      <c r="F1264" s="5" t="s">
        <v>6938</v>
      </c>
      <c r="G1264" s="5" t="s">
        <v>5990</v>
      </c>
      <c r="H1264" s="5" t="s">
        <v>4058</v>
      </c>
      <c r="I1264" s="5" t="s">
        <v>4053</v>
      </c>
      <c r="J1264" s="5" t="s">
        <v>4233</v>
      </c>
      <c r="K1264" s="5" t="s">
        <v>4058</v>
      </c>
      <c r="L1264" s="5" t="s">
        <v>4056</v>
      </c>
      <c r="M1264" s="5" t="s">
        <v>4138</v>
      </c>
      <c r="N1264" s="5" t="s">
        <v>4058</v>
      </c>
      <c r="O1264" s="5" t="s">
        <v>4127</v>
      </c>
      <c r="P1264" s="5" t="s">
        <v>4058</v>
      </c>
      <c r="Q1264" s="5" t="str">
        <f>VLOOKUP(Table2[[#This Row],[Functional Loc.]],Table1[],2,0)</f>
        <v>1B</v>
      </c>
      <c r="R1264" s="5"/>
    </row>
    <row r="1265" spans="1:18" x14ac:dyDescent="0.3">
      <c r="A1265" s="6">
        <v>42954</v>
      </c>
      <c r="B1265" s="6">
        <v>42961</v>
      </c>
      <c r="C1265" s="5" t="s">
        <v>7936</v>
      </c>
      <c r="D1265" s="5" t="s">
        <v>7937</v>
      </c>
      <c r="E1265" s="5" t="s">
        <v>449</v>
      </c>
      <c r="F1265" s="5" t="s">
        <v>7938</v>
      </c>
      <c r="G1265" s="5" t="s">
        <v>5990</v>
      </c>
      <c r="H1265" s="5" t="s">
        <v>4058</v>
      </c>
      <c r="I1265" s="5" t="s">
        <v>4053</v>
      </c>
      <c r="J1265" s="5" t="s">
        <v>4233</v>
      </c>
      <c r="K1265" s="5" t="s">
        <v>4058</v>
      </c>
      <c r="L1265" s="5" t="s">
        <v>4056</v>
      </c>
      <c r="M1265" s="5" t="s">
        <v>4138</v>
      </c>
      <c r="N1265" s="5" t="s">
        <v>4058</v>
      </c>
      <c r="O1265" s="5" t="s">
        <v>4127</v>
      </c>
      <c r="P1265" s="5" t="s">
        <v>4058</v>
      </c>
      <c r="Q1265" s="5" t="str">
        <f>VLOOKUP(Table2[[#This Row],[Functional Loc.]],Table1[],2,0)</f>
        <v>1B</v>
      </c>
      <c r="R1265" s="5"/>
    </row>
    <row r="1266" spans="1:18" x14ac:dyDescent="0.3">
      <c r="A1266" s="6">
        <v>42954</v>
      </c>
      <c r="B1266" s="6">
        <v>42961</v>
      </c>
      <c r="C1266" s="5" t="s">
        <v>7939</v>
      </c>
      <c r="D1266" s="5" t="s">
        <v>7940</v>
      </c>
      <c r="E1266" s="5" t="s">
        <v>458</v>
      </c>
      <c r="F1266" s="5" t="s">
        <v>5622</v>
      </c>
      <c r="G1266" s="5" t="s">
        <v>5990</v>
      </c>
      <c r="H1266" s="5" t="s">
        <v>4058</v>
      </c>
      <c r="I1266" s="5" t="s">
        <v>4053</v>
      </c>
      <c r="J1266" s="5" t="s">
        <v>4071</v>
      </c>
      <c r="K1266" s="5" t="s">
        <v>4058</v>
      </c>
      <c r="L1266" s="5" t="s">
        <v>4056</v>
      </c>
      <c r="M1266" s="5" t="s">
        <v>4138</v>
      </c>
      <c r="N1266" s="5" t="s">
        <v>4058</v>
      </c>
      <c r="O1266" s="5" t="s">
        <v>4127</v>
      </c>
      <c r="P1266" s="5" t="s">
        <v>4058</v>
      </c>
      <c r="Q1266" s="5" t="str">
        <f>VLOOKUP(Table2[[#This Row],[Functional Loc.]],Table1[],2,0)</f>
        <v>1B</v>
      </c>
      <c r="R1266" s="5"/>
    </row>
    <row r="1267" spans="1:18" x14ac:dyDescent="0.3">
      <c r="A1267" s="6">
        <v>42954</v>
      </c>
      <c r="B1267" s="6">
        <v>42961</v>
      </c>
      <c r="C1267" s="5" t="s">
        <v>7941</v>
      </c>
      <c r="D1267" s="5" t="s">
        <v>7942</v>
      </c>
      <c r="E1267" s="5" t="s">
        <v>459</v>
      </c>
      <c r="F1267" s="5" t="s">
        <v>5622</v>
      </c>
      <c r="G1267" s="5" t="s">
        <v>5990</v>
      </c>
      <c r="H1267" s="5" t="s">
        <v>4058</v>
      </c>
      <c r="I1267" s="5" t="s">
        <v>4053</v>
      </c>
      <c r="J1267" s="5" t="s">
        <v>4071</v>
      </c>
      <c r="K1267" s="5" t="s">
        <v>4058</v>
      </c>
      <c r="L1267" s="5" t="s">
        <v>4056</v>
      </c>
      <c r="M1267" s="5" t="s">
        <v>4138</v>
      </c>
      <c r="N1267" s="5" t="s">
        <v>4058</v>
      </c>
      <c r="O1267" s="5" t="s">
        <v>4127</v>
      </c>
      <c r="P1267" s="5" t="s">
        <v>4058</v>
      </c>
      <c r="Q1267" s="5" t="str">
        <f>VLOOKUP(Table2[[#This Row],[Functional Loc.]],Table1[],2,0)</f>
        <v>1B</v>
      </c>
      <c r="R1267" s="5"/>
    </row>
    <row r="1268" spans="1:18" x14ac:dyDescent="0.3">
      <c r="A1268" s="6">
        <v>42963</v>
      </c>
      <c r="B1268" s="6">
        <v>42956</v>
      </c>
      <c r="C1268" s="5" t="s">
        <v>7943</v>
      </c>
      <c r="D1268" s="5" t="s">
        <v>7944</v>
      </c>
      <c r="E1268" s="5" t="s">
        <v>287</v>
      </c>
      <c r="F1268" s="5" t="s">
        <v>4254</v>
      </c>
      <c r="G1268" s="5" t="s">
        <v>7945</v>
      </c>
      <c r="H1268" s="5" t="s">
        <v>4158</v>
      </c>
      <c r="I1268" s="5" t="s">
        <v>4053</v>
      </c>
      <c r="J1268" s="5" t="s">
        <v>4233</v>
      </c>
      <c r="K1268" s="5" t="s">
        <v>4400</v>
      </c>
      <c r="L1268" s="5" t="s">
        <v>4623</v>
      </c>
      <c r="M1268" s="5" t="s">
        <v>4186</v>
      </c>
      <c r="N1268" s="5" t="s">
        <v>4117</v>
      </c>
      <c r="O1268" s="5" t="s">
        <v>4059</v>
      </c>
      <c r="P1268" s="5" t="s">
        <v>4058</v>
      </c>
      <c r="Q1268" s="5" t="str">
        <f>VLOOKUP(Table2[[#This Row],[Functional Loc.]],Table1[],2,0)</f>
        <v>1B</v>
      </c>
      <c r="R1268" s="5"/>
    </row>
    <row r="1269" spans="1:18" x14ac:dyDescent="0.3">
      <c r="A1269" s="6">
        <v>42954</v>
      </c>
      <c r="B1269" s="6">
        <v>42956</v>
      </c>
      <c r="C1269" s="5" t="s">
        <v>7946</v>
      </c>
      <c r="D1269" s="5" t="s">
        <v>7947</v>
      </c>
      <c r="E1269" s="5" t="s">
        <v>290</v>
      </c>
      <c r="F1269" s="5" t="s">
        <v>6882</v>
      </c>
      <c r="G1269" s="5" t="s">
        <v>6222</v>
      </c>
      <c r="H1269" s="5" t="s">
        <v>4058</v>
      </c>
      <c r="I1269" s="5" t="s">
        <v>4053</v>
      </c>
      <c r="J1269" s="5" t="s">
        <v>4071</v>
      </c>
      <c r="K1269" s="5" t="s">
        <v>4058</v>
      </c>
      <c r="L1269" s="5" t="s">
        <v>4623</v>
      </c>
      <c r="M1269" s="5" t="s">
        <v>4138</v>
      </c>
      <c r="N1269" s="5" t="s">
        <v>4058</v>
      </c>
      <c r="O1269" s="5" t="s">
        <v>4127</v>
      </c>
      <c r="P1269" s="5" t="s">
        <v>4058</v>
      </c>
      <c r="Q1269" s="5" t="str">
        <f>VLOOKUP(Table2[[#This Row],[Functional Loc.]],Table1[],2,0)</f>
        <v>1B</v>
      </c>
      <c r="R1269" s="5"/>
    </row>
    <row r="1270" spans="1:18" x14ac:dyDescent="0.3">
      <c r="A1270" s="6">
        <v>42958</v>
      </c>
      <c r="B1270" s="6">
        <v>42956</v>
      </c>
      <c r="C1270" s="5" t="s">
        <v>7948</v>
      </c>
      <c r="D1270" s="5" t="s">
        <v>7949</v>
      </c>
      <c r="E1270" s="5" t="s">
        <v>291</v>
      </c>
      <c r="F1270" s="5" t="s">
        <v>6882</v>
      </c>
      <c r="G1270" s="5" t="s">
        <v>6222</v>
      </c>
      <c r="H1270" s="5" t="s">
        <v>4058</v>
      </c>
      <c r="I1270" s="5" t="s">
        <v>4053</v>
      </c>
      <c r="J1270" s="5" t="s">
        <v>4071</v>
      </c>
      <c r="K1270" s="5" t="s">
        <v>4058</v>
      </c>
      <c r="L1270" s="5" t="s">
        <v>4623</v>
      </c>
      <c r="M1270" s="5" t="s">
        <v>4138</v>
      </c>
      <c r="N1270" s="5" t="s">
        <v>4058</v>
      </c>
      <c r="O1270" s="5" t="s">
        <v>4127</v>
      </c>
      <c r="P1270" s="5" t="s">
        <v>4058</v>
      </c>
      <c r="Q1270" s="5" t="str">
        <f>VLOOKUP(Table2[[#This Row],[Functional Loc.]],Table1[],2,0)</f>
        <v>1B</v>
      </c>
      <c r="R1270" s="5"/>
    </row>
    <row r="1271" spans="1:18" x14ac:dyDescent="0.3">
      <c r="A1271" s="6">
        <v>43015</v>
      </c>
      <c r="B1271" s="6">
        <v>42955</v>
      </c>
      <c r="C1271" s="5" t="s">
        <v>7950</v>
      </c>
      <c r="D1271" s="5" t="s">
        <v>7951</v>
      </c>
      <c r="E1271" s="5" t="s">
        <v>3824</v>
      </c>
      <c r="F1271" s="5" t="s">
        <v>4966</v>
      </c>
      <c r="G1271" s="5" t="s">
        <v>7952</v>
      </c>
      <c r="H1271" s="5" t="s">
        <v>4052</v>
      </c>
      <c r="I1271" s="5" t="s">
        <v>4065</v>
      </c>
      <c r="J1271" s="5" t="s">
        <v>4071</v>
      </c>
      <c r="K1271" s="5" t="s">
        <v>5472</v>
      </c>
      <c r="L1271" s="5" t="s">
        <v>4122</v>
      </c>
      <c r="M1271" s="5" t="s">
        <v>4186</v>
      </c>
      <c r="N1271" s="5" t="s">
        <v>4058</v>
      </c>
      <c r="O1271" s="5" t="s">
        <v>4059</v>
      </c>
      <c r="P1271" s="5" t="s">
        <v>4058</v>
      </c>
      <c r="Q1271" s="5" t="str">
        <f>VLOOKUP(Table2[[#This Row],[Functional Loc.]],Table1[],2,0)</f>
        <v>2G</v>
      </c>
      <c r="R1271" s="5"/>
    </row>
    <row r="1272" spans="1:18" x14ac:dyDescent="0.3">
      <c r="A1272" s="6">
        <v>42949</v>
      </c>
      <c r="B1272" s="6">
        <v>42954</v>
      </c>
      <c r="C1272" s="5" t="s">
        <v>7953</v>
      </c>
      <c r="D1272" s="5" t="s">
        <v>7954</v>
      </c>
      <c r="E1272" s="5" t="s">
        <v>1878</v>
      </c>
      <c r="F1272" s="5" t="s">
        <v>4050</v>
      </c>
      <c r="G1272" s="5" t="s">
        <v>6069</v>
      </c>
      <c r="H1272" s="5" t="s">
        <v>4058</v>
      </c>
      <c r="I1272" s="5" t="s">
        <v>4053</v>
      </c>
      <c r="J1272" s="5" t="s">
        <v>4233</v>
      </c>
      <c r="K1272" s="5" t="s">
        <v>4058</v>
      </c>
      <c r="L1272" s="5" t="s">
        <v>4056</v>
      </c>
      <c r="M1272" s="5" t="s">
        <v>4138</v>
      </c>
      <c r="N1272" s="5" t="s">
        <v>4058</v>
      </c>
      <c r="O1272" s="5" t="s">
        <v>4127</v>
      </c>
      <c r="P1272" s="5" t="s">
        <v>4058</v>
      </c>
      <c r="Q1272" s="5" t="str">
        <f>VLOOKUP(Table2[[#This Row],[Functional Loc.]],Table1[],2,0)</f>
        <v>1H</v>
      </c>
      <c r="R1272" s="5"/>
    </row>
    <row r="1273" spans="1:18" x14ac:dyDescent="0.3">
      <c r="A1273" s="6">
        <v>42949</v>
      </c>
      <c r="B1273" s="6">
        <v>42954</v>
      </c>
      <c r="C1273" s="5" t="s">
        <v>7955</v>
      </c>
      <c r="D1273" s="5" t="s">
        <v>7956</v>
      </c>
      <c r="E1273" s="5" t="s">
        <v>1924</v>
      </c>
      <c r="F1273" s="5" t="s">
        <v>5123</v>
      </c>
      <c r="G1273" s="5" t="s">
        <v>6379</v>
      </c>
      <c r="H1273" s="5" t="s">
        <v>4058</v>
      </c>
      <c r="I1273" s="5" t="s">
        <v>4053</v>
      </c>
      <c r="J1273" s="5" t="s">
        <v>4115</v>
      </c>
      <c r="K1273" s="5" t="s">
        <v>4058</v>
      </c>
      <c r="L1273" s="5" t="s">
        <v>4056</v>
      </c>
      <c r="M1273" s="5" t="s">
        <v>4138</v>
      </c>
      <c r="N1273" s="5" t="s">
        <v>4058</v>
      </c>
      <c r="O1273" s="5" t="s">
        <v>4127</v>
      </c>
      <c r="P1273" s="5" t="s">
        <v>4058</v>
      </c>
      <c r="Q1273" s="5" t="str">
        <f>VLOOKUP(Table2[[#This Row],[Functional Loc.]],Table1[],2,0)</f>
        <v>1H</v>
      </c>
      <c r="R1273" s="5"/>
    </row>
    <row r="1274" spans="1:18" x14ac:dyDescent="0.3">
      <c r="A1274" s="6">
        <v>42949</v>
      </c>
      <c r="B1274" s="6">
        <v>42954</v>
      </c>
      <c r="C1274" s="5" t="s">
        <v>7957</v>
      </c>
      <c r="D1274" s="5" t="s">
        <v>7958</v>
      </c>
      <c r="E1274" s="5" t="s">
        <v>2018</v>
      </c>
      <c r="F1274" s="5" t="s">
        <v>5424</v>
      </c>
      <c r="G1274" s="5" t="s">
        <v>7301</v>
      </c>
      <c r="H1274" s="5" t="s">
        <v>4058</v>
      </c>
      <c r="I1274" s="5" t="s">
        <v>4053</v>
      </c>
      <c r="J1274" s="5" t="s">
        <v>4115</v>
      </c>
      <c r="K1274" s="5" t="s">
        <v>4058</v>
      </c>
      <c r="L1274" s="5" t="s">
        <v>4056</v>
      </c>
      <c r="M1274" s="5" t="s">
        <v>4138</v>
      </c>
      <c r="N1274" s="5" t="s">
        <v>4058</v>
      </c>
      <c r="O1274" s="5" t="s">
        <v>4127</v>
      </c>
      <c r="P1274" s="5" t="s">
        <v>4058</v>
      </c>
      <c r="Q1274" s="5" t="str">
        <f>VLOOKUP(Table2[[#This Row],[Functional Loc.]],Table1[],2,0)</f>
        <v>1H</v>
      </c>
      <c r="R1274" s="5"/>
    </row>
    <row r="1275" spans="1:18" x14ac:dyDescent="0.3">
      <c r="A1275" s="6">
        <v>42949</v>
      </c>
      <c r="B1275" s="6">
        <v>42954</v>
      </c>
      <c r="C1275" s="5" t="s">
        <v>7959</v>
      </c>
      <c r="D1275" s="5" t="s">
        <v>7960</v>
      </c>
      <c r="E1275" s="5" t="s">
        <v>2055</v>
      </c>
      <c r="F1275" s="5" t="s">
        <v>7222</v>
      </c>
      <c r="G1275" s="5" t="s">
        <v>6386</v>
      </c>
      <c r="H1275" s="5" t="s">
        <v>4058</v>
      </c>
      <c r="I1275" s="5" t="s">
        <v>4053</v>
      </c>
      <c r="J1275" s="5" t="s">
        <v>4115</v>
      </c>
      <c r="K1275" s="5" t="s">
        <v>4058</v>
      </c>
      <c r="L1275" s="5" t="s">
        <v>4056</v>
      </c>
      <c r="M1275" s="5" t="s">
        <v>4138</v>
      </c>
      <c r="N1275" s="5" t="s">
        <v>4058</v>
      </c>
      <c r="O1275" s="5" t="s">
        <v>4127</v>
      </c>
      <c r="P1275" s="5" t="s">
        <v>4058</v>
      </c>
      <c r="Q1275" s="5" t="str">
        <f>VLOOKUP(Table2[[#This Row],[Functional Loc.]],Table1[],2,0)</f>
        <v>1H</v>
      </c>
      <c r="R1275" s="5"/>
    </row>
    <row r="1276" spans="1:18" x14ac:dyDescent="0.3">
      <c r="A1276" s="6">
        <v>42978</v>
      </c>
      <c r="B1276" s="6">
        <v>42954</v>
      </c>
      <c r="C1276" s="5" t="s">
        <v>7961</v>
      </c>
      <c r="D1276" s="5" t="s">
        <v>7962</v>
      </c>
      <c r="E1276" s="5" t="s">
        <v>2227</v>
      </c>
      <c r="F1276" s="5" t="s">
        <v>5064</v>
      </c>
      <c r="G1276" s="5" t="s">
        <v>6444</v>
      </c>
      <c r="H1276" s="5" t="s">
        <v>4058</v>
      </c>
      <c r="I1276" s="5" t="s">
        <v>4065</v>
      </c>
      <c r="J1276" s="5" t="s">
        <v>4233</v>
      </c>
      <c r="K1276" s="5" t="s">
        <v>4058</v>
      </c>
      <c r="L1276" s="5" t="s">
        <v>4056</v>
      </c>
      <c r="M1276" s="5" t="s">
        <v>4138</v>
      </c>
      <c r="N1276" s="5" t="s">
        <v>4058</v>
      </c>
      <c r="O1276" s="5" t="s">
        <v>4127</v>
      </c>
      <c r="P1276" s="5" t="s">
        <v>4058</v>
      </c>
      <c r="Q1276" s="5" t="str">
        <f>VLOOKUP(Table2[[#This Row],[Functional Loc.]],Table1[],2,0)</f>
        <v>2A</v>
      </c>
      <c r="R1276" s="5"/>
    </row>
    <row r="1277" spans="1:18" x14ac:dyDescent="0.3">
      <c r="A1277" s="6">
        <v>43428</v>
      </c>
      <c r="B1277" s="6">
        <v>42954</v>
      </c>
      <c r="C1277" s="5" t="s">
        <v>7963</v>
      </c>
      <c r="D1277" s="5" t="s">
        <v>7964</v>
      </c>
      <c r="E1277" s="5" t="s">
        <v>2335</v>
      </c>
      <c r="F1277" s="5" t="s">
        <v>5127</v>
      </c>
      <c r="G1277" s="5" t="s">
        <v>7965</v>
      </c>
      <c r="H1277" s="5" t="s">
        <v>4058</v>
      </c>
      <c r="I1277" s="5" t="s">
        <v>4065</v>
      </c>
      <c r="J1277" s="5" t="s">
        <v>4115</v>
      </c>
      <c r="K1277" s="5" t="s">
        <v>4058</v>
      </c>
      <c r="L1277" s="5" t="s">
        <v>4056</v>
      </c>
      <c r="M1277" s="5" t="s">
        <v>4138</v>
      </c>
      <c r="N1277" s="5" t="s">
        <v>4058</v>
      </c>
      <c r="O1277" s="5" t="s">
        <v>4127</v>
      </c>
      <c r="P1277" s="5" t="s">
        <v>4058</v>
      </c>
      <c r="Q1277" s="5" t="str">
        <f>VLOOKUP(Table2[[#This Row],[Functional Loc.]],Table1[],2,0)</f>
        <v>2A</v>
      </c>
      <c r="R1277" s="5"/>
    </row>
    <row r="1278" spans="1:18" x14ac:dyDescent="0.3">
      <c r="A1278" s="6">
        <v>43422</v>
      </c>
      <c r="B1278" s="6">
        <v>42954</v>
      </c>
      <c r="C1278" s="5" t="s">
        <v>7966</v>
      </c>
      <c r="D1278" s="5" t="s">
        <v>7967</v>
      </c>
      <c r="E1278" s="5" t="s">
        <v>2336</v>
      </c>
      <c r="F1278" s="5" t="s">
        <v>4843</v>
      </c>
      <c r="G1278" s="5" t="s">
        <v>7965</v>
      </c>
      <c r="H1278" s="5" t="s">
        <v>4058</v>
      </c>
      <c r="I1278" s="5" t="s">
        <v>4065</v>
      </c>
      <c r="J1278" s="5" t="s">
        <v>4115</v>
      </c>
      <c r="K1278" s="5" t="s">
        <v>4058</v>
      </c>
      <c r="L1278" s="5" t="s">
        <v>4056</v>
      </c>
      <c r="M1278" s="5" t="s">
        <v>4138</v>
      </c>
      <c r="N1278" s="5" t="s">
        <v>4058</v>
      </c>
      <c r="O1278" s="5" t="s">
        <v>4127</v>
      </c>
      <c r="P1278" s="5" t="s">
        <v>4058</v>
      </c>
      <c r="Q1278" s="5" t="str">
        <f>VLOOKUP(Table2[[#This Row],[Functional Loc.]],Table1[],2,0)</f>
        <v>2A</v>
      </c>
      <c r="R1278" s="5"/>
    </row>
    <row r="1279" spans="1:18" x14ac:dyDescent="0.3">
      <c r="A1279" s="6">
        <v>43425</v>
      </c>
      <c r="B1279" s="6">
        <v>42954</v>
      </c>
      <c r="C1279" s="5" t="s">
        <v>7968</v>
      </c>
      <c r="D1279" s="5" t="s">
        <v>7969</v>
      </c>
      <c r="E1279" s="5" t="s">
        <v>2337</v>
      </c>
      <c r="F1279" s="5" t="s">
        <v>6385</v>
      </c>
      <c r="G1279" s="5" t="s">
        <v>7965</v>
      </c>
      <c r="H1279" s="5" t="s">
        <v>4058</v>
      </c>
      <c r="I1279" s="5" t="s">
        <v>4065</v>
      </c>
      <c r="J1279" s="5" t="s">
        <v>4115</v>
      </c>
      <c r="K1279" s="5" t="s">
        <v>4058</v>
      </c>
      <c r="L1279" s="5" t="s">
        <v>4056</v>
      </c>
      <c r="M1279" s="5" t="s">
        <v>4138</v>
      </c>
      <c r="N1279" s="5" t="s">
        <v>4058</v>
      </c>
      <c r="O1279" s="5" t="s">
        <v>4127</v>
      </c>
      <c r="P1279" s="5" t="s">
        <v>4058</v>
      </c>
      <c r="Q1279" s="5" t="str">
        <f>VLOOKUP(Table2[[#This Row],[Functional Loc.]],Table1[],2,0)</f>
        <v>2A</v>
      </c>
      <c r="R1279" s="5"/>
    </row>
    <row r="1280" spans="1:18" x14ac:dyDescent="0.3">
      <c r="A1280" s="6"/>
      <c r="B1280" s="6">
        <v>42947</v>
      </c>
      <c r="C1280" s="5" t="s">
        <v>7970</v>
      </c>
      <c r="D1280" s="5" t="s">
        <v>7971</v>
      </c>
      <c r="E1280" s="5" t="s">
        <v>2429</v>
      </c>
      <c r="F1280" s="5" t="s">
        <v>7972</v>
      </c>
      <c r="G1280" s="5" t="s">
        <v>7597</v>
      </c>
      <c r="H1280" s="5" t="s">
        <v>4058</v>
      </c>
      <c r="I1280" s="5" t="s">
        <v>4065</v>
      </c>
      <c r="J1280" s="5" t="s">
        <v>4115</v>
      </c>
      <c r="K1280" s="5" t="s">
        <v>4058</v>
      </c>
      <c r="L1280" s="5" t="s">
        <v>7531</v>
      </c>
      <c r="M1280" s="5" t="s">
        <v>4138</v>
      </c>
      <c r="N1280" s="5" t="s">
        <v>4058</v>
      </c>
      <c r="O1280" s="5" t="s">
        <v>4127</v>
      </c>
      <c r="P1280" s="5" t="s">
        <v>4058</v>
      </c>
      <c r="Q1280" s="5" t="str">
        <f>VLOOKUP(Table2[[#This Row],[Functional Loc.]],Table1[],2,0)</f>
        <v>2B</v>
      </c>
      <c r="R1280" s="5"/>
    </row>
    <row r="1281" spans="1:18" x14ac:dyDescent="0.3">
      <c r="A1281" s="6"/>
      <c r="B1281" s="6">
        <v>42947</v>
      </c>
      <c r="C1281" s="5" t="s">
        <v>7973</v>
      </c>
      <c r="D1281" s="5" t="s">
        <v>7974</v>
      </c>
      <c r="E1281" s="5" t="s">
        <v>2431</v>
      </c>
      <c r="F1281" s="5" t="s">
        <v>4504</v>
      </c>
      <c r="G1281" s="5" t="s">
        <v>7597</v>
      </c>
      <c r="H1281" s="5" t="s">
        <v>4058</v>
      </c>
      <c r="I1281" s="5" t="s">
        <v>4065</v>
      </c>
      <c r="J1281" s="5" t="s">
        <v>4115</v>
      </c>
      <c r="K1281" s="5" t="s">
        <v>4058</v>
      </c>
      <c r="L1281" s="5" t="s">
        <v>7531</v>
      </c>
      <c r="M1281" s="5" t="s">
        <v>4138</v>
      </c>
      <c r="N1281" s="5" t="s">
        <v>4058</v>
      </c>
      <c r="O1281" s="5" t="s">
        <v>4127</v>
      </c>
      <c r="P1281" s="5" t="s">
        <v>4058</v>
      </c>
      <c r="Q1281" s="5" t="str">
        <f>VLOOKUP(Table2[[#This Row],[Functional Loc.]],Table1[],2,0)</f>
        <v>2B</v>
      </c>
      <c r="R1281" s="5"/>
    </row>
    <row r="1282" spans="1:18" x14ac:dyDescent="0.3">
      <c r="A1282" s="6">
        <v>42947</v>
      </c>
      <c r="B1282" s="6">
        <v>42938</v>
      </c>
      <c r="C1282" s="5" t="s">
        <v>7975</v>
      </c>
      <c r="D1282" s="5" t="s">
        <v>7976</v>
      </c>
      <c r="E1282" s="5" t="s">
        <v>1127</v>
      </c>
      <c r="F1282" s="5" t="s">
        <v>6210</v>
      </c>
      <c r="G1282" s="5" t="s">
        <v>7977</v>
      </c>
      <c r="H1282" s="5" t="s">
        <v>4158</v>
      </c>
      <c r="I1282" s="5" t="s">
        <v>4053</v>
      </c>
      <c r="J1282" s="5" t="s">
        <v>4233</v>
      </c>
      <c r="K1282" s="5" t="s">
        <v>4116</v>
      </c>
      <c r="L1282" s="5" t="s">
        <v>4056</v>
      </c>
      <c r="M1282" s="5" t="s">
        <v>4186</v>
      </c>
      <c r="N1282" s="5" t="s">
        <v>4117</v>
      </c>
      <c r="O1282" s="5" t="s">
        <v>4059</v>
      </c>
      <c r="P1282" s="5" t="s">
        <v>4058</v>
      </c>
      <c r="Q1282" s="5" t="str">
        <f>VLOOKUP(Table2[[#This Row],[Functional Loc.]],Table1[],2,0)</f>
        <v>1E</v>
      </c>
      <c r="R1282" s="5"/>
    </row>
    <row r="1283" spans="1:18" x14ac:dyDescent="0.3">
      <c r="A1283" s="6">
        <v>42978</v>
      </c>
      <c r="B1283" s="6">
        <v>42935</v>
      </c>
      <c r="C1283" s="5" t="s">
        <v>7978</v>
      </c>
      <c r="D1283" s="5" t="s">
        <v>7979</v>
      </c>
      <c r="E1283" s="5" t="s">
        <v>1616</v>
      </c>
      <c r="F1283" s="5" t="s">
        <v>6221</v>
      </c>
      <c r="G1283" s="5" t="s">
        <v>6222</v>
      </c>
      <c r="H1283" s="5" t="s">
        <v>4058</v>
      </c>
      <c r="I1283" s="5" t="s">
        <v>4053</v>
      </c>
      <c r="J1283" s="5" t="s">
        <v>4071</v>
      </c>
      <c r="K1283" s="5" t="s">
        <v>4058</v>
      </c>
      <c r="L1283" s="5" t="s">
        <v>4623</v>
      </c>
      <c r="M1283" s="5" t="s">
        <v>4138</v>
      </c>
      <c r="N1283" s="5" t="s">
        <v>4058</v>
      </c>
      <c r="O1283" s="5" t="s">
        <v>4127</v>
      </c>
      <c r="P1283" s="5" t="s">
        <v>4058</v>
      </c>
      <c r="Q1283" s="5" t="str">
        <f>VLOOKUP(Table2[[#This Row],[Functional Loc.]],Table1[],2,0)</f>
        <v>1G</v>
      </c>
      <c r="R1283" s="5"/>
    </row>
    <row r="1284" spans="1:18" x14ac:dyDescent="0.3">
      <c r="A1284" s="6">
        <v>42978</v>
      </c>
      <c r="B1284" s="6">
        <v>42935</v>
      </c>
      <c r="C1284" s="5" t="s">
        <v>7980</v>
      </c>
      <c r="D1284" s="5" t="s">
        <v>7981</v>
      </c>
      <c r="E1284" s="5" t="s">
        <v>1617</v>
      </c>
      <c r="F1284" s="5" t="s">
        <v>6221</v>
      </c>
      <c r="G1284" s="5" t="s">
        <v>6222</v>
      </c>
      <c r="H1284" s="5" t="s">
        <v>4058</v>
      </c>
      <c r="I1284" s="5" t="s">
        <v>4053</v>
      </c>
      <c r="J1284" s="5" t="s">
        <v>4071</v>
      </c>
      <c r="K1284" s="5" t="s">
        <v>4058</v>
      </c>
      <c r="L1284" s="5" t="s">
        <v>4623</v>
      </c>
      <c r="M1284" s="5" t="s">
        <v>4138</v>
      </c>
      <c r="N1284" s="5" t="s">
        <v>4058</v>
      </c>
      <c r="O1284" s="5" t="s">
        <v>4127</v>
      </c>
      <c r="P1284" s="5" t="s">
        <v>4058</v>
      </c>
      <c r="Q1284" s="5" t="str">
        <f>VLOOKUP(Table2[[#This Row],[Functional Loc.]],Table1[],2,0)</f>
        <v>1G</v>
      </c>
      <c r="R1284" s="5"/>
    </row>
    <row r="1285" spans="1:18" x14ac:dyDescent="0.3">
      <c r="A1285" s="6">
        <v>42978</v>
      </c>
      <c r="B1285" s="6">
        <v>42935</v>
      </c>
      <c r="C1285" s="5" t="s">
        <v>7982</v>
      </c>
      <c r="D1285" s="5" t="s">
        <v>7983</v>
      </c>
      <c r="E1285" s="5" t="s">
        <v>1620</v>
      </c>
      <c r="F1285" s="5" t="s">
        <v>7984</v>
      </c>
      <c r="G1285" s="5" t="s">
        <v>6222</v>
      </c>
      <c r="H1285" s="5" t="s">
        <v>4058</v>
      </c>
      <c r="I1285" s="5" t="s">
        <v>4053</v>
      </c>
      <c r="J1285" s="5" t="s">
        <v>4233</v>
      </c>
      <c r="K1285" s="5" t="s">
        <v>4058</v>
      </c>
      <c r="L1285" s="5" t="s">
        <v>4623</v>
      </c>
      <c r="M1285" s="5" t="s">
        <v>4138</v>
      </c>
      <c r="N1285" s="5" t="s">
        <v>4058</v>
      </c>
      <c r="O1285" s="5" t="s">
        <v>4127</v>
      </c>
      <c r="P1285" s="5" t="s">
        <v>4058</v>
      </c>
      <c r="Q1285" s="5" t="str">
        <f>VLOOKUP(Table2[[#This Row],[Functional Loc.]],Table1[],2,0)</f>
        <v>1G</v>
      </c>
      <c r="R1285" s="5"/>
    </row>
    <row r="1286" spans="1:18" x14ac:dyDescent="0.3">
      <c r="A1286" s="6">
        <v>42995</v>
      </c>
      <c r="B1286" s="6">
        <v>42933</v>
      </c>
      <c r="C1286" s="5" t="s">
        <v>7985</v>
      </c>
      <c r="D1286" s="5" t="s">
        <v>7986</v>
      </c>
      <c r="E1286" s="5" t="s">
        <v>551</v>
      </c>
      <c r="F1286" s="5" t="s">
        <v>5093</v>
      </c>
      <c r="G1286" s="5" t="s">
        <v>7987</v>
      </c>
      <c r="H1286" s="5" t="s">
        <v>4052</v>
      </c>
      <c r="I1286" s="5" t="s">
        <v>4053</v>
      </c>
      <c r="J1286" s="5" t="s">
        <v>4233</v>
      </c>
      <c r="K1286" s="5" t="s">
        <v>4072</v>
      </c>
      <c r="L1286" s="5" t="s">
        <v>4122</v>
      </c>
      <c r="M1286" s="5" t="s">
        <v>4186</v>
      </c>
      <c r="N1286" s="5" t="s">
        <v>4058</v>
      </c>
      <c r="O1286" s="5" t="s">
        <v>4059</v>
      </c>
      <c r="P1286" s="5" t="s">
        <v>4058</v>
      </c>
      <c r="Q1286" s="5" t="str">
        <f>VLOOKUP(Table2[[#This Row],[Functional Loc.]],Table1[],2,0)</f>
        <v>1C</v>
      </c>
      <c r="R1286" s="5"/>
    </row>
    <row r="1287" spans="1:18" x14ac:dyDescent="0.3">
      <c r="A1287" s="6">
        <v>42988</v>
      </c>
      <c r="B1287" s="6">
        <v>42928</v>
      </c>
      <c r="C1287" s="5" t="s">
        <v>7988</v>
      </c>
      <c r="D1287" s="5" t="s">
        <v>7989</v>
      </c>
      <c r="E1287" s="5" t="s">
        <v>826</v>
      </c>
      <c r="F1287" s="5" t="s">
        <v>7990</v>
      </c>
      <c r="G1287" s="5" t="s">
        <v>7991</v>
      </c>
      <c r="H1287" s="5" t="s">
        <v>4052</v>
      </c>
      <c r="I1287" s="5" t="s">
        <v>4053</v>
      </c>
      <c r="J1287" s="5" t="s">
        <v>4233</v>
      </c>
      <c r="K1287" s="5" t="s">
        <v>4191</v>
      </c>
      <c r="L1287" s="5" t="s">
        <v>4623</v>
      </c>
      <c r="M1287" s="5" t="s">
        <v>4186</v>
      </c>
      <c r="N1287" s="5" t="s">
        <v>4058</v>
      </c>
      <c r="O1287" s="5" t="s">
        <v>4059</v>
      </c>
      <c r="P1287" s="5" t="s">
        <v>4058</v>
      </c>
      <c r="Q1287" s="5" t="str">
        <f>VLOOKUP(Table2[[#This Row],[Functional Loc.]],Table1[],2,0)</f>
        <v>1D</v>
      </c>
      <c r="R1287" s="5"/>
    </row>
    <row r="1288" spans="1:18" x14ac:dyDescent="0.3">
      <c r="A1288" s="6">
        <v>42986</v>
      </c>
      <c r="B1288" s="6">
        <v>42926</v>
      </c>
      <c r="C1288" s="5" t="s">
        <v>7992</v>
      </c>
      <c r="D1288" s="5" t="s">
        <v>7993</v>
      </c>
      <c r="E1288" s="5" t="s">
        <v>1366</v>
      </c>
      <c r="F1288" s="5" t="s">
        <v>6254</v>
      </c>
      <c r="G1288" s="5" t="s">
        <v>7994</v>
      </c>
      <c r="H1288" s="5" t="s">
        <v>4052</v>
      </c>
      <c r="I1288" s="5" t="s">
        <v>4053</v>
      </c>
      <c r="J1288" s="5" t="s">
        <v>4233</v>
      </c>
      <c r="K1288" s="5" t="s">
        <v>4251</v>
      </c>
      <c r="L1288" s="5" t="s">
        <v>4056</v>
      </c>
      <c r="M1288" s="5" t="s">
        <v>4186</v>
      </c>
      <c r="N1288" s="5" t="s">
        <v>4117</v>
      </c>
      <c r="O1288" s="5" t="s">
        <v>4059</v>
      </c>
      <c r="P1288" s="5" t="s">
        <v>4058</v>
      </c>
      <c r="Q1288" s="5" t="str">
        <f>VLOOKUP(Table2[[#This Row],[Functional Loc.]],Table1[],2,0)</f>
        <v>1F</v>
      </c>
      <c r="R1288" s="5"/>
    </row>
    <row r="1289" spans="1:18" x14ac:dyDescent="0.3">
      <c r="A1289" s="6">
        <v>42947</v>
      </c>
      <c r="B1289" s="6">
        <v>42922</v>
      </c>
      <c r="C1289" s="5" t="s">
        <v>7995</v>
      </c>
      <c r="D1289" s="5" t="s">
        <v>7996</v>
      </c>
      <c r="E1289" s="5" t="s">
        <v>2220</v>
      </c>
      <c r="F1289" s="5" t="s">
        <v>6979</v>
      </c>
      <c r="G1289" s="5" t="s">
        <v>5849</v>
      </c>
      <c r="H1289" s="5" t="s">
        <v>4058</v>
      </c>
      <c r="I1289" s="5" t="s">
        <v>4065</v>
      </c>
      <c r="J1289" s="5" t="s">
        <v>4071</v>
      </c>
      <c r="K1289" s="5" t="s">
        <v>4058</v>
      </c>
      <c r="L1289" s="5" t="s">
        <v>4623</v>
      </c>
      <c r="M1289" s="5" t="s">
        <v>4138</v>
      </c>
      <c r="N1289" s="5" t="s">
        <v>4058</v>
      </c>
      <c r="O1289" s="5" t="s">
        <v>4127</v>
      </c>
      <c r="P1289" s="5" t="s">
        <v>4058</v>
      </c>
      <c r="Q1289" s="5" t="str">
        <f>VLOOKUP(Table2[[#This Row],[Functional Loc.]],Table1[],2,0)</f>
        <v>2A</v>
      </c>
      <c r="R1289" s="5"/>
    </row>
    <row r="1290" spans="1:18" x14ac:dyDescent="0.3">
      <c r="A1290" s="6">
        <v>42947</v>
      </c>
      <c r="B1290" s="6">
        <v>42922</v>
      </c>
      <c r="C1290" s="5" t="s">
        <v>7997</v>
      </c>
      <c r="D1290" s="5" t="s">
        <v>7998</v>
      </c>
      <c r="E1290" s="5" t="s">
        <v>2221</v>
      </c>
      <c r="F1290" s="5" t="s">
        <v>6979</v>
      </c>
      <c r="G1290" s="5" t="s">
        <v>5849</v>
      </c>
      <c r="H1290" s="5" t="s">
        <v>4058</v>
      </c>
      <c r="I1290" s="5" t="s">
        <v>4065</v>
      </c>
      <c r="J1290" s="5" t="s">
        <v>4071</v>
      </c>
      <c r="K1290" s="5" t="s">
        <v>4058</v>
      </c>
      <c r="L1290" s="5" t="s">
        <v>4623</v>
      </c>
      <c r="M1290" s="5" t="s">
        <v>4138</v>
      </c>
      <c r="N1290" s="5" t="s">
        <v>4058</v>
      </c>
      <c r="O1290" s="5" t="s">
        <v>4127</v>
      </c>
      <c r="P1290" s="5" t="s">
        <v>4058</v>
      </c>
      <c r="Q1290" s="5" t="str">
        <f>VLOOKUP(Table2[[#This Row],[Functional Loc.]],Table1[],2,0)</f>
        <v>2A</v>
      </c>
      <c r="R1290" s="5"/>
    </row>
    <row r="1291" spans="1:18" x14ac:dyDescent="0.3">
      <c r="A1291" s="6">
        <v>42928</v>
      </c>
      <c r="B1291" s="6">
        <v>42921</v>
      </c>
      <c r="C1291" s="5" t="s">
        <v>7999</v>
      </c>
      <c r="D1291" s="5" t="s">
        <v>8000</v>
      </c>
      <c r="E1291" s="5" t="s">
        <v>2847</v>
      </c>
      <c r="F1291" s="5" t="s">
        <v>8001</v>
      </c>
      <c r="G1291" s="5" t="s">
        <v>8002</v>
      </c>
      <c r="H1291" s="5" t="s">
        <v>4158</v>
      </c>
      <c r="I1291" s="5" t="s">
        <v>4065</v>
      </c>
      <c r="J1291" s="5" t="s">
        <v>4071</v>
      </c>
      <c r="K1291" s="5" t="s">
        <v>4210</v>
      </c>
      <c r="L1291" s="5" t="s">
        <v>4056</v>
      </c>
      <c r="M1291" s="5" t="s">
        <v>4186</v>
      </c>
      <c r="N1291" s="5" t="s">
        <v>4058</v>
      </c>
      <c r="O1291" s="5" t="s">
        <v>4059</v>
      </c>
      <c r="P1291" s="5" t="s">
        <v>4058</v>
      </c>
      <c r="Q1291" s="5" t="str">
        <f>VLOOKUP(Table2[[#This Row],[Functional Loc.]],Table1[],2,0)</f>
        <v>2C</v>
      </c>
      <c r="R1291" s="5"/>
    </row>
    <row r="1292" spans="1:18" x14ac:dyDescent="0.3">
      <c r="A1292" s="6">
        <v>42916</v>
      </c>
      <c r="B1292" s="6">
        <v>42913</v>
      </c>
      <c r="C1292" s="5" t="s">
        <v>8003</v>
      </c>
      <c r="D1292" s="5" t="s">
        <v>8004</v>
      </c>
      <c r="E1292" s="5" t="s">
        <v>3015</v>
      </c>
      <c r="F1292" s="5" t="s">
        <v>4183</v>
      </c>
      <c r="G1292" s="5" t="s">
        <v>6069</v>
      </c>
      <c r="H1292" s="5" t="s">
        <v>4058</v>
      </c>
      <c r="I1292" s="5" t="s">
        <v>4065</v>
      </c>
      <c r="J1292" s="5" t="s">
        <v>4233</v>
      </c>
      <c r="K1292" s="5" t="s">
        <v>4058</v>
      </c>
      <c r="L1292" s="5" t="s">
        <v>4056</v>
      </c>
      <c r="M1292" s="5" t="s">
        <v>4138</v>
      </c>
      <c r="N1292" s="5" t="s">
        <v>4058</v>
      </c>
      <c r="O1292" s="5" t="s">
        <v>4127</v>
      </c>
      <c r="P1292" s="5" t="s">
        <v>4058</v>
      </c>
      <c r="Q1292" s="5" t="str">
        <f>VLOOKUP(Table2[[#This Row],[Functional Loc.]],Table1[],2,0)</f>
        <v>2D</v>
      </c>
      <c r="R1292" s="5"/>
    </row>
    <row r="1293" spans="1:18" x14ac:dyDescent="0.3">
      <c r="A1293" s="6">
        <v>42912</v>
      </c>
      <c r="B1293" s="6">
        <v>42913</v>
      </c>
      <c r="C1293" s="5" t="s">
        <v>8005</v>
      </c>
      <c r="D1293" s="5" t="s">
        <v>8006</v>
      </c>
      <c r="E1293" s="5" t="s">
        <v>3017</v>
      </c>
      <c r="F1293" s="5" t="s">
        <v>7359</v>
      </c>
      <c r="G1293" s="5" t="s">
        <v>5849</v>
      </c>
      <c r="H1293" s="5" t="s">
        <v>4058</v>
      </c>
      <c r="I1293" s="5" t="s">
        <v>4065</v>
      </c>
      <c r="J1293" s="5" t="s">
        <v>4071</v>
      </c>
      <c r="K1293" s="5" t="s">
        <v>4058</v>
      </c>
      <c r="L1293" s="5" t="s">
        <v>4623</v>
      </c>
      <c r="M1293" s="5" t="s">
        <v>4138</v>
      </c>
      <c r="N1293" s="5" t="s">
        <v>4058</v>
      </c>
      <c r="O1293" s="5" t="s">
        <v>4127</v>
      </c>
      <c r="P1293" s="5" t="s">
        <v>4058</v>
      </c>
      <c r="Q1293" s="5" t="str">
        <f>VLOOKUP(Table2[[#This Row],[Functional Loc.]],Table1[],2,0)</f>
        <v>2D</v>
      </c>
      <c r="R1293" s="5"/>
    </row>
    <row r="1294" spans="1:18" x14ac:dyDescent="0.3">
      <c r="A1294" s="6">
        <v>42919</v>
      </c>
      <c r="B1294" s="6">
        <v>42913</v>
      </c>
      <c r="C1294" s="5" t="s">
        <v>8007</v>
      </c>
      <c r="D1294" s="5" t="s">
        <v>8008</v>
      </c>
      <c r="E1294" s="5" t="s">
        <v>3018</v>
      </c>
      <c r="F1294" s="5" t="s">
        <v>7359</v>
      </c>
      <c r="G1294" s="5" t="s">
        <v>5849</v>
      </c>
      <c r="H1294" s="5" t="s">
        <v>4058</v>
      </c>
      <c r="I1294" s="5" t="s">
        <v>4065</v>
      </c>
      <c r="J1294" s="5" t="s">
        <v>4071</v>
      </c>
      <c r="K1294" s="5" t="s">
        <v>4058</v>
      </c>
      <c r="L1294" s="5" t="s">
        <v>4623</v>
      </c>
      <c r="M1294" s="5" t="s">
        <v>4138</v>
      </c>
      <c r="N1294" s="5" t="s">
        <v>4058</v>
      </c>
      <c r="O1294" s="5" t="s">
        <v>4127</v>
      </c>
      <c r="P1294" s="5" t="s">
        <v>4058</v>
      </c>
      <c r="Q1294" s="5" t="str">
        <f>VLOOKUP(Table2[[#This Row],[Functional Loc.]],Table1[],2,0)</f>
        <v>2D</v>
      </c>
      <c r="R1294" s="5"/>
    </row>
    <row r="1295" spans="1:18" x14ac:dyDescent="0.3">
      <c r="A1295" s="6">
        <v>42916</v>
      </c>
      <c r="B1295" s="6">
        <v>42913</v>
      </c>
      <c r="C1295" s="5" t="s">
        <v>8009</v>
      </c>
      <c r="D1295" s="5" t="s">
        <v>8010</v>
      </c>
      <c r="E1295" s="5" t="s">
        <v>3023</v>
      </c>
      <c r="F1295" s="5" t="s">
        <v>4394</v>
      </c>
      <c r="G1295" s="5" t="s">
        <v>6444</v>
      </c>
      <c r="H1295" s="5" t="s">
        <v>4058</v>
      </c>
      <c r="I1295" s="5" t="s">
        <v>4065</v>
      </c>
      <c r="J1295" s="5" t="s">
        <v>4233</v>
      </c>
      <c r="K1295" s="5" t="s">
        <v>4058</v>
      </c>
      <c r="L1295" s="5" t="s">
        <v>4056</v>
      </c>
      <c r="M1295" s="5" t="s">
        <v>4138</v>
      </c>
      <c r="N1295" s="5" t="s">
        <v>4058</v>
      </c>
      <c r="O1295" s="5" t="s">
        <v>4127</v>
      </c>
      <c r="P1295" s="5" t="s">
        <v>4058</v>
      </c>
      <c r="Q1295" s="5" t="str">
        <f>VLOOKUP(Table2[[#This Row],[Functional Loc.]],Table1[],2,0)</f>
        <v>2D</v>
      </c>
      <c r="R1295" s="5"/>
    </row>
    <row r="1296" spans="1:18" x14ac:dyDescent="0.3">
      <c r="A1296" s="6">
        <v>42916</v>
      </c>
      <c r="B1296" s="6">
        <v>42913</v>
      </c>
      <c r="C1296" s="5" t="s">
        <v>8011</v>
      </c>
      <c r="D1296" s="5" t="s">
        <v>8012</v>
      </c>
      <c r="E1296" s="5" t="s">
        <v>3087</v>
      </c>
      <c r="F1296" s="5" t="s">
        <v>8013</v>
      </c>
      <c r="G1296" s="5" t="s">
        <v>6444</v>
      </c>
      <c r="H1296" s="5" t="s">
        <v>4058</v>
      </c>
      <c r="I1296" s="5" t="s">
        <v>4065</v>
      </c>
      <c r="J1296" s="5" t="s">
        <v>4233</v>
      </c>
      <c r="K1296" s="5" t="s">
        <v>4058</v>
      </c>
      <c r="L1296" s="5" t="s">
        <v>4056</v>
      </c>
      <c r="M1296" s="5" t="s">
        <v>4138</v>
      </c>
      <c r="N1296" s="5" t="s">
        <v>4058</v>
      </c>
      <c r="O1296" s="5" t="s">
        <v>4127</v>
      </c>
      <c r="P1296" s="5" t="s">
        <v>4058</v>
      </c>
      <c r="Q1296" s="5" t="str">
        <f>VLOOKUP(Table2[[#This Row],[Functional Loc.]],Table1[],2,0)</f>
        <v>2D</v>
      </c>
      <c r="R1296" s="5"/>
    </row>
    <row r="1297" spans="1:18" x14ac:dyDescent="0.3">
      <c r="A1297" s="6">
        <v>42916</v>
      </c>
      <c r="B1297" s="6">
        <v>42913</v>
      </c>
      <c r="C1297" s="5" t="s">
        <v>8014</v>
      </c>
      <c r="D1297" s="5" t="s">
        <v>8015</v>
      </c>
      <c r="E1297" s="5" t="s">
        <v>3097</v>
      </c>
      <c r="F1297" s="5" t="s">
        <v>8016</v>
      </c>
      <c r="G1297" s="5" t="s">
        <v>6444</v>
      </c>
      <c r="H1297" s="5" t="s">
        <v>4058</v>
      </c>
      <c r="I1297" s="5" t="s">
        <v>4065</v>
      </c>
      <c r="J1297" s="5" t="s">
        <v>4071</v>
      </c>
      <c r="K1297" s="5" t="s">
        <v>4058</v>
      </c>
      <c r="L1297" s="5" t="s">
        <v>4056</v>
      </c>
      <c r="M1297" s="5" t="s">
        <v>4138</v>
      </c>
      <c r="N1297" s="5" t="s">
        <v>4058</v>
      </c>
      <c r="O1297" s="5" t="s">
        <v>4127</v>
      </c>
      <c r="P1297" s="5" t="s">
        <v>4058</v>
      </c>
      <c r="Q1297" s="5" t="str">
        <f>VLOOKUP(Table2[[#This Row],[Functional Loc.]],Table1[],2,0)</f>
        <v>2D</v>
      </c>
      <c r="R1297" s="5"/>
    </row>
    <row r="1298" spans="1:18" x14ac:dyDescent="0.3">
      <c r="A1298" s="6">
        <v>42916</v>
      </c>
      <c r="B1298" s="6">
        <v>42913</v>
      </c>
      <c r="C1298" s="5" t="s">
        <v>8017</v>
      </c>
      <c r="D1298" s="5" t="s">
        <v>8018</v>
      </c>
      <c r="E1298" s="5" t="s">
        <v>3098</v>
      </c>
      <c r="F1298" s="5" t="s">
        <v>8016</v>
      </c>
      <c r="G1298" s="5" t="s">
        <v>6444</v>
      </c>
      <c r="H1298" s="5" t="s">
        <v>4058</v>
      </c>
      <c r="I1298" s="5" t="s">
        <v>4065</v>
      </c>
      <c r="J1298" s="5" t="s">
        <v>4071</v>
      </c>
      <c r="K1298" s="5" t="s">
        <v>4058</v>
      </c>
      <c r="L1298" s="5" t="s">
        <v>4056</v>
      </c>
      <c r="M1298" s="5" t="s">
        <v>4138</v>
      </c>
      <c r="N1298" s="5" t="s">
        <v>4058</v>
      </c>
      <c r="O1298" s="5" t="s">
        <v>4127</v>
      </c>
      <c r="P1298" s="5" t="s">
        <v>4058</v>
      </c>
      <c r="Q1298" s="5" t="str">
        <f>VLOOKUP(Table2[[#This Row],[Functional Loc.]],Table1[],2,0)</f>
        <v>2D</v>
      </c>
      <c r="R1298" s="5"/>
    </row>
    <row r="1299" spans="1:18" x14ac:dyDescent="0.3">
      <c r="A1299" s="6">
        <v>42916</v>
      </c>
      <c r="B1299" s="6">
        <v>42913</v>
      </c>
      <c r="C1299" s="5" t="s">
        <v>8019</v>
      </c>
      <c r="D1299" s="5" t="s">
        <v>8020</v>
      </c>
      <c r="E1299" s="5" t="s">
        <v>3022</v>
      </c>
      <c r="F1299" s="5" t="s">
        <v>5950</v>
      </c>
      <c r="G1299" s="5" t="s">
        <v>7144</v>
      </c>
      <c r="H1299" s="5" t="s">
        <v>4058</v>
      </c>
      <c r="I1299" s="5" t="s">
        <v>4065</v>
      </c>
      <c r="J1299" s="5" t="s">
        <v>4233</v>
      </c>
      <c r="K1299" s="5" t="s">
        <v>4058</v>
      </c>
      <c r="L1299" s="5" t="s">
        <v>4056</v>
      </c>
      <c r="M1299" s="5" t="s">
        <v>4138</v>
      </c>
      <c r="N1299" s="5" t="s">
        <v>4058</v>
      </c>
      <c r="O1299" s="5" t="s">
        <v>4127</v>
      </c>
      <c r="P1299" s="5" t="s">
        <v>4058</v>
      </c>
      <c r="Q1299" s="5" t="str">
        <f>VLOOKUP(Table2[[#This Row],[Functional Loc.]],Table1[],2,0)</f>
        <v>2D</v>
      </c>
      <c r="R1299" s="5"/>
    </row>
    <row r="1300" spans="1:18" x14ac:dyDescent="0.3">
      <c r="A1300" s="6">
        <v>42971</v>
      </c>
      <c r="B1300" s="6">
        <v>42911</v>
      </c>
      <c r="C1300" s="5" t="s">
        <v>8021</v>
      </c>
      <c r="D1300" s="5" t="s">
        <v>8022</v>
      </c>
      <c r="E1300" s="5" t="s">
        <v>1661</v>
      </c>
      <c r="F1300" s="5" t="s">
        <v>4574</v>
      </c>
      <c r="G1300" s="5" t="s">
        <v>8023</v>
      </c>
      <c r="H1300" s="5" t="s">
        <v>4052</v>
      </c>
      <c r="I1300" s="5" t="s">
        <v>4053</v>
      </c>
      <c r="J1300" s="5" t="s">
        <v>4071</v>
      </c>
      <c r="K1300" s="5" t="s">
        <v>4143</v>
      </c>
      <c r="L1300" s="5" t="s">
        <v>4056</v>
      </c>
      <c r="M1300" s="5" t="s">
        <v>4138</v>
      </c>
      <c r="N1300" s="5" t="s">
        <v>4117</v>
      </c>
      <c r="O1300" s="5" t="s">
        <v>4059</v>
      </c>
      <c r="P1300" s="5" t="s">
        <v>4058</v>
      </c>
      <c r="Q1300" s="5" t="str">
        <f>VLOOKUP(Table2[[#This Row],[Functional Loc.]],Table1[],2,0)</f>
        <v>1G</v>
      </c>
      <c r="R1300" s="5"/>
    </row>
    <row r="1301" spans="1:18" x14ac:dyDescent="0.3">
      <c r="A1301" s="6">
        <v>42916</v>
      </c>
      <c r="B1301" s="6">
        <v>42911</v>
      </c>
      <c r="C1301" s="5" t="s">
        <v>8024</v>
      </c>
      <c r="D1301" s="5" t="s">
        <v>8025</v>
      </c>
      <c r="E1301" s="5" t="s">
        <v>551</v>
      </c>
      <c r="F1301" s="5" t="s">
        <v>5093</v>
      </c>
      <c r="G1301" s="5" t="s">
        <v>6069</v>
      </c>
      <c r="H1301" s="5" t="s">
        <v>4058</v>
      </c>
      <c r="I1301" s="5" t="s">
        <v>4053</v>
      </c>
      <c r="J1301" s="5" t="s">
        <v>4233</v>
      </c>
      <c r="K1301" s="5" t="s">
        <v>4058</v>
      </c>
      <c r="L1301" s="5" t="s">
        <v>4056</v>
      </c>
      <c r="M1301" s="5" t="s">
        <v>4138</v>
      </c>
      <c r="N1301" s="5" t="s">
        <v>4058</v>
      </c>
      <c r="O1301" s="5" t="s">
        <v>4127</v>
      </c>
      <c r="P1301" s="5" t="s">
        <v>4058</v>
      </c>
      <c r="Q1301" s="5" t="str">
        <f>VLOOKUP(Table2[[#This Row],[Functional Loc.]],Table1[],2,0)</f>
        <v>1C</v>
      </c>
      <c r="R1301" s="5"/>
    </row>
    <row r="1302" spans="1:18" x14ac:dyDescent="0.3">
      <c r="A1302" s="6">
        <v>42916</v>
      </c>
      <c r="B1302" s="6">
        <v>42911</v>
      </c>
      <c r="C1302" s="5" t="s">
        <v>8026</v>
      </c>
      <c r="D1302" s="5" t="s">
        <v>8027</v>
      </c>
      <c r="E1302" s="5" t="s">
        <v>567</v>
      </c>
      <c r="F1302" s="5" t="s">
        <v>5009</v>
      </c>
      <c r="G1302" s="5" t="s">
        <v>5990</v>
      </c>
      <c r="H1302" s="5" t="s">
        <v>4058</v>
      </c>
      <c r="I1302" s="5" t="s">
        <v>4053</v>
      </c>
      <c r="J1302" s="5" t="s">
        <v>4233</v>
      </c>
      <c r="K1302" s="5" t="s">
        <v>4058</v>
      </c>
      <c r="L1302" s="5" t="s">
        <v>4056</v>
      </c>
      <c r="M1302" s="5" t="s">
        <v>4138</v>
      </c>
      <c r="N1302" s="5" t="s">
        <v>4058</v>
      </c>
      <c r="O1302" s="5" t="s">
        <v>4127</v>
      </c>
      <c r="P1302" s="5" t="s">
        <v>4058</v>
      </c>
      <c r="Q1302" s="5" t="str">
        <f>VLOOKUP(Table2[[#This Row],[Functional Loc.]],Table1[],2,0)</f>
        <v>1C</v>
      </c>
      <c r="R1302" s="5"/>
    </row>
    <row r="1303" spans="1:18" x14ac:dyDescent="0.3">
      <c r="A1303" s="6">
        <v>42916</v>
      </c>
      <c r="B1303" s="6">
        <v>42911</v>
      </c>
      <c r="C1303" s="5" t="s">
        <v>8028</v>
      </c>
      <c r="D1303" s="5" t="s">
        <v>8029</v>
      </c>
      <c r="E1303" s="5" t="s">
        <v>566</v>
      </c>
      <c r="F1303" s="5" t="s">
        <v>4948</v>
      </c>
      <c r="G1303" s="5" t="s">
        <v>7144</v>
      </c>
      <c r="H1303" s="5" t="s">
        <v>4058</v>
      </c>
      <c r="I1303" s="5" t="s">
        <v>4053</v>
      </c>
      <c r="J1303" s="5" t="s">
        <v>4233</v>
      </c>
      <c r="K1303" s="5" t="s">
        <v>4058</v>
      </c>
      <c r="L1303" s="5" t="s">
        <v>4056</v>
      </c>
      <c r="M1303" s="5" t="s">
        <v>4138</v>
      </c>
      <c r="N1303" s="5" t="s">
        <v>4058</v>
      </c>
      <c r="O1303" s="5" t="s">
        <v>4127</v>
      </c>
      <c r="P1303" s="5" t="s">
        <v>4058</v>
      </c>
      <c r="Q1303" s="5" t="str">
        <f>VLOOKUP(Table2[[#This Row],[Functional Loc.]],Table1[],2,0)</f>
        <v>1C</v>
      </c>
      <c r="R1303" s="5"/>
    </row>
    <row r="1304" spans="1:18" x14ac:dyDescent="0.3">
      <c r="A1304" s="6">
        <v>42916</v>
      </c>
      <c r="B1304" s="6">
        <v>42911</v>
      </c>
      <c r="C1304" s="5" t="s">
        <v>8030</v>
      </c>
      <c r="D1304" s="5" t="s">
        <v>8031</v>
      </c>
      <c r="E1304" s="5" t="s">
        <v>2226</v>
      </c>
      <c r="F1304" s="5" t="s">
        <v>4987</v>
      </c>
      <c r="G1304" s="5" t="s">
        <v>7144</v>
      </c>
      <c r="H1304" s="5" t="s">
        <v>4058</v>
      </c>
      <c r="I1304" s="5" t="s">
        <v>4065</v>
      </c>
      <c r="J1304" s="5" t="s">
        <v>4233</v>
      </c>
      <c r="K1304" s="5" t="s">
        <v>4058</v>
      </c>
      <c r="L1304" s="5" t="s">
        <v>4056</v>
      </c>
      <c r="M1304" s="5" t="s">
        <v>4138</v>
      </c>
      <c r="N1304" s="5" t="s">
        <v>4058</v>
      </c>
      <c r="O1304" s="5" t="s">
        <v>4127</v>
      </c>
      <c r="P1304" s="5" t="s">
        <v>4058</v>
      </c>
      <c r="Q1304" s="5" t="str">
        <f>VLOOKUP(Table2[[#This Row],[Functional Loc.]],Table1[],2,0)</f>
        <v>2A</v>
      </c>
      <c r="R1304" s="5"/>
    </row>
    <row r="1305" spans="1:18" x14ac:dyDescent="0.3">
      <c r="A1305" s="6">
        <v>42969</v>
      </c>
      <c r="B1305" s="6">
        <v>42909</v>
      </c>
      <c r="C1305" s="5" t="s">
        <v>8032</v>
      </c>
      <c r="D1305" s="5" t="s">
        <v>8033</v>
      </c>
      <c r="E1305" s="5" t="s">
        <v>2</v>
      </c>
      <c r="F1305" s="5" t="s">
        <v>4166</v>
      </c>
      <c r="G1305" s="5" t="s">
        <v>8034</v>
      </c>
      <c r="H1305" s="5" t="s">
        <v>4052</v>
      </c>
      <c r="I1305" s="5" t="s">
        <v>4053</v>
      </c>
      <c r="J1305" s="5" t="s">
        <v>4233</v>
      </c>
      <c r="K1305" s="5" t="s">
        <v>4220</v>
      </c>
      <c r="L1305" s="5" t="s">
        <v>4315</v>
      </c>
      <c r="M1305" s="5" t="s">
        <v>4138</v>
      </c>
      <c r="N1305" s="5" t="s">
        <v>4117</v>
      </c>
      <c r="O1305" s="5" t="s">
        <v>4059</v>
      </c>
      <c r="P1305" s="5" t="s">
        <v>4058</v>
      </c>
      <c r="Q1305" s="5" t="str">
        <f>VLOOKUP(Table2[[#This Row],[Functional Loc.]],Table1[],2,0)</f>
        <v>1A</v>
      </c>
      <c r="R1305" s="5"/>
    </row>
    <row r="1306" spans="1:18" x14ac:dyDescent="0.3">
      <c r="A1306" s="6">
        <v>42920</v>
      </c>
      <c r="B1306" s="6">
        <v>42909</v>
      </c>
      <c r="C1306" s="5" t="s">
        <v>8035</v>
      </c>
      <c r="D1306" s="5" t="s">
        <v>8036</v>
      </c>
      <c r="E1306" s="5" t="s">
        <v>287</v>
      </c>
      <c r="F1306" s="5" t="s">
        <v>4254</v>
      </c>
      <c r="G1306" s="5" t="s">
        <v>8037</v>
      </c>
      <c r="H1306" s="5" t="s">
        <v>4158</v>
      </c>
      <c r="I1306" s="5" t="s">
        <v>4053</v>
      </c>
      <c r="J1306" s="5" t="s">
        <v>4233</v>
      </c>
      <c r="K1306" s="5" t="s">
        <v>4220</v>
      </c>
      <c r="L1306" s="5" t="s">
        <v>4056</v>
      </c>
      <c r="M1306" s="5" t="s">
        <v>4186</v>
      </c>
      <c r="N1306" s="5" t="s">
        <v>4117</v>
      </c>
      <c r="O1306" s="5" t="s">
        <v>4059</v>
      </c>
      <c r="P1306" s="5" t="s">
        <v>4058</v>
      </c>
      <c r="Q1306" s="5" t="str">
        <f>VLOOKUP(Table2[[#This Row],[Functional Loc.]],Table1[],2,0)</f>
        <v>1B</v>
      </c>
      <c r="R1306" s="5"/>
    </row>
    <row r="1307" spans="1:18" x14ac:dyDescent="0.3">
      <c r="A1307" s="6">
        <v>42968</v>
      </c>
      <c r="B1307" s="6">
        <v>42908</v>
      </c>
      <c r="C1307" s="5" t="s">
        <v>8038</v>
      </c>
      <c r="D1307" s="5" t="s">
        <v>8039</v>
      </c>
      <c r="E1307" s="5" t="s">
        <v>816</v>
      </c>
      <c r="F1307" s="5" t="s">
        <v>4258</v>
      </c>
      <c r="G1307" s="5" t="s">
        <v>8040</v>
      </c>
      <c r="H1307" s="5" t="s">
        <v>4052</v>
      </c>
      <c r="I1307" s="5" t="s">
        <v>4053</v>
      </c>
      <c r="J1307" s="5" t="s">
        <v>4233</v>
      </c>
      <c r="K1307" s="5" t="s">
        <v>5459</v>
      </c>
      <c r="L1307" s="5" t="s">
        <v>4056</v>
      </c>
      <c r="M1307" s="5" t="s">
        <v>4138</v>
      </c>
      <c r="N1307" s="5" t="s">
        <v>4117</v>
      </c>
      <c r="O1307" s="5" t="s">
        <v>4059</v>
      </c>
      <c r="P1307" s="5" t="s">
        <v>4058</v>
      </c>
      <c r="Q1307" s="5" t="str">
        <f>VLOOKUP(Table2[[#This Row],[Functional Loc.]],Table1[],2,0)</f>
        <v>1D</v>
      </c>
      <c r="R1307" s="5"/>
    </row>
    <row r="1308" spans="1:18" x14ac:dyDescent="0.3">
      <c r="A1308" s="6">
        <v>42914</v>
      </c>
      <c r="B1308" s="6">
        <v>42906</v>
      </c>
      <c r="C1308" s="5" t="s">
        <v>8041</v>
      </c>
      <c r="D1308" s="5" t="s">
        <v>8042</v>
      </c>
      <c r="E1308" s="5" t="s">
        <v>3807</v>
      </c>
      <c r="F1308" s="5" t="s">
        <v>5131</v>
      </c>
      <c r="G1308" s="5" t="s">
        <v>8043</v>
      </c>
      <c r="H1308" s="5" t="s">
        <v>4158</v>
      </c>
      <c r="I1308" s="5" t="s">
        <v>4065</v>
      </c>
      <c r="J1308" s="5" t="s">
        <v>4233</v>
      </c>
      <c r="K1308" s="5" t="s">
        <v>4220</v>
      </c>
      <c r="L1308" s="5" t="s">
        <v>4623</v>
      </c>
      <c r="M1308" s="5" t="s">
        <v>4186</v>
      </c>
      <c r="N1308" s="5" t="s">
        <v>4117</v>
      </c>
      <c r="O1308" s="5" t="s">
        <v>4059</v>
      </c>
      <c r="P1308" s="5" t="s">
        <v>4058</v>
      </c>
      <c r="Q1308" s="5" t="str">
        <f>VLOOKUP(Table2[[#This Row],[Functional Loc.]],Table1[],2,0)</f>
        <v>2G</v>
      </c>
      <c r="R1308" s="5"/>
    </row>
    <row r="1309" spans="1:18" x14ac:dyDescent="0.3">
      <c r="A1309" s="6">
        <v>42912</v>
      </c>
      <c r="B1309" s="6">
        <v>42905</v>
      </c>
      <c r="C1309" s="5" t="s">
        <v>8044</v>
      </c>
      <c r="D1309" s="5" t="s">
        <v>8045</v>
      </c>
      <c r="E1309" s="5" t="s">
        <v>1779</v>
      </c>
      <c r="F1309" s="5" t="s">
        <v>7633</v>
      </c>
      <c r="G1309" s="5" t="s">
        <v>8046</v>
      </c>
      <c r="H1309" s="5" t="s">
        <v>4158</v>
      </c>
      <c r="I1309" s="5" t="s">
        <v>4053</v>
      </c>
      <c r="J1309" s="5" t="s">
        <v>4115</v>
      </c>
      <c r="K1309" s="5" t="s">
        <v>4210</v>
      </c>
      <c r="L1309" s="5" t="s">
        <v>4056</v>
      </c>
      <c r="M1309" s="5" t="s">
        <v>4186</v>
      </c>
      <c r="N1309" s="5" t="s">
        <v>4117</v>
      </c>
      <c r="O1309" s="5" t="s">
        <v>4059</v>
      </c>
      <c r="P1309" s="5" t="s">
        <v>4058</v>
      </c>
      <c r="Q1309" s="5" t="str">
        <f>VLOOKUP(Table2[[#This Row],[Functional Loc.]],Table1[],2,0)</f>
        <v>1G</v>
      </c>
      <c r="R1309" s="5"/>
    </row>
    <row r="1310" spans="1:18" x14ac:dyDescent="0.3">
      <c r="A1310" s="6">
        <v>42966</v>
      </c>
      <c r="B1310" s="6">
        <v>42905</v>
      </c>
      <c r="C1310" s="5" t="s">
        <v>8047</v>
      </c>
      <c r="D1310" s="5" t="s">
        <v>8048</v>
      </c>
      <c r="E1310" s="5" t="s">
        <v>7</v>
      </c>
      <c r="F1310" s="5" t="s">
        <v>4645</v>
      </c>
      <c r="G1310" s="5" t="s">
        <v>8049</v>
      </c>
      <c r="H1310" s="5" t="s">
        <v>4052</v>
      </c>
      <c r="I1310" s="5" t="s">
        <v>4053</v>
      </c>
      <c r="J1310" s="5" t="s">
        <v>4233</v>
      </c>
      <c r="K1310" s="5" t="s">
        <v>4072</v>
      </c>
      <c r="L1310" s="5" t="s">
        <v>4122</v>
      </c>
      <c r="M1310" s="5" t="s">
        <v>4138</v>
      </c>
      <c r="N1310" s="5" t="s">
        <v>4058</v>
      </c>
      <c r="O1310" s="5" t="s">
        <v>4059</v>
      </c>
      <c r="P1310" s="5" t="s">
        <v>4058</v>
      </c>
      <c r="Q1310" s="5" t="str">
        <f>VLOOKUP(Table2[[#This Row],[Functional Loc.]],Table1[],2,0)</f>
        <v>1A</v>
      </c>
      <c r="R1310" s="5"/>
    </row>
    <row r="1311" spans="1:18" x14ac:dyDescent="0.3">
      <c r="A1311" s="6">
        <v>42966</v>
      </c>
      <c r="B1311" s="6">
        <v>42905</v>
      </c>
      <c r="C1311" s="5" t="s">
        <v>8050</v>
      </c>
      <c r="D1311" s="5" t="s">
        <v>8051</v>
      </c>
      <c r="E1311" s="5" t="s">
        <v>292</v>
      </c>
      <c r="F1311" s="5" t="s">
        <v>4785</v>
      </c>
      <c r="G1311" s="5" t="s">
        <v>8049</v>
      </c>
      <c r="H1311" s="5" t="s">
        <v>4052</v>
      </c>
      <c r="I1311" s="5" t="s">
        <v>4053</v>
      </c>
      <c r="J1311" s="5" t="s">
        <v>4233</v>
      </c>
      <c r="K1311" s="5" t="s">
        <v>4072</v>
      </c>
      <c r="L1311" s="5" t="s">
        <v>4122</v>
      </c>
      <c r="M1311" s="5" t="s">
        <v>4186</v>
      </c>
      <c r="N1311" s="5" t="s">
        <v>4058</v>
      </c>
      <c r="O1311" s="5" t="s">
        <v>4059</v>
      </c>
      <c r="P1311" s="5" t="s">
        <v>4058</v>
      </c>
      <c r="Q1311" s="5" t="str">
        <f>VLOOKUP(Table2[[#This Row],[Functional Loc.]],Table1[],2,0)</f>
        <v>1B</v>
      </c>
      <c r="R1311" s="5"/>
    </row>
    <row r="1312" spans="1:18" x14ac:dyDescent="0.3">
      <c r="A1312" s="6">
        <v>42966</v>
      </c>
      <c r="B1312" s="6">
        <v>42905</v>
      </c>
      <c r="C1312" s="5" t="s">
        <v>8052</v>
      </c>
      <c r="D1312" s="5" t="s">
        <v>8053</v>
      </c>
      <c r="E1312" s="5" t="s">
        <v>1086</v>
      </c>
      <c r="F1312" s="5" t="s">
        <v>4791</v>
      </c>
      <c r="G1312" s="5" t="s">
        <v>8049</v>
      </c>
      <c r="H1312" s="5" t="s">
        <v>4052</v>
      </c>
      <c r="I1312" s="5" t="s">
        <v>4053</v>
      </c>
      <c r="J1312" s="5" t="s">
        <v>4233</v>
      </c>
      <c r="K1312" s="5" t="s">
        <v>4072</v>
      </c>
      <c r="L1312" s="5" t="s">
        <v>4122</v>
      </c>
      <c r="M1312" s="5" t="s">
        <v>4186</v>
      </c>
      <c r="N1312" s="5" t="s">
        <v>4058</v>
      </c>
      <c r="O1312" s="5" t="s">
        <v>4059</v>
      </c>
      <c r="P1312" s="5" t="s">
        <v>4058</v>
      </c>
      <c r="Q1312" s="5" t="str">
        <f>VLOOKUP(Table2[[#This Row],[Functional Loc.]],Table1[],2,0)</f>
        <v>1E</v>
      </c>
      <c r="R1312" s="5"/>
    </row>
    <row r="1313" spans="1:18" x14ac:dyDescent="0.3">
      <c r="A1313" s="6">
        <v>42966</v>
      </c>
      <c r="B1313" s="6">
        <v>42905</v>
      </c>
      <c r="C1313" s="5" t="s">
        <v>8054</v>
      </c>
      <c r="D1313" s="5" t="s">
        <v>8055</v>
      </c>
      <c r="E1313" s="5" t="s">
        <v>3388</v>
      </c>
      <c r="F1313" s="5" t="s">
        <v>5554</v>
      </c>
      <c r="G1313" s="5" t="s">
        <v>8049</v>
      </c>
      <c r="H1313" s="5" t="s">
        <v>4052</v>
      </c>
      <c r="I1313" s="5" t="s">
        <v>4065</v>
      </c>
      <c r="J1313" s="5" t="s">
        <v>4233</v>
      </c>
      <c r="K1313" s="5" t="s">
        <v>4072</v>
      </c>
      <c r="L1313" s="5" t="s">
        <v>4122</v>
      </c>
      <c r="M1313" s="5" t="s">
        <v>4138</v>
      </c>
      <c r="N1313" s="5" t="s">
        <v>4058</v>
      </c>
      <c r="O1313" s="5" t="s">
        <v>4059</v>
      </c>
      <c r="P1313" s="5" t="s">
        <v>4058</v>
      </c>
      <c r="Q1313" s="5" t="str">
        <f>VLOOKUP(Table2[[#This Row],[Functional Loc.]],Table1[],2,0)</f>
        <v>2E</v>
      </c>
      <c r="R1313" s="5"/>
    </row>
    <row r="1314" spans="1:18" x14ac:dyDescent="0.3">
      <c r="A1314" s="6">
        <v>42911</v>
      </c>
      <c r="B1314" s="6">
        <v>42904</v>
      </c>
      <c r="C1314" s="5" t="s">
        <v>8056</v>
      </c>
      <c r="D1314" s="5" t="s">
        <v>8057</v>
      </c>
      <c r="E1314" s="5" t="s">
        <v>816</v>
      </c>
      <c r="F1314" s="5" t="s">
        <v>4258</v>
      </c>
      <c r="G1314" s="5" t="s">
        <v>8058</v>
      </c>
      <c r="H1314" s="5" t="s">
        <v>4158</v>
      </c>
      <c r="I1314" s="5" t="s">
        <v>4053</v>
      </c>
      <c r="J1314" s="5" t="s">
        <v>4233</v>
      </c>
      <c r="K1314" s="5" t="s">
        <v>4159</v>
      </c>
      <c r="L1314" s="5" t="s">
        <v>4056</v>
      </c>
      <c r="M1314" s="5" t="s">
        <v>4186</v>
      </c>
      <c r="N1314" s="5" t="s">
        <v>4117</v>
      </c>
      <c r="O1314" s="5" t="s">
        <v>4059</v>
      </c>
      <c r="P1314" s="5" t="s">
        <v>4058</v>
      </c>
      <c r="Q1314" s="5" t="str">
        <f>VLOOKUP(Table2[[#This Row],[Functional Loc.]],Table1[],2,0)</f>
        <v>1D</v>
      </c>
      <c r="R1314" s="5"/>
    </row>
    <row r="1315" spans="1:18" x14ac:dyDescent="0.3">
      <c r="A1315" s="6">
        <v>42937</v>
      </c>
      <c r="B1315" s="6">
        <v>42901</v>
      </c>
      <c r="C1315" s="5" t="s">
        <v>8059</v>
      </c>
      <c r="D1315" s="5" t="s">
        <v>8060</v>
      </c>
      <c r="E1315" s="5" t="s">
        <v>2488</v>
      </c>
      <c r="F1315" s="5" t="s">
        <v>4272</v>
      </c>
      <c r="G1315" s="5" t="s">
        <v>8061</v>
      </c>
      <c r="H1315" s="5" t="s">
        <v>4052</v>
      </c>
      <c r="I1315" s="5" t="s">
        <v>4065</v>
      </c>
      <c r="J1315" s="5" t="s">
        <v>4233</v>
      </c>
      <c r="K1315" s="5" t="s">
        <v>8062</v>
      </c>
      <c r="L1315" s="5" t="s">
        <v>4122</v>
      </c>
      <c r="M1315" s="5" t="s">
        <v>4138</v>
      </c>
      <c r="N1315" s="5" t="s">
        <v>4058</v>
      </c>
      <c r="O1315" s="5" t="s">
        <v>4059</v>
      </c>
      <c r="P1315" s="5" t="s">
        <v>4058</v>
      </c>
      <c r="Q1315" s="5" t="str">
        <f>VLOOKUP(Table2[[#This Row],[Functional Loc.]],Table1[],2,0)</f>
        <v>2B</v>
      </c>
      <c r="R1315" s="5"/>
    </row>
    <row r="1316" spans="1:18" x14ac:dyDescent="0.3">
      <c r="A1316" s="6">
        <v>42960</v>
      </c>
      <c r="B1316" s="6">
        <v>42899</v>
      </c>
      <c r="C1316" s="5" t="s">
        <v>8063</v>
      </c>
      <c r="D1316" s="5" t="s">
        <v>8064</v>
      </c>
      <c r="E1316" s="5" t="s">
        <v>2329</v>
      </c>
      <c r="F1316" s="5" t="s">
        <v>4847</v>
      </c>
      <c r="G1316" s="5" t="s">
        <v>8065</v>
      </c>
      <c r="H1316" s="5" t="s">
        <v>4052</v>
      </c>
      <c r="I1316" s="5" t="s">
        <v>4065</v>
      </c>
      <c r="J1316" s="5" t="s">
        <v>4233</v>
      </c>
      <c r="K1316" s="5" t="s">
        <v>4072</v>
      </c>
      <c r="L1316" s="5" t="s">
        <v>4056</v>
      </c>
      <c r="M1316" s="5" t="s">
        <v>4186</v>
      </c>
      <c r="N1316" s="5" t="s">
        <v>4058</v>
      </c>
      <c r="O1316" s="5" t="s">
        <v>4059</v>
      </c>
      <c r="P1316" s="5" t="s">
        <v>4058</v>
      </c>
      <c r="Q1316" s="5" t="str">
        <f>VLOOKUP(Table2[[#This Row],[Functional Loc.]],Table1[],2,0)</f>
        <v>2A</v>
      </c>
      <c r="R1316" s="5"/>
    </row>
    <row r="1317" spans="1:18" x14ac:dyDescent="0.3">
      <c r="A1317" s="6">
        <v>42957</v>
      </c>
      <c r="B1317" s="6">
        <v>42898</v>
      </c>
      <c r="C1317" s="5" t="s">
        <v>8066</v>
      </c>
      <c r="D1317" s="5" t="s">
        <v>8067</v>
      </c>
      <c r="E1317" s="5" t="s">
        <v>3831</v>
      </c>
      <c r="F1317" s="5" t="s">
        <v>5029</v>
      </c>
      <c r="G1317" s="5" t="s">
        <v>8068</v>
      </c>
      <c r="H1317" s="5" t="s">
        <v>4052</v>
      </c>
      <c r="I1317" s="5" t="s">
        <v>4065</v>
      </c>
      <c r="J1317" s="5" t="s">
        <v>4071</v>
      </c>
      <c r="K1317" s="5" t="s">
        <v>7594</v>
      </c>
      <c r="L1317" s="5" t="s">
        <v>4056</v>
      </c>
      <c r="M1317" s="5" t="s">
        <v>4186</v>
      </c>
      <c r="N1317" s="5" t="s">
        <v>4058</v>
      </c>
      <c r="O1317" s="5" t="s">
        <v>4059</v>
      </c>
      <c r="P1317" s="5" t="s">
        <v>4058</v>
      </c>
      <c r="Q1317" s="5" t="str">
        <f>VLOOKUP(Table2[[#This Row],[Functional Loc.]],Table1[],2,0)</f>
        <v>2G</v>
      </c>
      <c r="R1317" s="5"/>
    </row>
    <row r="1318" spans="1:18" x14ac:dyDescent="0.3">
      <c r="A1318" s="6">
        <v>42898</v>
      </c>
      <c r="B1318" s="6">
        <v>42897</v>
      </c>
      <c r="C1318" s="5" t="s">
        <v>8069</v>
      </c>
      <c r="D1318" s="5" t="s">
        <v>8070</v>
      </c>
      <c r="E1318" s="5" t="s">
        <v>3552</v>
      </c>
      <c r="F1318" s="5" t="s">
        <v>6254</v>
      </c>
      <c r="G1318" s="5" t="s">
        <v>8071</v>
      </c>
      <c r="H1318" s="5" t="s">
        <v>4147</v>
      </c>
      <c r="I1318" s="5" t="s">
        <v>4065</v>
      </c>
      <c r="J1318" s="5" t="s">
        <v>4233</v>
      </c>
      <c r="K1318" s="5" t="s">
        <v>4137</v>
      </c>
      <c r="L1318" s="5" t="s">
        <v>4056</v>
      </c>
      <c r="M1318" s="5" t="s">
        <v>4186</v>
      </c>
      <c r="N1318" s="5" t="s">
        <v>4117</v>
      </c>
      <c r="O1318" s="5" t="s">
        <v>4059</v>
      </c>
      <c r="P1318" s="5" t="s">
        <v>4058</v>
      </c>
      <c r="Q1318" s="5" t="str">
        <f>VLOOKUP(Table2[[#This Row],[Functional Loc.]],Table1[],2,0)</f>
        <v>2F</v>
      </c>
      <c r="R1318" s="5"/>
    </row>
    <row r="1319" spans="1:18" x14ac:dyDescent="0.3">
      <c r="A1319" s="6">
        <v>42902</v>
      </c>
      <c r="B1319" s="6">
        <v>42895</v>
      </c>
      <c r="C1319" s="5" t="s">
        <v>8072</v>
      </c>
      <c r="D1319" s="5" t="s">
        <v>8073</v>
      </c>
      <c r="E1319" s="5" t="s">
        <v>2488</v>
      </c>
      <c r="F1319" s="5" t="s">
        <v>4272</v>
      </c>
      <c r="G1319" s="5" t="s">
        <v>8074</v>
      </c>
      <c r="H1319" s="5" t="s">
        <v>4158</v>
      </c>
      <c r="I1319" s="5" t="s">
        <v>4065</v>
      </c>
      <c r="J1319" s="5" t="s">
        <v>4233</v>
      </c>
      <c r="K1319" s="5" t="s">
        <v>8075</v>
      </c>
      <c r="L1319" s="5" t="s">
        <v>4122</v>
      </c>
      <c r="M1319" s="5" t="s">
        <v>4186</v>
      </c>
      <c r="N1319" s="5" t="s">
        <v>4058</v>
      </c>
      <c r="O1319" s="5" t="s">
        <v>4059</v>
      </c>
      <c r="P1319" s="5" t="s">
        <v>4058</v>
      </c>
      <c r="Q1319" s="5" t="str">
        <f>VLOOKUP(Table2[[#This Row],[Functional Loc.]],Table1[],2,0)</f>
        <v>2B</v>
      </c>
      <c r="R1319" s="5"/>
    </row>
    <row r="1320" spans="1:18" x14ac:dyDescent="0.3">
      <c r="A1320" s="6">
        <v>42902</v>
      </c>
      <c r="B1320" s="6">
        <v>42895</v>
      </c>
      <c r="C1320" s="5" t="s">
        <v>8076</v>
      </c>
      <c r="D1320" s="5" t="s">
        <v>8077</v>
      </c>
      <c r="E1320" s="5" t="s">
        <v>2218</v>
      </c>
      <c r="F1320" s="5" t="s">
        <v>4179</v>
      </c>
      <c r="G1320" s="5" t="s">
        <v>8078</v>
      </c>
      <c r="H1320" s="5" t="s">
        <v>4158</v>
      </c>
      <c r="I1320" s="5" t="s">
        <v>4065</v>
      </c>
      <c r="J1320" s="5" t="s">
        <v>4233</v>
      </c>
      <c r="K1320" s="5" t="s">
        <v>8075</v>
      </c>
      <c r="L1320" s="5" t="s">
        <v>4122</v>
      </c>
      <c r="M1320" s="5" t="s">
        <v>4186</v>
      </c>
      <c r="N1320" s="5" t="s">
        <v>4058</v>
      </c>
      <c r="O1320" s="5" t="s">
        <v>4059</v>
      </c>
      <c r="P1320" s="5" t="s">
        <v>4058</v>
      </c>
      <c r="Q1320" s="5" t="str">
        <f>VLOOKUP(Table2[[#This Row],[Functional Loc.]],Table1[],2,0)</f>
        <v>2A</v>
      </c>
      <c r="R1320" s="5"/>
    </row>
    <row r="1321" spans="1:18" x14ac:dyDescent="0.3">
      <c r="A1321" s="6">
        <v>42947</v>
      </c>
      <c r="B1321" s="6">
        <v>42885</v>
      </c>
      <c r="C1321" s="5" t="s">
        <v>8079</v>
      </c>
      <c r="D1321" s="5" t="s">
        <v>8080</v>
      </c>
      <c r="E1321" s="5" t="s">
        <v>130</v>
      </c>
      <c r="F1321" s="5" t="s">
        <v>5245</v>
      </c>
      <c r="G1321" s="5" t="s">
        <v>4237</v>
      </c>
      <c r="H1321" s="5" t="s">
        <v>4058</v>
      </c>
      <c r="I1321" s="5" t="s">
        <v>4053</v>
      </c>
      <c r="J1321" s="5" t="s">
        <v>4115</v>
      </c>
      <c r="K1321" s="5" t="s">
        <v>4058</v>
      </c>
      <c r="L1321" s="5" t="s">
        <v>4199</v>
      </c>
      <c r="M1321" s="5" t="s">
        <v>4138</v>
      </c>
      <c r="N1321" s="5" t="s">
        <v>4058</v>
      </c>
      <c r="O1321" s="5" t="s">
        <v>4127</v>
      </c>
      <c r="P1321" s="5" t="s">
        <v>4058</v>
      </c>
      <c r="Q1321" s="5" t="str">
        <f>VLOOKUP(Table2[[#This Row],[Functional Loc.]],Table1[],2,0)</f>
        <v>1A</v>
      </c>
      <c r="R1321" s="5"/>
    </row>
    <row r="1322" spans="1:18" x14ac:dyDescent="0.3">
      <c r="A1322" s="6">
        <v>42940</v>
      </c>
      <c r="B1322" s="6">
        <v>42880</v>
      </c>
      <c r="C1322" s="5" t="s">
        <v>8081</v>
      </c>
      <c r="D1322" s="5" t="s">
        <v>8082</v>
      </c>
      <c r="E1322" s="5" t="s">
        <v>816</v>
      </c>
      <c r="F1322" s="5" t="s">
        <v>4258</v>
      </c>
      <c r="G1322" s="5" t="s">
        <v>6240</v>
      </c>
      <c r="H1322" s="5" t="s">
        <v>4052</v>
      </c>
      <c r="I1322" s="5" t="s">
        <v>4053</v>
      </c>
      <c r="J1322" s="5" t="s">
        <v>4233</v>
      </c>
      <c r="K1322" s="5" t="s">
        <v>4657</v>
      </c>
      <c r="L1322" s="5" t="s">
        <v>4185</v>
      </c>
      <c r="M1322" s="5" t="s">
        <v>4138</v>
      </c>
      <c r="N1322" s="5" t="s">
        <v>4058</v>
      </c>
      <c r="O1322" s="5" t="s">
        <v>4059</v>
      </c>
      <c r="P1322" s="5" t="s">
        <v>4058</v>
      </c>
      <c r="Q1322" s="5" t="str">
        <f>VLOOKUP(Table2[[#This Row],[Functional Loc.]],Table1[],2,0)</f>
        <v>1D</v>
      </c>
      <c r="R1322" s="5"/>
    </row>
    <row r="1323" spans="1:18" x14ac:dyDescent="0.3">
      <c r="A1323" s="6">
        <v>42885</v>
      </c>
      <c r="B1323" s="6">
        <v>42877</v>
      </c>
      <c r="C1323" s="5" t="s">
        <v>8083</v>
      </c>
      <c r="D1323" s="5" t="s">
        <v>8084</v>
      </c>
      <c r="E1323" s="5" t="s">
        <v>334</v>
      </c>
      <c r="F1323" s="5" t="s">
        <v>4218</v>
      </c>
      <c r="G1323" s="5" t="s">
        <v>8085</v>
      </c>
      <c r="H1323" s="5" t="s">
        <v>4158</v>
      </c>
      <c r="I1323" s="5" t="s">
        <v>4053</v>
      </c>
      <c r="J1323" s="5" t="s">
        <v>4071</v>
      </c>
      <c r="K1323" s="5" t="s">
        <v>4137</v>
      </c>
      <c r="L1323" s="5" t="s">
        <v>4056</v>
      </c>
      <c r="M1323" s="5" t="s">
        <v>4186</v>
      </c>
      <c r="N1323" s="5" t="s">
        <v>4117</v>
      </c>
      <c r="O1323" s="5" t="s">
        <v>4059</v>
      </c>
      <c r="P1323" s="5" t="s">
        <v>4058</v>
      </c>
      <c r="Q1323" s="5" t="str">
        <f>VLOOKUP(Table2[[#This Row],[Functional Loc.]],Table1[],2,0)</f>
        <v>1B</v>
      </c>
      <c r="R1323" s="5"/>
    </row>
    <row r="1324" spans="1:18" x14ac:dyDescent="0.3">
      <c r="A1324" s="6">
        <v>42884</v>
      </c>
      <c r="B1324" s="6">
        <v>42874</v>
      </c>
      <c r="C1324" s="5" t="s">
        <v>8086</v>
      </c>
      <c r="D1324" s="5" t="s">
        <v>8087</v>
      </c>
      <c r="E1324" s="5" t="s">
        <v>287</v>
      </c>
      <c r="F1324" s="5" t="s">
        <v>4254</v>
      </c>
      <c r="G1324" s="5" t="s">
        <v>8088</v>
      </c>
      <c r="H1324" s="5" t="s">
        <v>4158</v>
      </c>
      <c r="I1324" s="5" t="s">
        <v>4053</v>
      </c>
      <c r="J1324" s="5" t="s">
        <v>4233</v>
      </c>
      <c r="K1324" s="5" t="s">
        <v>4137</v>
      </c>
      <c r="L1324" s="5" t="s">
        <v>4056</v>
      </c>
      <c r="M1324" s="5" t="s">
        <v>4186</v>
      </c>
      <c r="N1324" s="5" t="s">
        <v>4117</v>
      </c>
      <c r="O1324" s="5" t="s">
        <v>4059</v>
      </c>
      <c r="P1324" s="5" t="s">
        <v>4058</v>
      </c>
      <c r="Q1324" s="5" t="str">
        <f>VLOOKUP(Table2[[#This Row],[Functional Loc.]],Table1[],2,0)</f>
        <v>1B</v>
      </c>
      <c r="R1324" s="5"/>
    </row>
    <row r="1325" spans="1:18" x14ac:dyDescent="0.3">
      <c r="A1325" s="6">
        <v>43054</v>
      </c>
      <c r="B1325" s="6">
        <v>42873</v>
      </c>
      <c r="C1325" s="5" t="s">
        <v>8089</v>
      </c>
      <c r="D1325" s="5" t="s">
        <v>8090</v>
      </c>
      <c r="E1325" s="5" t="s">
        <v>1893</v>
      </c>
      <c r="F1325" s="5" t="s">
        <v>4240</v>
      </c>
      <c r="G1325" s="5" t="s">
        <v>8091</v>
      </c>
      <c r="H1325" s="5" t="s">
        <v>4070</v>
      </c>
      <c r="I1325" s="5" t="s">
        <v>4053</v>
      </c>
      <c r="J1325" s="5" t="s">
        <v>4115</v>
      </c>
      <c r="K1325" s="5" t="s">
        <v>8092</v>
      </c>
      <c r="L1325" s="5" t="s">
        <v>4056</v>
      </c>
      <c r="M1325" s="5" t="s">
        <v>4186</v>
      </c>
      <c r="N1325" s="5" t="s">
        <v>4058</v>
      </c>
      <c r="O1325" s="5" t="s">
        <v>4059</v>
      </c>
      <c r="P1325" s="5" t="s">
        <v>4058</v>
      </c>
      <c r="Q1325" s="5" t="str">
        <f>VLOOKUP(Table2[[#This Row],[Functional Loc.]],Table1[],2,0)</f>
        <v>1H</v>
      </c>
      <c r="R1325" s="5" t="s">
        <v>4030</v>
      </c>
    </row>
    <row r="1326" spans="1:18" x14ac:dyDescent="0.3">
      <c r="A1326" s="6">
        <v>42932</v>
      </c>
      <c r="B1326" s="6">
        <v>42872</v>
      </c>
      <c r="C1326" s="5" t="s">
        <v>8093</v>
      </c>
      <c r="D1326" s="5" t="s">
        <v>8094</v>
      </c>
      <c r="E1326" s="5" t="s">
        <v>1878</v>
      </c>
      <c r="F1326" s="5" t="s">
        <v>4050</v>
      </c>
      <c r="G1326" s="5" t="s">
        <v>8095</v>
      </c>
      <c r="H1326" s="5" t="s">
        <v>4052</v>
      </c>
      <c r="I1326" s="5" t="s">
        <v>4053</v>
      </c>
      <c r="J1326" s="5" t="s">
        <v>4233</v>
      </c>
      <c r="K1326" s="5" t="s">
        <v>4210</v>
      </c>
      <c r="L1326" s="5" t="s">
        <v>4122</v>
      </c>
      <c r="M1326" s="5" t="s">
        <v>4138</v>
      </c>
      <c r="N1326" s="5" t="s">
        <v>4058</v>
      </c>
      <c r="O1326" s="5" t="s">
        <v>4059</v>
      </c>
      <c r="P1326" s="5" t="s">
        <v>4058</v>
      </c>
      <c r="Q1326" s="5" t="str">
        <f>VLOOKUP(Table2[[#This Row],[Functional Loc.]],Table1[],2,0)</f>
        <v>1H</v>
      </c>
      <c r="R1326" s="5"/>
    </row>
    <row r="1327" spans="1:18" x14ac:dyDescent="0.3">
      <c r="A1327" s="6">
        <v>42871</v>
      </c>
      <c r="B1327" s="6">
        <v>42870</v>
      </c>
      <c r="C1327" s="5" t="s">
        <v>8096</v>
      </c>
      <c r="D1327" s="5" t="s">
        <v>8097</v>
      </c>
      <c r="E1327" s="5" t="s">
        <v>3015</v>
      </c>
      <c r="F1327" s="5" t="s">
        <v>4183</v>
      </c>
      <c r="G1327" s="5" t="s">
        <v>8098</v>
      </c>
      <c r="H1327" s="5" t="s">
        <v>4147</v>
      </c>
      <c r="I1327" s="5" t="s">
        <v>4065</v>
      </c>
      <c r="J1327" s="5" t="s">
        <v>4233</v>
      </c>
      <c r="K1327" s="5" t="s">
        <v>4153</v>
      </c>
      <c r="L1327" s="5" t="s">
        <v>4056</v>
      </c>
      <c r="M1327" s="5" t="s">
        <v>4186</v>
      </c>
      <c r="N1327" s="5" t="s">
        <v>4117</v>
      </c>
      <c r="O1327" s="5" t="s">
        <v>4059</v>
      </c>
      <c r="P1327" s="5" t="s">
        <v>4058</v>
      </c>
      <c r="Q1327" s="5" t="str">
        <f>VLOOKUP(Table2[[#This Row],[Functional Loc.]],Table1[],2,0)</f>
        <v>2D</v>
      </c>
      <c r="R1327" s="5"/>
    </row>
    <row r="1328" spans="1:18" x14ac:dyDescent="0.3">
      <c r="A1328" s="6">
        <v>43050</v>
      </c>
      <c r="B1328" s="6">
        <v>42867</v>
      </c>
      <c r="C1328" s="5" t="s">
        <v>8099</v>
      </c>
      <c r="D1328" s="5" t="s">
        <v>8100</v>
      </c>
      <c r="E1328" s="5" t="s">
        <v>816</v>
      </c>
      <c r="F1328" s="5" t="s">
        <v>4258</v>
      </c>
      <c r="G1328" s="5" t="s">
        <v>8101</v>
      </c>
      <c r="H1328" s="5" t="s">
        <v>4070</v>
      </c>
      <c r="I1328" s="5" t="s">
        <v>4053</v>
      </c>
      <c r="J1328" s="5" t="s">
        <v>4233</v>
      </c>
      <c r="K1328" s="5" t="s">
        <v>4072</v>
      </c>
      <c r="L1328" s="5" t="s">
        <v>4122</v>
      </c>
      <c r="M1328" s="5" t="s">
        <v>4138</v>
      </c>
      <c r="N1328" s="5" t="s">
        <v>4058</v>
      </c>
      <c r="O1328" s="5" t="s">
        <v>4059</v>
      </c>
      <c r="P1328" s="5" t="s">
        <v>6434</v>
      </c>
      <c r="Q1328" s="5" t="str">
        <f>VLOOKUP(Table2[[#This Row],[Functional Loc.]],Table1[],2,0)</f>
        <v>1D</v>
      </c>
      <c r="R1328" s="5"/>
    </row>
    <row r="1329" spans="1:18" x14ac:dyDescent="0.3">
      <c r="A1329" s="6">
        <v>43050</v>
      </c>
      <c r="B1329" s="6">
        <v>42867</v>
      </c>
      <c r="C1329" s="5" t="s">
        <v>8102</v>
      </c>
      <c r="D1329" s="5" t="s">
        <v>8103</v>
      </c>
      <c r="E1329" s="5" t="s">
        <v>1081</v>
      </c>
      <c r="F1329" s="5" t="s">
        <v>4313</v>
      </c>
      <c r="G1329" s="5" t="s">
        <v>8104</v>
      </c>
      <c r="H1329" s="5" t="s">
        <v>4070</v>
      </c>
      <c r="I1329" s="5" t="s">
        <v>4053</v>
      </c>
      <c r="J1329" s="5" t="s">
        <v>4233</v>
      </c>
      <c r="K1329" s="5" t="s">
        <v>4072</v>
      </c>
      <c r="L1329" s="5" t="s">
        <v>4122</v>
      </c>
      <c r="M1329" s="5" t="s">
        <v>4186</v>
      </c>
      <c r="N1329" s="5" t="s">
        <v>4058</v>
      </c>
      <c r="O1329" s="5" t="s">
        <v>4059</v>
      </c>
      <c r="P1329" s="5" t="s">
        <v>6434</v>
      </c>
      <c r="Q1329" s="5" t="str">
        <f>VLOOKUP(Table2[[#This Row],[Functional Loc.]],Table1[],2,0)</f>
        <v>1E</v>
      </c>
      <c r="R1329" s="5"/>
    </row>
    <row r="1330" spans="1:18" x14ac:dyDescent="0.3">
      <c r="A1330" s="6">
        <v>43050</v>
      </c>
      <c r="B1330" s="6">
        <v>42867</v>
      </c>
      <c r="C1330" s="5" t="s">
        <v>8105</v>
      </c>
      <c r="D1330" s="5" t="s">
        <v>8106</v>
      </c>
      <c r="E1330" s="5" t="s">
        <v>2</v>
      </c>
      <c r="F1330" s="5" t="s">
        <v>4166</v>
      </c>
      <c r="G1330" s="5" t="s">
        <v>8104</v>
      </c>
      <c r="H1330" s="5" t="s">
        <v>4070</v>
      </c>
      <c r="I1330" s="5" t="s">
        <v>4053</v>
      </c>
      <c r="J1330" s="5" t="s">
        <v>4233</v>
      </c>
      <c r="K1330" s="5" t="s">
        <v>4072</v>
      </c>
      <c r="L1330" s="5" t="s">
        <v>4122</v>
      </c>
      <c r="M1330" s="5" t="s">
        <v>4138</v>
      </c>
      <c r="N1330" s="5" t="s">
        <v>4058</v>
      </c>
      <c r="O1330" s="5" t="s">
        <v>4059</v>
      </c>
      <c r="P1330" s="5" t="s">
        <v>6434</v>
      </c>
      <c r="Q1330" s="5" t="str">
        <f>VLOOKUP(Table2[[#This Row],[Functional Loc.]],Table1[],2,0)</f>
        <v>1A</v>
      </c>
      <c r="R1330" s="5"/>
    </row>
    <row r="1331" spans="1:18" x14ac:dyDescent="0.3">
      <c r="A1331" s="6">
        <v>43050</v>
      </c>
      <c r="B1331" s="6">
        <v>42867</v>
      </c>
      <c r="C1331" s="5" t="s">
        <v>8107</v>
      </c>
      <c r="D1331" s="5" t="s">
        <v>8108</v>
      </c>
      <c r="E1331" s="5" t="s">
        <v>287</v>
      </c>
      <c r="F1331" s="5" t="s">
        <v>4254</v>
      </c>
      <c r="G1331" s="5" t="s">
        <v>8104</v>
      </c>
      <c r="H1331" s="5" t="s">
        <v>4070</v>
      </c>
      <c r="I1331" s="5" t="s">
        <v>4053</v>
      </c>
      <c r="J1331" s="5" t="s">
        <v>4233</v>
      </c>
      <c r="K1331" s="5" t="s">
        <v>4072</v>
      </c>
      <c r="L1331" s="5" t="s">
        <v>4122</v>
      </c>
      <c r="M1331" s="5" t="s">
        <v>4138</v>
      </c>
      <c r="N1331" s="5" t="s">
        <v>4058</v>
      </c>
      <c r="O1331" s="5" t="s">
        <v>4059</v>
      </c>
      <c r="P1331" s="5" t="s">
        <v>6434</v>
      </c>
      <c r="Q1331" s="5" t="str">
        <f>VLOOKUP(Table2[[#This Row],[Functional Loc.]],Table1[],2,0)</f>
        <v>1B</v>
      </c>
      <c r="R1331" s="5"/>
    </row>
    <row r="1332" spans="1:18" x14ac:dyDescent="0.3">
      <c r="A1332" s="6">
        <v>43050</v>
      </c>
      <c r="B1332" s="6">
        <v>42867</v>
      </c>
      <c r="C1332" s="5" t="s">
        <v>8109</v>
      </c>
      <c r="D1332" s="5" t="s">
        <v>8110</v>
      </c>
      <c r="E1332" s="5" t="s">
        <v>551</v>
      </c>
      <c r="F1332" s="5" t="s">
        <v>5093</v>
      </c>
      <c r="G1332" s="5" t="s">
        <v>8104</v>
      </c>
      <c r="H1332" s="5" t="s">
        <v>4070</v>
      </c>
      <c r="I1332" s="5" t="s">
        <v>4053</v>
      </c>
      <c r="J1332" s="5" t="s">
        <v>4233</v>
      </c>
      <c r="K1332" s="5" t="s">
        <v>4072</v>
      </c>
      <c r="L1332" s="5" t="s">
        <v>4122</v>
      </c>
      <c r="M1332" s="5" t="s">
        <v>4138</v>
      </c>
      <c r="N1332" s="5" t="s">
        <v>4058</v>
      </c>
      <c r="O1332" s="5" t="s">
        <v>4059</v>
      </c>
      <c r="P1332" s="5" t="s">
        <v>6434</v>
      </c>
      <c r="Q1332" s="5" t="str">
        <f>VLOOKUP(Table2[[#This Row],[Functional Loc.]],Table1[],2,0)</f>
        <v>1C</v>
      </c>
      <c r="R1332" s="5"/>
    </row>
    <row r="1333" spans="1:18" x14ac:dyDescent="0.3">
      <c r="A1333" s="6">
        <v>43050</v>
      </c>
      <c r="B1333" s="6">
        <v>42867</v>
      </c>
      <c r="C1333" s="5" t="s">
        <v>8111</v>
      </c>
      <c r="D1333" s="5" t="s">
        <v>8112</v>
      </c>
      <c r="E1333" s="5" t="s">
        <v>1348</v>
      </c>
      <c r="F1333" s="5" t="s">
        <v>4758</v>
      </c>
      <c r="G1333" s="5" t="s">
        <v>8104</v>
      </c>
      <c r="H1333" s="5" t="s">
        <v>4070</v>
      </c>
      <c r="I1333" s="5" t="s">
        <v>4053</v>
      </c>
      <c r="J1333" s="5" t="s">
        <v>4233</v>
      </c>
      <c r="K1333" s="5" t="s">
        <v>4072</v>
      </c>
      <c r="L1333" s="5" t="s">
        <v>4122</v>
      </c>
      <c r="M1333" s="5" t="s">
        <v>4138</v>
      </c>
      <c r="N1333" s="5" t="s">
        <v>4058</v>
      </c>
      <c r="O1333" s="5" t="s">
        <v>4059</v>
      </c>
      <c r="P1333" s="5" t="s">
        <v>6434</v>
      </c>
      <c r="Q1333" s="5" t="str">
        <f>VLOOKUP(Table2[[#This Row],[Functional Loc.]],Table1[],2,0)</f>
        <v>1F</v>
      </c>
      <c r="R1333" s="5"/>
    </row>
    <row r="1334" spans="1:18" x14ac:dyDescent="0.3">
      <c r="A1334" s="6">
        <v>43050</v>
      </c>
      <c r="B1334" s="6">
        <v>42867</v>
      </c>
      <c r="C1334" s="5" t="s">
        <v>8113</v>
      </c>
      <c r="D1334" s="5" t="s">
        <v>8114</v>
      </c>
      <c r="E1334" s="5" t="s">
        <v>1613</v>
      </c>
      <c r="F1334" s="5" t="s">
        <v>4171</v>
      </c>
      <c r="G1334" s="5" t="s">
        <v>8104</v>
      </c>
      <c r="H1334" s="5" t="s">
        <v>4070</v>
      </c>
      <c r="I1334" s="5" t="s">
        <v>4053</v>
      </c>
      <c r="J1334" s="5" t="s">
        <v>4233</v>
      </c>
      <c r="K1334" s="5" t="s">
        <v>4072</v>
      </c>
      <c r="L1334" s="5" t="s">
        <v>4122</v>
      </c>
      <c r="M1334" s="5" t="s">
        <v>4138</v>
      </c>
      <c r="N1334" s="5" t="s">
        <v>4058</v>
      </c>
      <c r="O1334" s="5" t="s">
        <v>4059</v>
      </c>
      <c r="P1334" s="5" t="s">
        <v>6434</v>
      </c>
      <c r="Q1334" s="5" t="str">
        <f>VLOOKUP(Table2[[#This Row],[Functional Loc.]],Table1[],2,0)</f>
        <v>1G</v>
      </c>
      <c r="R1334" s="5"/>
    </row>
    <row r="1335" spans="1:18" x14ac:dyDescent="0.3">
      <c r="A1335" s="6">
        <v>43050</v>
      </c>
      <c r="B1335" s="6">
        <v>42867</v>
      </c>
      <c r="C1335" s="5" t="s">
        <v>8115</v>
      </c>
      <c r="D1335" s="5" t="s">
        <v>8116</v>
      </c>
      <c r="E1335" s="5" t="s">
        <v>1878</v>
      </c>
      <c r="F1335" s="5" t="s">
        <v>4050</v>
      </c>
      <c r="G1335" s="5" t="s">
        <v>8104</v>
      </c>
      <c r="H1335" s="5" t="s">
        <v>4070</v>
      </c>
      <c r="I1335" s="5" t="s">
        <v>4053</v>
      </c>
      <c r="J1335" s="5" t="s">
        <v>4233</v>
      </c>
      <c r="K1335" s="5" t="s">
        <v>4072</v>
      </c>
      <c r="L1335" s="5" t="s">
        <v>4122</v>
      </c>
      <c r="M1335" s="5" t="s">
        <v>4138</v>
      </c>
      <c r="N1335" s="5" t="s">
        <v>4058</v>
      </c>
      <c r="O1335" s="5" t="s">
        <v>4059</v>
      </c>
      <c r="P1335" s="5" t="s">
        <v>6434</v>
      </c>
      <c r="Q1335" s="5" t="str">
        <f>VLOOKUP(Table2[[#This Row],[Functional Loc.]],Table1[],2,0)</f>
        <v>1H</v>
      </c>
      <c r="R1335" s="5"/>
    </row>
    <row r="1336" spans="1:18" x14ac:dyDescent="0.3">
      <c r="A1336" s="6">
        <v>43050</v>
      </c>
      <c r="B1336" s="6">
        <v>42867</v>
      </c>
      <c r="C1336" s="5" t="s">
        <v>8117</v>
      </c>
      <c r="D1336" s="5" t="s">
        <v>8118</v>
      </c>
      <c r="E1336" s="5" t="s">
        <v>2218</v>
      </c>
      <c r="F1336" s="5" t="s">
        <v>4179</v>
      </c>
      <c r="G1336" s="5" t="s">
        <v>8104</v>
      </c>
      <c r="H1336" s="5" t="s">
        <v>4070</v>
      </c>
      <c r="I1336" s="5" t="s">
        <v>4065</v>
      </c>
      <c r="J1336" s="5" t="s">
        <v>4233</v>
      </c>
      <c r="K1336" s="5" t="s">
        <v>4072</v>
      </c>
      <c r="L1336" s="5" t="s">
        <v>4122</v>
      </c>
      <c r="M1336" s="5" t="s">
        <v>4138</v>
      </c>
      <c r="N1336" s="5" t="s">
        <v>4058</v>
      </c>
      <c r="O1336" s="5" t="s">
        <v>4059</v>
      </c>
      <c r="P1336" s="5" t="s">
        <v>6434</v>
      </c>
      <c r="Q1336" s="5" t="str">
        <f>VLOOKUP(Table2[[#This Row],[Functional Loc.]],Table1[],2,0)</f>
        <v>2A</v>
      </c>
      <c r="R1336" s="5"/>
    </row>
    <row r="1337" spans="1:18" x14ac:dyDescent="0.3">
      <c r="A1337" s="6">
        <v>43050</v>
      </c>
      <c r="B1337" s="6">
        <v>42867</v>
      </c>
      <c r="C1337" s="5" t="s">
        <v>8119</v>
      </c>
      <c r="D1337" s="5" t="s">
        <v>8120</v>
      </c>
      <c r="E1337" s="5" t="s">
        <v>2752</v>
      </c>
      <c r="F1337" s="5" t="s">
        <v>4473</v>
      </c>
      <c r="G1337" s="5" t="s">
        <v>8104</v>
      </c>
      <c r="H1337" s="5" t="s">
        <v>4070</v>
      </c>
      <c r="I1337" s="5" t="s">
        <v>4065</v>
      </c>
      <c r="J1337" s="5" t="s">
        <v>4233</v>
      </c>
      <c r="K1337" s="5" t="s">
        <v>4072</v>
      </c>
      <c r="L1337" s="5" t="s">
        <v>4122</v>
      </c>
      <c r="M1337" s="5" t="s">
        <v>4138</v>
      </c>
      <c r="N1337" s="5" t="s">
        <v>4058</v>
      </c>
      <c r="O1337" s="5" t="s">
        <v>4059</v>
      </c>
      <c r="P1337" s="5" t="s">
        <v>6434</v>
      </c>
      <c r="Q1337" s="5" t="str">
        <f>VLOOKUP(Table2[[#This Row],[Functional Loc.]],Table1[],2,0)</f>
        <v>2C</v>
      </c>
      <c r="R1337" s="5"/>
    </row>
    <row r="1338" spans="1:18" x14ac:dyDescent="0.3">
      <c r="A1338" s="6">
        <v>43050</v>
      </c>
      <c r="B1338" s="6">
        <v>42867</v>
      </c>
      <c r="C1338" s="5" t="s">
        <v>8121</v>
      </c>
      <c r="D1338" s="5" t="s">
        <v>8122</v>
      </c>
      <c r="E1338" s="5" t="s">
        <v>3015</v>
      </c>
      <c r="F1338" s="5" t="s">
        <v>4183</v>
      </c>
      <c r="G1338" s="5" t="s">
        <v>8104</v>
      </c>
      <c r="H1338" s="5" t="s">
        <v>4070</v>
      </c>
      <c r="I1338" s="5" t="s">
        <v>4065</v>
      </c>
      <c r="J1338" s="5" t="s">
        <v>4233</v>
      </c>
      <c r="K1338" s="5" t="s">
        <v>4072</v>
      </c>
      <c r="L1338" s="5" t="s">
        <v>4122</v>
      </c>
      <c r="M1338" s="5" t="s">
        <v>4186</v>
      </c>
      <c r="N1338" s="5" t="s">
        <v>4058</v>
      </c>
      <c r="O1338" s="5" t="s">
        <v>4059</v>
      </c>
      <c r="P1338" s="5" t="s">
        <v>6434</v>
      </c>
      <c r="Q1338" s="5" t="str">
        <f>VLOOKUP(Table2[[#This Row],[Functional Loc.]],Table1[],2,0)</f>
        <v>2D</v>
      </c>
      <c r="R1338" s="5"/>
    </row>
    <row r="1339" spans="1:18" x14ac:dyDescent="0.3">
      <c r="A1339" s="6">
        <v>43050</v>
      </c>
      <c r="B1339" s="6">
        <v>42867</v>
      </c>
      <c r="C1339" s="5" t="s">
        <v>8123</v>
      </c>
      <c r="D1339" s="5" t="s">
        <v>8124</v>
      </c>
      <c r="E1339" s="5" t="s">
        <v>3279</v>
      </c>
      <c r="F1339" s="5" t="s">
        <v>4063</v>
      </c>
      <c r="G1339" s="5" t="s">
        <v>8104</v>
      </c>
      <c r="H1339" s="5" t="s">
        <v>4070</v>
      </c>
      <c r="I1339" s="5" t="s">
        <v>4065</v>
      </c>
      <c r="J1339" s="5" t="s">
        <v>4233</v>
      </c>
      <c r="K1339" s="5" t="s">
        <v>4072</v>
      </c>
      <c r="L1339" s="5" t="s">
        <v>4122</v>
      </c>
      <c r="M1339" s="5" t="s">
        <v>4138</v>
      </c>
      <c r="N1339" s="5" t="s">
        <v>4058</v>
      </c>
      <c r="O1339" s="5" t="s">
        <v>4059</v>
      </c>
      <c r="P1339" s="5" t="s">
        <v>6434</v>
      </c>
      <c r="Q1339" s="5" t="str">
        <f>VLOOKUP(Table2[[#This Row],[Functional Loc.]],Table1[],2,0)</f>
        <v>2E</v>
      </c>
      <c r="R1339" s="5"/>
    </row>
    <row r="1340" spans="1:18" x14ac:dyDescent="0.3">
      <c r="A1340" s="6">
        <v>43050</v>
      </c>
      <c r="B1340" s="6">
        <v>42867</v>
      </c>
      <c r="C1340" s="5" t="s">
        <v>8125</v>
      </c>
      <c r="D1340" s="5" t="s">
        <v>8126</v>
      </c>
      <c r="E1340" s="5" t="s">
        <v>3543</v>
      </c>
      <c r="F1340" s="5" t="s">
        <v>4276</v>
      </c>
      <c r="G1340" s="5" t="s">
        <v>8104</v>
      </c>
      <c r="H1340" s="5" t="s">
        <v>4070</v>
      </c>
      <c r="I1340" s="5" t="s">
        <v>4065</v>
      </c>
      <c r="J1340" s="5" t="s">
        <v>4233</v>
      </c>
      <c r="K1340" s="5" t="s">
        <v>4072</v>
      </c>
      <c r="L1340" s="5" t="s">
        <v>4122</v>
      </c>
      <c r="M1340" s="5" t="s">
        <v>4138</v>
      </c>
      <c r="N1340" s="5" t="s">
        <v>4058</v>
      </c>
      <c r="O1340" s="5" t="s">
        <v>4059</v>
      </c>
      <c r="P1340" s="5" t="s">
        <v>6434</v>
      </c>
      <c r="Q1340" s="5" t="str">
        <f>VLOOKUP(Table2[[#This Row],[Functional Loc.]],Table1[],2,0)</f>
        <v>2F</v>
      </c>
      <c r="R1340" s="5"/>
    </row>
    <row r="1341" spans="1:18" x14ac:dyDescent="0.3">
      <c r="A1341" s="6">
        <v>43050</v>
      </c>
      <c r="B1341" s="6">
        <v>42867</v>
      </c>
      <c r="C1341" s="5" t="s">
        <v>8127</v>
      </c>
      <c r="D1341" s="5" t="s">
        <v>8128</v>
      </c>
      <c r="E1341" s="5" t="s">
        <v>3807</v>
      </c>
      <c r="F1341" s="5" t="s">
        <v>5131</v>
      </c>
      <c r="G1341" s="5" t="s">
        <v>8104</v>
      </c>
      <c r="H1341" s="5" t="s">
        <v>4070</v>
      </c>
      <c r="I1341" s="5" t="s">
        <v>4065</v>
      </c>
      <c r="J1341" s="5" t="s">
        <v>4233</v>
      </c>
      <c r="K1341" s="5" t="s">
        <v>4072</v>
      </c>
      <c r="L1341" s="5" t="s">
        <v>4122</v>
      </c>
      <c r="M1341" s="5" t="s">
        <v>4138</v>
      </c>
      <c r="N1341" s="5" t="s">
        <v>4058</v>
      </c>
      <c r="O1341" s="5" t="s">
        <v>4059</v>
      </c>
      <c r="P1341" s="5" t="s">
        <v>6434</v>
      </c>
      <c r="Q1341" s="5" t="str">
        <f>VLOOKUP(Table2[[#This Row],[Functional Loc.]],Table1[],2,0)</f>
        <v>2G</v>
      </c>
      <c r="R1341" s="5"/>
    </row>
    <row r="1342" spans="1:18" x14ac:dyDescent="0.3">
      <c r="A1342" s="6">
        <v>42861</v>
      </c>
      <c r="B1342" s="6">
        <v>42866</v>
      </c>
      <c r="C1342" s="5" t="s">
        <v>8129</v>
      </c>
      <c r="D1342" s="5" t="s">
        <v>8130</v>
      </c>
      <c r="E1342" s="5" t="s">
        <v>2218</v>
      </c>
      <c r="F1342" s="5" t="s">
        <v>4179</v>
      </c>
      <c r="G1342" s="5" t="s">
        <v>5593</v>
      </c>
      <c r="H1342" s="5" t="s">
        <v>4058</v>
      </c>
      <c r="I1342" s="5" t="s">
        <v>4065</v>
      </c>
      <c r="J1342" s="5" t="s">
        <v>4233</v>
      </c>
      <c r="K1342" s="5" t="s">
        <v>4058</v>
      </c>
      <c r="L1342" s="5" t="s">
        <v>4199</v>
      </c>
      <c r="M1342" s="5" t="s">
        <v>4186</v>
      </c>
      <c r="N1342" s="5" t="s">
        <v>4058</v>
      </c>
      <c r="O1342" s="5" t="s">
        <v>4127</v>
      </c>
      <c r="P1342" s="5" t="s">
        <v>4058</v>
      </c>
      <c r="Q1342" s="5" t="str">
        <f>VLOOKUP(Table2[[#This Row],[Functional Loc.]],Table1[],2,0)</f>
        <v>2A</v>
      </c>
      <c r="R1342" s="5"/>
    </row>
    <row r="1343" spans="1:18" x14ac:dyDescent="0.3">
      <c r="A1343" s="6">
        <v>43046</v>
      </c>
      <c r="B1343" s="6">
        <v>42865</v>
      </c>
      <c r="C1343" s="5" t="s">
        <v>8131</v>
      </c>
      <c r="D1343" s="5" t="s">
        <v>8132</v>
      </c>
      <c r="E1343" s="5" t="s">
        <v>1878</v>
      </c>
      <c r="F1343" s="5" t="s">
        <v>4050</v>
      </c>
      <c r="G1343" s="5" t="s">
        <v>8133</v>
      </c>
      <c r="H1343" s="5" t="s">
        <v>4070</v>
      </c>
      <c r="I1343" s="5" t="s">
        <v>4053</v>
      </c>
      <c r="J1343" s="5" t="s">
        <v>4233</v>
      </c>
      <c r="K1343" s="5" t="s">
        <v>4072</v>
      </c>
      <c r="L1343" s="5" t="s">
        <v>5972</v>
      </c>
      <c r="M1343" s="5" t="s">
        <v>4186</v>
      </c>
      <c r="N1343" s="5" t="s">
        <v>4058</v>
      </c>
      <c r="O1343" s="5" t="s">
        <v>4059</v>
      </c>
      <c r="P1343" s="5" t="s">
        <v>6434</v>
      </c>
      <c r="Q1343" s="5" t="str">
        <f>VLOOKUP(Table2[[#This Row],[Functional Loc.]],Table1[],2,0)</f>
        <v>1H</v>
      </c>
      <c r="R1343" s="5"/>
    </row>
    <row r="1344" spans="1:18" x14ac:dyDescent="0.3">
      <c r="A1344" s="6">
        <v>42865</v>
      </c>
      <c r="B1344" s="6">
        <v>42864</v>
      </c>
      <c r="C1344" s="5" t="s">
        <v>8134</v>
      </c>
      <c r="D1344" s="5" t="s">
        <v>8135</v>
      </c>
      <c r="E1344" s="5" t="s">
        <v>2</v>
      </c>
      <c r="F1344" s="5" t="s">
        <v>4166</v>
      </c>
      <c r="G1344" s="5" t="s">
        <v>8136</v>
      </c>
      <c r="H1344" s="5" t="s">
        <v>4147</v>
      </c>
      <c r="I1344" s="5" t="s">
        <v>4053</v>
      </c>
      <c r="J1344" s="5" t="s">
        <v>4233</v>
      </c>
      <c r="K1344" s="5" t="s">
        <v>4293</v>
      </c>
      <c r="L1344" s="5" t="s">
        <v>4056</v>
      </c>
      <c r="M1344" s="5" t="s">
        <v>4186</v>
      </c>
      <c r="N1344" s="5" t="s">
        <v>4117</v>
      </c>
      <c r="O1344" s="5" t="s">
        <v>4059</v>
      </c>
      <c r="P1344" s="5" t="s">
        <v>4058</v>
      </c>
      <c r="Q1344" s="5" t="str">
        <f>VLOOKUP(Table2[[#This Row],[Functional Loc.]],Table1[],2,0)</f>
        <v>1A</v>
      </c>
      <c r="R1344" s="5"/>
    </row>
    <row r="1345" spans="1:18" x14ac:dyDescent="0.3">
      <c r="A1345" s="6">
        <v>42872</v>
      </c>
      <c r="B1345" s="6">
        <v>42864</v>
      </c>
      <c r="C1345" s="5" t="s">
        <v>8137</v>
      </c>
      <c r="D1345" s="5" t="s">
        <v>8138</v>
      </c>
      <c r="E1345" s="5" t="s">
        <v>1618</v>
      </c>
      <c r="F1345" s="5" t="s">
        <v>4649</v>
      </c>
      <c r="G1345" s="5" t="s">
        <v>8139</v>
      </c>
      <c r="H1345" s="5" t="s">
        <v>4158</v>
      </c>
      <c r="I1345" s="5" t="s">
        <v>4053</v>
      </c>
      <c r="J1345" s="5" t="s">
        <v>4233</v>
      </c>
      <c r="K1345" s="5" t="s">
        <v>4293</v>
      </c>
      <c r="L1345" s="5" t="s">
        <v>4056</v>
      </c>
      <c r="M1345" s="5" t="s">
        <v>4186</v>
      </c>
      <c r="N1345" s="5" t="s">
        <v>4117</v>
      </c>
      <c r="O1345" s="5" t="s">
        <v>4059</v>
      </c>
      <c r="P1345" s="5" t="s">
        <v>4058</v>
      </c>
      <c r="Q1345" s="5" t="str">
        <f>VLOOKUP(Table2[[#This Row],[Functional Loc.]],Table1[],2,0)</f>
        <v>1G</v>
      </c>
      <c r="R1345" s="5"/>
    </row>
    <row r="1346" spans="1:18" x14ac:dyDescent="0.3">
      <c r="A1346" s="6">
        <v>42865</v>
      </c>
      <c r="B1346" s="6">
        <v>42864</v>
      </c>
      <c r="C1346" s="5" t="s">
        <v>8140</v>
      </c>
      <c r="D1346" s="5" t="s">
        <v>8141</v>
      </c>
      <c r="E1346" s="5" t="s">
        <v>3916</v>
      </c>
      <c r="F1346" s="5" t="s">
        <v>5568</v>
      </c>
      <c r="G1346" s="5" t="s">
        <v>8142</v>
      </c>
      <c r="H1346" s="5" t="s">
        <v>4147</v>
      </c>
      <c r="I1346" s="5" t="s">
        <v>4065</v>
      </c>
      <c r="J1346" s="5" t="s">
        <v>4233</v>
      </c>
      <c r="K1346" s="5" t="s">
        <v>4143</v>
      </c>
      <c r="L1346" s="5" t="s">
        <v>4056</v>
      </c>
      <c r="M1346" s="5" t="s">
        <v>4186</v>
      </c>
      <c r="N1346" s="5" t="s">
        <v>4117</v>
      </c>
      <c r="O1346" s="5" t="s">
        <v>4059</v>
      </c>
      <c r="P1346" s="5" t="s">
        <v>4058</v>
      </c>
      <c r="Q1346" s="5" t="str">
        <f>VLOOKUP(Table2[[#This Row],[Functional Loc.]],Table1[],2,0)</f>
        <v>2G</v>
      </c>
      <c r="R1346" s="5"/>
    </row>
    <row r="1347" spans="1:18" x14ac:dyDescent="0.3">
      <c r="A1347" s="6">
        <v>42873</v>
      </c>
      <c r="B1347" s="6">
        <v>42863</v>
      </c>
      <c r="C1347" s="5" t="s">
        <v>8143</v>
      </c>
      <c r="D1347" s="5" t="s">
        <v>8144</v>
      </c>
      <c r="E1347" s="5" t="s">
        <v>3015</v>
      </c>
      <c r="F1347" s="5" t="s">
        <v>4183</v>
      </c>
      <c r="G1347" s="5" t="s">
        <v>8145</v>
      </c>
      <c r="H1347" s="5" t="s">
        <v>4158</v>
      </c>
      <c r="I1347" s="5" t="s">
        <v>4065</v>
      </c>
      <c r="J1347" s="5" t="s">
        <v>4233</v>
      </c>
      <c r="K1347" s="5" t="s">
        <v>6574</v>
      </c>
      <c r="L1347" s="5" t="s">
        <v>4056</v>
      </c>
      <c r="M1347" s="5" t="s">
        <v>4186</v>
      </c>
      <c r="N1347" s="5" t="s">
        <v>4117</v>
      </c>
      <c r="O1347" s="5" t="s">
        <v>4059</v>
      </c>
      <c r="P1347" s="5" t="s">
        <v>4058</v>
      </c>
      <c r="Q1347" s="5" t="str">
        <f>VLOOKUP(Table2[[#This Row],[Functional Loc.]],Table1[],2,0)</f>
        <v>2D</v>
      </c>
      <c r="R1347" s="5"/>
    </row>
    <row r="1348" spans="1:18" x14ac:dyDescent="0.3">
      <c r="A1348" s="6">
        <v>42871</v>
      </c>
      <c r="B1348" s="6">
        <v>42863</v>
      </c>
      <c r="C1348" s="5" t="s">
        <v>8146</v>
      </c>
      <c r="D1348" s="5" t="s">
        <v>8147</v>
      </c>
      <c r="E1348" s="5" t="s">
        <v>3831</v>
      </c>
      <c r="F1348" s="5" t="s">
        <v>5029</v>
      </c>
      <c r="G1348" s="5" t="s">
        <v>8148</v>
      </c>
      <c r="H1348" s="5" t="s">
        <v>4158</v>
      </c>
      <c r="I1348" s="5" t="s">
        <v>4065</v>
      </c>
      <c r="J1348" s="5" t="s">
        <v>4071</v>
      </c>
      <c r="K1348" s="5" t="s">
        <v>4806</v>
      </c>
      <c r="L1348" s="5" t="s">
        <v>4122</v>
      </c>
      <c r="M1348" s="5" t="s">
        <v>4186</v>
      </c>
      <c r="N1348" s="5" t="s">
        <v>4117</v>
      </c>
      <c r="O1348" s="5" t="s">
        <v>4059</v>
      </c>
      <c r="P1348" s="5" t="s">
        <v>4058</v>
      </c>
      <c r="Q1348" s="5" t="str">
        <f>VLOOKUP(Table2[[#This Row],[Functional Loc.]],Table1[],2,0)</f>
        <v>2G</v>
      </c>
      <c r="R1348" s="5"/>
    </row>
    <row r="1349" spans="1:18" x14ac:dyDescent="0.3">
      <c r="A1349" s="6">
        <v>42920</v>
      </c>
      <c r="B1349" s="6">
        <v>42860</v>
      </c>
      <c r="C1349" s="5" t="s">
        <v>8149</v>
      </c>
      <c r="D1349" s="5" t="s">
        <v>8150</v>
      </c>
      <c r="E1349" s="5" t="s">
        <v>1878</v>
      </c>
      <c r="F1349" s="5" t="s">
        <v>4050</v>
      </c>
      <c r="G1349" s="5" t="s">
        <v>8151</v>
      </c>
      <c r="H1349" s="5" t="s">
        <v>4052</v>
      </c>
      <c r="I1349" s="5" t="s">
        <v>4053</v>
      </c>
      <c r="J1349" s="5" t="s">
        <v>4233</v>
      </c>
      <c r="K1349" s="5" t="s">
        <v>4293</v>
      </c>
      <c r="L1349" s="5" t="s">
        <v>4755</v>
      </c>
      <c r="M1349" s="5" t="s">
        <v>4186</v>
      </c>
      <c r="N1349" s="5" t="s">
        <v>4058</v>
      </c>
      <c r="O1349" s="5" t="s">
        <v>4059</v>
      </c>
      <c r="P1349" s="5" t="s">
        <v>4058</v>
      </c>
      <c r="Q1349" s="5" t="str">
        <f>VLOOKUP(Table2[[#This Row],[Functional Loc.]],Table1[],2,0)</f>
        <v>1H</v>
      </c>
      <c r="R1349" s="5"/>
    </row>
    <row r="1350" spans="1:18" x14ac:dyDescent="0.3">
      <c r="A1350" s="6">
        <v>42920</v>
      </c>
      <c r="B1350" s="6">
        <v>42860</v>
      </c>
      <c r="C1350" s="5" t="s">
        <v>8152</v>
      </c>
      <c r="D1350" s="5" t="s">
        <v>8153</v>
      </c>
      <c r="E1350" s="5" t="s">
        <v>2318</v>
      </c>
      <c r="F1350" s="5" t="s">
        <v>7029</v>
      </c>
      <c r="G1350" s="5" t="s">
        <v>8154</v>
      </c>
      <c r="H1350" s="5" t="s">
        <v>4052</v>
      </c>
      <c r="I1350" s="5" t="s">
        <v>4065</v>
      </c>
      <c r="J1350" s="5" t="s">
        <v>4071</v>
      </c>
      <c r="K1350" s="5" t="s">
        <v>4754</v>
      </c>
      <c r="L1350" s="5" t="s">
        <v>4056</v>
      </c>
      <c r="M1350" s="5" t="s">
        <v>4138</v>
      </c>
      <c r="N1350" s="5" t="s">
        <v>4058</v>
      </c>
      <c r="O1350" s="5" t="s">
        <v>4059</v>
      </c>
      <c r="P1350" s="5" t="s">
        <v>4058</v>
      </c>
      <c r="Q1350" s="5" t="str">
        <f>VLOOKUP(Table2[[#This Row],[Functional Loc.]],Table1[],2,0)</f>
        <v>2A</v>
      </c>
      <c r="R1350" s="5"/>
    </row>
    <row r="1351" spans="1:18" x14ac:dyDescent="0.3">
      <c r="A1351" s="6">
        <v>42919</v>
      </c>
      <c r="B1351" s="6">
        <v>42859</v>
      </c>
      <c r="C1351" s="5" t="s">
        <v>8155</v>
      </c>
      <c r="D1351" s="5" t="s">
        <v>8156</v>
      </c>
      <c r="E1351" s="5" t="s">
        <v>1924</v>
      </c>
      <c r="F1351" s="5" t="s">
        <v>5123</v>
      </c>
      <c r="G1351" s="5" t="s">
        <v>8157</v>
      </c>
      <c r="H1351" s="5" t="s">
        <v>4158</v>
      </c>
      <c r="I1351" s="5" t="s">
        <v>4053</v>
      </c>
      <c r="J1351" s="5" t="s">
        <v>4115</v>
      </c>
      <c r="K1351" s="5" t="s">
        <v>4143</v>
      </c>
      <c r="L1351" s="5" t="s">
        <v>4056</v>
      </c>
      <c r="M1351" s="5" t="s">
        <v>4186</v>
      </c>
      <c r="N1351" s="5" t="s">
        <v>4117</v>
      </c>
      <c r="O1351" s="5" t="s">
        <v>4059</v>
      </c>
      <c r="P1351" s="5" t="s">
        <v>4058</v>
      </c>
      <c r="Q1351" s="5" t="str">
        <f>VLOOKUP(Table2[[#This Row],[Functional Loc.]],Table1[],2,0)</f>
        <v>1H</v>
      </c>
      <c r="R1351" s="5" t="s">
        <v>4030</v>
      </c>
    </row>
    <row r="1352" spans="1:18" x14ac:dyDescent="0.3">
      <c r="A1352" s="6">
        <v>42858</v>
      </c>
      <c r="B1352" s="6">
        <v>42859</v>
      </c>
      <c r="C1352" s="5" t="s">
        <v>8158</v>
      </c>
      <c r="D1352" s="5" t="s">
        <v>8159</v>
      </c>
      <c r="E1352" s="5" t="s">
        <v>1924</v>
      </c>
      <c r="F1352" s="5" t="s">
        <v>5123</v>
      </c>
      <c r="G1352" s="5" t="s">
        <v>8157</v>
      </c>
      <c r="H1352" s="5" t="s">
        <v>4147</v>
      </c>
      <c r="I1352" s="5" t="s">
        <v>4053</v>
      </c>
      <c r="J1352" s="5" t="s">
        <v>4115</v>
      </c>
      <c r="K1352" s="5" t="s">
        <v>4143</v>
      </c>
      <c r="L1352" s="5" t="s">
        <v>4056</v>
      </c>
      <c r="M1352" s="5" t="s">
        <v>4138</v>
      </c>
      <c r="N1352" s="5" t="s">
        <v>4117</v>
      </c>
      <c r="O1352" s="5" t="s">
        <v>4059</v>
      </c>
      <c r="P1352" s="5" t="s">
        <v>4058</v>
      </c>
      <c r="Q1352" s="5" t="str">
        <f>VLOOKUP(Table2[[#This Row],[Functional Loc.]],Table1[],2,0)</f>
        <v>1H</v>
      </c>
      <c r="R1352" s="5" t="s">
        <v>4030</v>
      </c>
    </row>
    <row r="1353" spans="1:18" x14ac:dyDescent="0.3">
      <c r="A1353" s="6">
        <v>42866</v>
      </c>
      <c r="B1353" s="6">
        <v>42859</v>
      </c>
      <c r="C1353" s="5" t="s">
        <v>8160</v>
      </c>
      <c r="D1353" s="5" t="s">
        <v>8161</v>
      </c>
      <c r="E1353" s="5" t="s">
        <v>345</v>
      </c>
      <c r="F1353" s="5" t="s">
        <v>8162</v>
      </c>
      <c r="G1353" s="5" t="s">
        <v>8163</v>
      </c>
      <c r="H1353" s="5" t="s">
        <v>4158</v>
      </c>
      <c r="I1353" s="5" t="s">
        <v>4053</v>
      </c>
      <c r="J1353" s="5" t="s">
        <v>4071</v>
      </c>
      <c r="K1353" s="5" t="s">
        <v>4293</v>
      </c>
      <c r="L1353" s="5" t="s">
        <v>4056</v>
      </c>
      <c r="M1353" s="5" t="s">
        <v>4186</v>
      </c>
      <c r="N1353" s="5" t="s">
        <v>4117</v>
      </c>
      <c r="O1353" s="5" t="s">
        <v>4059</v>
      </c>
      <c r="P1353" s="5" t="s">
        <v>4058</v>
      </c>
      <c r="Q1353" s="5" t="str">
        <f>VLOOKUP(Table2[[#This Row],[Functional Loc.]],Table1[],2,0)</f>
        <v>1B</v>
      </c>
      <c r="R1353" s="5"/>
    </row>
    <row r="1354" spans="1:18" x14ac:dyDescent="0.3">
      <c r="A1354" s="6">
        <v>42920</v>
      </c>
      <c r="B1354" s="6">
        <v>42859</v>
      </c>
      <c r="C1354" s="5" t="s">
        <v>8164</v>
      </c>
      <c r="D1354" s="5" t="s">
        <v>8165</v>
      </c>
      <c r="E1354" s="5" t="s">
        <v>2329</v>
      </c>
      <c r="F1354" s="5" t="s">
        <v>4847</v>
      </c>
      <c r="G1354" s="5" t="s">
        <v>8166</v>
      </c>
      <c r="H1354" s="5" t="s">
        <v>4052</v>
      </c>
      <c r="I1354" s="5" t="s">
        <v>4065</v>
      </c>
      <c r="J1354" s="5" t="s">
        <v>4233</v>
      </c>
      <c r="K1354" s="5" t="s">
        <v>4072</v>
      </c>
      <c r="L1354" s="5" t="s">
        <v>4122</v>
      </c>
      <c r="M1354" s="5" t="s">
        <v>4186</v>
      </c>
      <c r="N1354" s="5" t="s">
        <v>4058</v>
      </c>
      <c r="O1354" s="5" t="s">
        <v>4059</v>
      </c>
      <c r="P1354" s="5" t="s">
        <v>4058</v>
      </c>
      <c r="Q1354" s="5" t="str">
        <f>VLOOKUP(Table2[[#This Row],[Functional Loc.]],Table1[],2,0)</f>
        <v>2A</v>
      </c>
      <c r="R1354" s="5"/>
    </row>
    <row r="1355" spans="1:18" x14ac:dyDescent="0.3">
      <c r="A1355" s="6">
        <v>42858</v>
      </c>
      <c r="B1355" s="6">
        <v>42858</v>
      </c>
      <c r="C1355" s="5" t="s">
        <v>8167</v>
      </c>
      <c r="D1355" s="5" t="s">
        <v>8168</v>
      </c>
      <c r="E1355" s="5" t="s">
        <v>1893</v>
      </c>
      <c r="F1355" s="5" t="s">
        <v>4240</v>
      </c>
      <c r="G1355" s="5" t="s">
        <v>8169</v>
      </c>
      <c r="H1355" s="5" t="s">
        <v>4147</v>
      </c>
      <c r="I1355" s="5" t="s">
        <v>4053</v>
      </c>
      <c r="J1355" s="5" t="s">
        <v>4115</v>
      </c>
      <c r="K1355" s="5" t="s">
        <v>4210</v>
      </c>
      <c r="L1355" s="5" t="s">
        <v>4056</v>
      </c>
      <c r="M1355" s="5" t="s">
        <v>4186</v>
      </c>
      <c r="N1355" s="5" t="s">
        <v>4117</v>
      </c>
      <c r="O1355" s="5" t="s">
        <v>4059</v>
      </c>
      <c r="P1355" s="5" t="s">
        <v>4058</v>
      </c>
      <c r="Q1355" s="5" t="str">
        <f>VLOOKUP(Table2[[#This Row],[Functional Loc.]],Table1[],2,0)</f>
        <v>1H</v>
      </c>
      <c r="R1355" s="5" t="s">
        <v>4030</v>
      </c>
    </row>
    <row r="1356" spans="1:18" x14ac:dyDescent="0.3">
      <c r="A1356" s="6">
        <v>42864</v>
      </c>
      <c r="B1356" s="6">
        <v>42853</v>
      </c>
      <c r="C1356" s="5" t="s">
        <v>8170</v>
      </c>
      <c r="D1356" s="5" t="s">
        <v>8171</v>
      </c>
      <c r="E1356" s="5" t="s">
        <v>3824</v>
      </c>
      <c r="F1356" s="5" t="s">
        <v>4966</v>
      </c>
      <c r="G1356" s="5" t="s">
        <v>8172</v>
      </c>
      <c r="H1356" s="5" t="s">
        <v>4158</v>
      </c>
      <c r="I1356" s="5" t="s">
        <v>4065</v>
      </c>
      <c r="J1356" s="5" t="s">
        <v>4071</v>
      </c>
      <c r="K1356" s="5" t="s">
        <v>4251</v>
      </c>
      <c r="L1356" s="5" t="s">
        <v>4315</v>
      </c>
      <c r="M1356" s="5" t="s">
        <v>4138</v>
      </c>
      <c r="N1356" s="5" t="s">
        <v>4058</v>
      </c>
      <c r="O1356" s="5" t="s">
        <v>4059</v>
      </c>
      <c r="P1356" s="5" t="s">
        <v>4058</v>
      </c>
      <c r="Q1356" s="5" t="str">
        <f>VLOOKUP(Table2[[#This Row],[Functional Loc.]],Table1[],2,0)</f>
        <v>2G</v>
      </c>
      <c r="R1356" s="5"/>
    </row>
    <row r="1357" spans="1:18" x14ac:dyDescent="0.3">
      <c r="A1357" s="6">
        <v>42864</v>
      </c>
      <c r="B1357" s="6">
        <v>42853</v>
      </c>
      <c r="C1357" s="5" t="s">
        <v>8173</v>
      </c>
      <c r="D1357" s="5" t="s">
        <v>8174</v>
      </c>
      <c r="E1357" s="5" t="s">
        <v>2</v>
      </c>
      <c r="F1357" s="5" t="s">
        <v>4166</v>
      </c>
      <c r="G1357" s="5" t="s">
        <v>8175</v>
      </c>
      <c r="H1357" s="5" t="s">
        <v>4158</v>
      </c>
      <c r="I1357" s="5" t="s">
        <v>4053</v>
      </c>
      <c r="J1357" s="5" t="s">
        <v>4233</v>
      </c>
      <c r="K1357" s="5" t="s">
        <v>4058</v>
      </c>
      <c r="L1357" s="5" t="s">
        <v>4122</v>
      </c>
      <c r="M1357" s="5" t="s">
        <v>4186</v>
      </c>
      <c r="N1357" s="5" t="s">
        <v>4058</v>
      </c>
      <c r="O1357" s="5" t="s">
        <v>4059</v>
      </c>
      <c r="P1357" s="5" t="s">
        <v>4058</v>
      </c>
      <c r="Q1357" s="5" t="str">
        <f>VLOOKUP(Table2[[#This Row],[Functional Loc.]],Table1[],2,0)</f>
        <v>1A</v>
      </c>
      <c r="R1357" s="5"/>
    </row>
    <row r="1358" spans="1:18" x14ac:dyDescent="0.3">
      <c r="A1358" s="6">
        <v>42864</v>
      </c>
      <c r="B1358" s="6">
        <v>42853</v>
      </c>
      <c r="C1358" s="5" t="s">
        <v>8176</v>
      </c>
      <c r="D1358" s="5" t="s">
        <v>8177</v>
      </c>
      <c r="E1358" s="5" t="s">
        <v>3025</v>
      </c>
      <c r="F1358" s="5" t="s">
        <v>5807</v>
      </c>
      <c r="G1358" s="5" t="s">
        <v>8178</v>
      </c>
      <c r="H1358" s="5" t="s">
        <v>4158</v>
      </c>
      <c r="I1358" s="5" t="s">
        <v>4065</v>
      </c>
      <c r="J1358" s="5" t="s">
        <v>4233</v>
      </c>
      <c r="K1358" s="5" t="s">
        <v>4251</v>
      </c>
      <c r="L1358" s="5" t="s">
        <v>4623</v>
      </c>
      <c r="M1358" s="5" t="s">
        <v>4186</v>
      </c>
      <c r="N1358" s="5" t="s">
        <v>4117</v>
      </c>
      <c r="O1358" s="5" t="s">
        <v>4059</v>
      </c>
      <c r="P1358" s="5" t="s">
        <v>4058</v>
      </c>
      <c r="Q1358" s="5" t="str">
        <f>VLOOKUP(Table2[[#This Row],[Functional Loc.]],Table1[],2,0)</f>
        <v>2D</v>
      </c>
      <c r="R1358" s="5"/>
    </row>
    <row r="1359" spans="1:18" x14ac:dyDescent="0.3">
      <c r="A1359" s="6">
        <v>42852</v>
      </c>
      <c r="B1359" s="6">
        <v>42853</v>
      </c>
      <c r="C1359" s="5" t="s">
        <v>8179</v>
      </c>
      <c r="D1359" s="5" t="s">
        <v>8180</v>
      </c>
      <c r="E1359" s="5" t="s">
        <v>5</v>
      </c>
      <c r="F1359" s="5" t="s">
        <v>6979</v>
      </c>
      <c r="G1359" s="5" t="s">
        <v>6222</v>
      </c>
      <c r="H1359" s="5" t="s">
        <v>4058</v>
      </c>
      <c r="I1359" s="5" t="s">
        <v>4053</v>
      </c>
      <c r="J1359" s="5" t="s">
        <v>4071</v>
      </c>
      <c r="K1359" s="5" t="s">
        <v>4058</v>
      </c>
      <c r="L1359" s="5" t="s">
        <v>4623</v>
      </c>
      <c r="M1359" s="5" t="s">
        <v>4138</v>
      </c>
      <c r="N1359" s="5" t="s">
        <v>4058</v>
      </c>
      <c r="O1359" s="5" t="s">
        <v>4127</v>
      </c>
      <c r="P1359" s="5" t="s">
        <v>4058</v>
      </c>
      <c r="Q1359" s="5" t="str">
        <f>VLOOKUP(Table2[[#This Row],[Functional Loc.]],Table1[],2,0)</f>
        <v>1A</v>
      </c>
      <c r="R1359" s="5"/>
    </row>
    <row r="1360" spans="1:18" x14ac:dyDescent="0.3">
      <c r="A1360" s="6">
        <v>42852</v>
      </c>
      <c r="B1360" s="6">
        <v>42853</v>
      </c>
      <c r="C1360" s="5" t="s">
        <v>8181</v>
      </c>
      <c r="D1360" s="5" t="s">
        <v>8182</v>
      </c>
      <c r="E1360" s="5" t="s">
        <v>6</v>
      </c>
      <c r="F1360" s="5" t="s">
        <v>6979</v>
      </c>
      <c r="G1360" s="5" t="s">
        <v>6222</v>
      </c>
      <c r="H1360" s="5" t="s">
        <v>4058</v>
      </c>
      <c r="I1360" s="5" t="s">
        <v>4053</v>
      </c>
      <c r="J1360" s="5" t="s">
        <v>4071</v>
      </c>
      <c r="K1360" s="5" t="s">
        <v>4058</v>
      </c>
      <c r="L1360" s="5" t="s">
        <v>4623</v>
      </c>
      <c r="M1360" s="5" t="s">
        <v>4138</v>
      </c>
      <c r="N1360" s="5" t="s">
        <v>4058</v>
      </c>
      <c r="O1360" s="5" t="s">
        <v>4127</v>
      </c>
      <c r="P1360" s="5" t="s">
        <v>4058</v>
      </c>
      <c r="Q1360" s="5" t="str">
        <f>VLOOKUP(Table2[[#This Row],[Functional Loc.]],Table1[],2,0)</f>
        <v>1A</v>
      </c>
      <c r="R1360" s="5"/>
    </row>
    <row r="1361" spans="1:18" x14ac:dyDescent="0.3">
      <c r="A1361" s="6">
        <v>42852</v>
      </c>
      <c r="B1361" s="6">
        <v>42852</v>
      </c>
      <c r="C1361" s="5" t="s">
        <v>8183</v>
      </c>
      <c r="D1361" s="5" t="s">
        <v>8184</v>
      </c>
      <c r="E1361" s="5" t="s">
        <v>2</v>
      </c>
      <c r="F1361" s="5" t="s">
        <v>4166</v>
      </c>
      <c r="G1361" s="5" t="s">
        <v>6069</v>
      </c>
      <c r="H1361" s="5" t="s">
        <v>4058</v>
      </c>
      <c r="I1361" s="5" t="s">
        <v>4053</v>
      </c>
      <c r="J1361" s="5" t="s">
        <v>4233</v>
      </c>
      <c r="K1361" s="5" t="s">
        <v>4058</v>
      </c>
      <c r="L1361" s="5" t="s">
        <v>4056</v>
      </c>
      <c r="M1361" s="5" t="s">
        <v>4138</v>
      </c>
      <c r="N1361" s="5" t="s">
        <v>4058</v>
      </c>
      <c r="O1361" s="5" t="s">
        <v>4127</v>
      </c>
      <c r="P1361" s="5" t="s">
        <v>4058</v>
      </c>
      <c r="Q1361" s="5" t="str">
        <f>VLOOKUP(Table2[[#This Row],[Functional Loc.]],Table1[],2,0)</f>
        <v>1A</v>
      </c>
      <c r="R1361" s="5"/>
    </row>
    <row r="1362" spans="1:18" x14ac:dyDescent="0.3">
      <c r="A1362" s="6">
        <v>42852</v>
      </c>
      <c r="B1362" s="6">
        <v>42852</v>
      </c>
      <c r="C1362" s="5" t="s">
        <v>8185</v>
      </c>
      <c r="D1362" s="5" t="s">
        <v>8186</v>
      </c>
      <c r="E1362" s="5" t="s">
        <v>17</v>
      </c>
      <c r="F1362" s="5" t="s">
        <v>4987</v>
      </c>
      <c r="G1362" s="5" t="s">
        <v>5990</v>
      </c>
      <c r="H1362" s="5" t="s">
        <v>4058</v>
      </c>
      <c r="I1362" s="5" t="s">
        <v>4053</v>
      </c>
      <c r="J1362" s="5" t="s">
        <v>4233</v>
      </c>
      <c r="K1362" s="5" t="s">
        <v>4058</v>
      </c>
      <c r="L1362" s="5" t="s">
        <v>4056</v>
      </c>
      <c r="M1362" s="5" t="s">
        <v>4138</v>
      </c>
      <c r="N1362" s="5" t="s">
        <v>4058</v>
      </c>
      <c r="O1362" s="5" t="s">
        <v>4127</v>
      </c>
      <c r="P1362" s="5" t="s">
        <v>4058</v>
      </c>
      <c r="Q1362" s="5" t="str">
        <f>VLOOKUP(Table2[[#This Row],[Functional Loc.]],Table1[],2,0)</f>
        <v>1A</v>
      </c>
      <c r="R1362" s="5"/>
    </row>
    <row r="1363" spans="1:18" x14ac:dyDescent="0.3">
      <c r="A1363" s="6">
        <v>42852</v>
      </c>
      <c r="B1363" s="6">
        <v>42852</v>
      </c>
      <c r="C1363" s="5" t="s">
        <v>8187</v>
      </c>
      <c r="D1363" s="5" t="s">
        <v>8188</v>
      </c>
      <c r="E1363" s="5" t="s">
        <v>18</v>
      </c>
      <c r="F1363" s="5" t="s">
        <v>5064</v>
      </c>
      <c r="G1363" s="5" t="s">
        <v>5990</v>
      </c>
      <c r="H1363" s="5" t="s">
        <v>4058</v>
      </c>
      <c r="I1363" s="5" t="s">
        <v>4053</v>
      </c>
      <c r="J1363" s="5" t="s">
        <v>4233</v>
      </c>
      <c r="K1363" s="5" t="s">
        <v>4058</v>
      </c>
      <c r="L1363" s="5" t="s">
        <v>4056</v>
      </c>
      <c r="M1363" s="5" t="s">
        <v>4138</v>
      </c>
      <c r="N1363" s="5" t="s">
        <v>4058</v>
      </c>
      <c r="O1363" s="5" t="s">
        <v>4127</v>
      </c>
      <c r="P1363" s="5" t="s">
        <v>4058</v>
      </c>
      <c r="Q1363" s="5" t="str">
        <f>VLOOKUP(Table2[[#This Row],[Functional Loc.]],Table1[],2,0)</f>
        <v>1A</v>
      </c>
      <c r="R1363" s="5"/>
    </row>
    <row r="1364" spans="1:18" x14ac:dyDescent="0.3">
      <c r="A1364" s="6">
        <v>42852</v>
      </c>
      <c r="B1364" s="6">
        <v>42852</v>
      </c>
      <c r="C1364" s="5" t="s">
        <v>8189</v>
      </c>
      <c r="D1364" s="5" t="s">
        <v>8190</v>
      </c>
      <c r="E1364" s="5" t="s">
        <v>185</v>
      </c>
      <c r="F1364" s="5" t="s">
        <v>8191</v>
      </c>
      <c r="G1364" s="5" t="s">
        <v>5990</v>
      </c>
      <c r="H1364" s="5" t="s">
        <v>4058</v>
      </c>
      <c r="I1364" s="5" t="s">
        <v>4053</v>
      </c>
      <c r="J1364" s="5" t="s">
        <v>4233</v>
      </c>
      <c r="K1364" s="5" t="s">
        <v>4058</v>
      </c>
      <c r="L1364" s="5" t="s">
        <v>4056</v>
      </c>
      <c r="M1364" s="5" t="s">
        <v>4138</v>
      </c>
      <c r="N1364" s="5" t="s">
        <v>4058</v>
      </c>
      <c r="O1364" s="5" t="s">
        <v>4127</v>
      </c>
      <c r="P1364" s="5" t="s">
        <v>4058</v>
      </c>
      <c r="Q1364" s="5" t="str">
        <f>VLOOKUP(Table2[[#This Row],[Functional Loc.]],Table1[],2,0)</f>
        <v>1A</v>
      </c>
      <c r="R1364" s="5"/>
    </row>
    <row r="1365" spans="1:18" x14ac:dyDescent="0.3">
      <c r="A1365" s="6">
        <v>42852</v>
      </c>
      <c r="B1365" s="6">
        <v>42852</v>
      </c>
      <c r="C1365" s="5" t="s">
        <v>8192</v>
      </c>
      <c r="D1365" s="5" t="s">
        <v>8193</v>
      </c>
      <c r="E1365" s="5" t="s">
        <v>194</v>
      </c>
      <c r="F1365" s="5" t="s">
        <v>5401</v>
      </c>
      <c r="G1365" s="5" t="s">
        <v>5990</v>
      </c>
      <c r="H1365" s="5" t="s">
        <v>4058</v>
      </c>
      <c r="I1365" s="5" t="s">
        <v>4053</v>
      </c>
      <c r="J1365" s="5" t="s">
        <v>4071</v>
      </c>
      <c r="K1365" s="5" t="s">
        <v>4058</v>
      </c>
      <c r="L1365" s="5" t="s">
        <v>4056</v>
      </c>
      <c r="M1365" s="5" t="s">
        <v>4138</v>
      </c>
      <c r="N1365" s="5" t="s">
        <v>4058</v>
      </c>
      <c r="O1365" s="5" t="s">
        <v>4127</v>
      </c>
      <c r="P1365" s="5" t="s">
        <v>4058</v>
      </c>
      <c r="Q1365" s="5" t="str">
        <f>VLOOKUP(Table2[[#This Row],[Functional Loc.]],Table1[],2,0)</f>
        <v>1A</v>
      </c>
      <c r="R1365" s="5"/>
    </row>
    <row r="1366" spans="1:18" x14ac:dyDescent="0.3">
      <c r="A1366" s="6">
        <v>42852</v>
      </c>
      <c r="B1366" s="6">
        <v>42852</v>
      </c>
      <c r="C1366" s="5" t="s">
        <v>8194</v>
      </c>
      <c r="D1366" s="5" t="s">
        <v>8195</v>
      </c>
      <c r="E1366" s="5" t="s">
        <v>195</v>
      </c>
      <c r="F1366" s="5" t="s">
        <v>5401</v>
      </c>
      <c r="G1366" s="5" t="s">
        <v>5990</v>
      </c>
      <c r="H1366" s="5" t="s">
        <v>4058</v>
      </c>
      <c r="I1366" s="5" t="s">
        <v>4053</v>
      </c>
      <c r="J1366" s="5" t="s">
        <v>4071</v>
      </c>
      <c r="K1366" s="5" t="s">
        <v>4058</v>
      </c>
      <c r="L1366" s="5" t="s">
        <v>4056</v>
      </c>
      <c r="M1366" s="5" t="s">
        <v>4138</v>
      </c>
      <c r="N1366" s="5" t="s">
        <v>4058</v>
      </c>
      <c r="O1366" s="5" t="s">
        <v>4127</v>
      </c>
      <c r="P1366" s="5" t="s">
        <v>4058</v>
      </c>
      <c r="Q1366" s="5" t="str">
        <f>VLOOKUP(Table2[[#This Row],[Functional Loc.]],Table1[],2,0)</f>
        <v>1A</v>
      </c>
      <c r="R1366" s="5"/>
    </row>
    <row r="1367" spans="1:18" x14ac:dyDescent="0.3">
      <c r="A1367" s="6">
        <v>42910</v>
      </c>
      <c r="B1367" s="6">
        <v>42850</v>
      </c>
      <c r="C1367" s="5" t="s">
        <v>8196</v>
      </c>
      <c r="D1367" s="5" t="s">
        <v>8197</v>
      </c>
      <c r="E1367" s="5" t="s">
        <v>2488</v>
      </c>
      <c r="F1367" s="5" t="s">
        <v>4272</v>
      </c>
      <c r="G1367" s="5" t="s">
        <v>8198</v>
      </c>
      <c r="H1367" s="5" t="s">
        <v>4052</v>
      </c>
      <c r="I1367" s="5" t="s">
        <v>4065</v>
      </c>
      <c r="J1367" s="5" t="s">
        <v>4233</v>
      </c>
      <c r="K1367" s="5" t="s">
        <v>6829</v>
      </c>
      <c r="L1367" s="5" t="s">
        <v>4056</v>
      </c>
      <c r="M1367" s="5" t="s">
        <v>4186</v>
      </c>
      <c r="N1367" s="5" t="s">
        <v>4058</v>
      </c>
      <c r="O1367" s="5" t="s">
        <v>4059</v>
      </c>
      <c r="P1367" s="5" t="s">
        <v>4058</v>
      </c>
      <c r="Q1367" s="5" t="str">
        <f>VLOOKUP(Table2[[#This Row],[Functional Loc.]],Table1[],2,0)</f>
        <v>2B</v>
      </c>
      <c r="R1367" s="5"/>
    </row>
    <row r="1368" spans="1:18" x14ac:dyDescent="0.3">
      <c r="A1368" s="6">
        <v>42909</v>
      </c>
      <c r="B1368" s="6">
        <v>42849</v>
      </c>
      <c r="C1368" s="5" t="s">
        <v>8199</v>
      </c>
      <c r="D1368" s="5" t="s">
        <v>8200</v>
      </c>
      <c r="E1368" s="5" t="s">
        <v>816</v>
      </c>
      <c r="F1368" s="5" t="s">
        <v>4258</v>
      </c>
      <c r="G1368" s="5" t="s">
        <v>8201</v>
      </c>
      <c r="H1368" s="5" t="s">
        <v>4052</v>
      </c>
      <c r="I1368" s="5" t="s">
        <v>4053</v>
      </c>
      <c r="J1368" s="5" t="s">
        <v>4233</v>
      </c>
      <c r="K1368" s="5" t="s">
        <v>4072</v>
      </c>
      <c r="L1368" s="5" t="s">
        <v>4185</v>
      </c>
      <c r="M1368" s="5" t="s">
        <v>4138</v>
      </c>
      <c r="N1368" s="5" t="s">
        <v>4058</v>
      </c>
      <c r="O1368" s="5" t="s">
        <v>4059</v>
      </c>
      <c r="P1368" s="5" t="s">
        <v>4058</v>
      </c>
      <c r="Q1368" s="5" t="str">
        <f>VLOOKUP(Table2[[#This Row],[Functional Loc.]],Table1[],2,0)</f>
        <v>1D</v>
      </c>
      <c r="R1368" s="5"/>
    </row>
    <row r="1369" spans="1:18" x14ac:dyDescent="0.3">
      <c r="A1369" s="6">
        <v>42909</v>
      </c>
      <c r="B1369" s="6">
        <v>42849</v>
      </c>
      <c r="C1369" s="5" t="s">
        <v>8202</v>
      </c>
      <c r="D1369" s="5" t="s">
        <v>8203</v>
      </c>
      <c r="E1369" s="5" t="s">
        <v>2</v>
      </c>
      <c r="F1369" s="5" t="s">
        <v>4166</v>
      </c>
      <c r="G1369" s="5" t="s">
        <v>8201</v>
      </c>
      <c r="H1369" s="5" t="s">
        <v>4052</v>
      </c>
      <c r="I1369" s="5" t="s">
        <v>4053</v>
      </c>
      <c r="J1369" s="5" t="s">
        <v>4233</v>
      </c>
      <c r="K1369" s="5" t="s">
        <v>4072</v>
      </c>
      <c r="L1369" s="5" t="s">
        <v>4185</v>
      </c>
      <c r="M1369" s="5" t="s">
        <v>4138</v>
      </c>
      <c r="N1369" s="5" t="s">
        <v>4058</v>
      </c>
      <c r="O1369" s="5" t="s">
        <v>4059</v>
      </c>
      <c r="P1369" s="5" t="s">
        <v>4058</v>
      </c>
      <c r="Q1369" s="5" t="str">
        <f>VLOOKUP(Table2[[#This Row],[Functional Loc.]],Table1[],2,0)</f>
        <v>1A</v>
      </c>
      <c r="R1369" s="5"/>
    </row>
    <row r="1370" spans="1:18" x14ac:dyDescent="0.3">
      <c r="A1370" s="6">
        <v>42909</v>
      </c>
      <c r="B1370" s="6">
        <v>42849</v>
      </c>
      <c r="C1370" s="5" t="s">
        <v>8204</v>
      </c>
      <c r="D1370" s="5" t="s">
        <v>8205</v>
      </c>
      <c r="E1370" s="5" t="s">
        <v>287</v>
      </c>
      <c r="F1370" s="5" t="s">
        <v>4254</v>
      </c>
      <c r="G1370" s="5" t="s">
        <v>8201</v>
      </c>
      <c r="H1370" s="5" t="s">
        <v>4052</v>
      </c>
      <c r="I1370" s="5" t="s">
        <v>4053</v>
      </c>
      <c r="J1370" s="5" t="s">
        <v>4233</v>
      </c>
      <c r="K1370" s="5" t="s">
        <v>4072</v>
      </c>
      <c r="L1370" s="5" t="s">
        <v>4185</v>
      </c>
      <c r="M1370" s="5" t="s">
        <v>4138</v>
      </c>
      <c r="N1370" s="5" t="s">
        <v>4058</v>
      </c>
      <c r="O1370" s="5" t="s">
        <v>4059</v>
      </c>
      <c r="P1370" s="5" t="s">
        <v>4058</v>
      </c>
      <c r="Q1370" s="5" t="str">
        <f>VLOOKUP(Table2[[#This Row],[Functional Loc.]],Table1[],2,0)</f>
        <v>1B</v>
      </c>
      <c r="R1370" s="5"/>
    </row>
    <row r="1371" spans="1:18" x14ac:dyDescent="0.3">
      <c r="A1371" s="6">
        <v>42909</v>
      </c>
      <c r="B1371" s="6">
        <v>42849</v>
      </c>
      <c r="C1371" s="5" t="s">
        <v>8206</v>
      </c>
      <c r="D1371" s="5" t="s">
        <v>8207</v>
      </c>
      <c r="E1371" s="5" t="s">
        <v>1613</v>
      </c>
      <c r="F1371" s="5" t="s">
        <v>4171</v>
      </c>
      <c r="G1371" s="5" t="s">
        <v>8201</v>
      </c>
      <c r="H1371" s="5" t="s">
        <v>4052</v>
      </c>
      <c r="I1371" s="5" t="s">
        <v>4053</v>
      </c>
      <c r="J1371" s="5" t="s">
        <v>4233</v>
      </c>
      <c r="K1371" s="5" t="s">
        <v>4072</v>
      </c>
      <c r="L1371" s="5" t="s">
        <v>4185</v>
      </c>
      <c r="M1371" s="5" t="s">
        <v>4138</v>
      </c>
      <c r="N1371" s="5" t="s">
        <v>4058</v>
      </c>
      <c r="O1371" s="5" t="s">
        <v>4059</v>
      </c>
      <c r="P1371" s="5" t="s">
        <v>4058</v>
      </c>
      <c r="Q1371" s="5" t="str">
        <f>VLOOKUP(Table2[[#This Row],[Functional Loc.]],Table1[],2,0)</f>
        <v>1G</v>
      </c>
      <c r="R1371" s="5"/>
    </row>
    <row r="1372" spans="1:18" x14ac:dyDescent="0.3">
      <c r="A1372" s="6">
        <v>42909</v>
      </c>
      <c r="B1372" s="6">
        <v>42849</v>
      </c>
      <c r="C1372" s="5" t="s">
        <v>8208</v>
      </c>
      <c r="D1372" s="5" t="s">
        <v>8209</v>
      </c>
      <c r="E1372" s="5" t="s">
        <v>1878</v>
      </c>
      <c r="F1372" s="5" t="s">
        <v>4050</v>
      </c>
      <c r="G1372" s="5" t="s">
        <v>8201</v>
      </c>
      <c r="H1372" s="5" t="s">
        <v>4052</v>
      </c>
      <c r="I1372" s="5" t="s">
        <v>4053</v>
      </c>
      <c r="J1372" s="5" t="s">
        <v>4233</v>
      </c>
      <c r="K1372" s="5" t="s">
        <v>4072</v>
      </c>
      <c r="L1372" s="5" t="s">
        <v>4185</v>
      </c>
      <c r="M1372" s="5" t="s">
        <v>4138</v>
      </c>
      <c r="N1372" s="5" t="s">
        <v>4058</v>
      </c>
      <c r="O1372" s="5" t="s">
        <v>4059</v>
      </c>
      <c r="P1372" s="5" t="s">
        <v>4058</v>
      </c>
      <c r="Q1372" s="5" t="str">
        <f>VLOOKUP(Table2[[#This Row],[Functional Loc.]],Table1[],2,0)</f>
        <v>1H</v>
      </c>
      <c r="R1372" s="5"/>
    </row>
    <row r="1373" spans="1:18" x14ac:dyDescent="0.3">
      <c r="A1373" s="6">
        <v>42909</v>
      </c>
      <c r="B1373" s="6">
        <v>42849</v>
      </c>
      <c r="C1373" s="5" t="s">
        <v>8210</v>
      </c>
      <c r="D1373" s="5" t="s">
        <v>8211</v>
      </c>
      <c r="E1373" s="5" t="s">
        <v>2488</v>
      </c>
      <c r="F1373" s="5" t="s">
        <v>4272</v>
      </c>
      <c r="G1373" s="5" t="s">
        <v>8201</v>
      </c>
      <c r="H1373" s="5" t="s">
        <v>4052</v>
      </c>
      <c r="I1373" s="5" t="s">
        <v>4065</v>
      </c>
      <c r="J1373" s="5" t="s">
        <v>4233</v>
      </c>
      <c r="K1373" s="5" t="s">
        <v>4072</v>
      </c>
      <c r="L1373" s="5" t="s">
        <v>4185</v>
      </c>
      <c r="M1373" s="5" t="s">
        <v>4138</v>
      </c>
      <c r="N1373" s="5" t="s">
        <v>4058</v>
      </c>
      <c r="O1373" s="5" t="s">
        <v>4059</v>
      </c>
      <c r="P1373" s="5" t="s">
        <v>4058</v>
      </c>
      <c r="Q1373" s="5" t="str">
        <f>VLOOKUP(Table2[[#This Row],[Functional Loc.]],Table1[],2,0)</f>
        <v>2B</v>
      </c>
      <c r="R1373" s="5"/>
    </row>
    <row r="1374" spans="1:18" x14ac:dyDescent="0.3">
      <c r="A1374" s="6">
        <v>42909</v>
      </c>
      <c r="B1374" s="6">
        <v>42849</v>
      </c>
      <c r="C1374" s="5" t="s">
        <v>8212</v>
      </c>
      <c r="D1374" s="5" t="s">
        <v>8213</v>
      </c>
      <c r="E1374" s="5" t="s">
        <v>2218</v>
      </c>
      <c r="F1374" s="5" t="s">
        <v>4179</v>
      </c>
      <c r="G1374" s="5" t="s">
        <v>8201</v>
      </c>
      <c r="H1374" s="5" t="s">
        <v>4052</v>
      </c>
      <c r="I1374" s="5" t="s">
        <v>4065</v>
      </c>
      <c r="J1374" s="5" t="s">
        <v>4233</v>
      </c>
      <c r="K1374" s="5" t="s">
        <v>4072</v>
      </c>
      <c r="L1374" s="5" t="s">
        <v>4185</v>
      </c>
      <c r="M1374" s="5" t="s">
        <v>4138</v>
      </c>
      <c r="N1374" s="5" t="s">
        <v>4058</v>
      </c>
      <c r="O1374" s="5" t="s">
        <v>4059</v>
      </c>
      <c r="P1374" s="5" t="s">
        <v>4058</v>
      </c>
      <c r="Q1374" s="5" t="str">
        <f>VLOOKUP(Table2[[#This Row],[Functional Loc.]],Table1[],2,0)</f>
        <v>2A</v>
      </c>
      <c r="R1374" s="5"/>
    </row>
    <row r="1375" spans="1:18" x14ac:dyDescent="0.3">
      <c r="A1375" s="6">
        <v>42909</v>
      </c>
      <c r="B1375" s="6">
        <v>42849</v>
      </c>
      <c r="C1375" s="5" t="s">
        <v>8214</v>
      </c>
      <c r="D1375" s="5" t="s">
        <v>8215</v>
      </c>
      <c r="E1375" s="5" t="s">
        <v>3015</v>
      </c>
      <c r="F1375" s="5" t="s">
        <v>4183</v>
      </c>
      <c r="G1375" s="5" t="s">
        <v>8201</v>
      </c>
      <c r="H1375" s="5" t="s">
        <v>4052</v>
      </c>
      <c r="I1375" s="5" t="s">
        <v>4065</v>
      </c>
      <c r="J1375" s="5" t="s">
        <v>4233</v>
      </c>
      <c r="K1375" s="5" t="s">
        <v>4072</v>
      </c>
      <c r="L1375" s="5" t="s">
        <v>4185</v>
      </c>
      <c r="M1375" s="5" t="s">
        <v>4138</v>
      </c>
      <c r="N1375" s="5" t="s">
        <v>4058</v>
      </c>
      <c r="O1375" s="5" t="s">
        <v>4059</v>
      </c>
      <c r="P1375" s="5" t="s">
        <v>4058</v>
      </c>
      <c r="Q1375" s="5" t="str">
        <f>VLOOKUP(Table2[[#This Row],[Functional Loc.]],Table1[],2,0)</f>
        <v>2D</v>
      </c>
      <c r="R1375" s="5"/>
    </row>
    <row r="1376" spans="1:18" x14ac:dyDescent="0.3">
      <c r="A1376" s="6">
        <v>42909</v>
      </c>
      <c r="B1376" s="6">
        <v>42849</v>
      </c>
      <c r="C1376" s="5" t="s">
        <v>8216</v>
      </c>
      <c r="D1376" s="5" t="s">
        <v>8217</v>
      </c>
      <c r="E1376" s="5" t="s">
        <v>3543</v>
      </c>
      <c r="F1376" s="5" t="s">
        <v>4276</v>
      </c>
      <c r="G1376" s="5" t="s">
        <v>8201</v>
      </c>
      <c r="H1376" s="5" t="s">
        <v>4052</v>
      </c>
      <c r="I1376" s="5" t="s">
        <v>4065</v>
      </c>
      <c r="J1376" s="5" t="s">
        <v>4233</v>
      </c>
      <c r="K1376" s="5" t="s">
        <v>4072</v>
      </c>
      <c r="L1376" s="5" t="s">
        <v>4185</v>
      </c>
      <c r="M1376" s="5" t="s">
        <v>4138</v>
      </c>
      <c r="N1376" s="5" t="s">
        <v>4058</v>
      </c>
      <c r="O1376" s="5" t="s">
        <v>4059</v>
      </c>
      <c r="P1376" s="5" t="s">
        <v>4058</v>
      </c>
      <c r="Q1376" s="5" t="str">
        <f>VLOOKUP(Table2[[#This Row],[Functional Loc.]],Table1[],2,0)</f>
        <v>2F</v>
      </c>
      <c r="R1376" s="5"/>
    </row>
    <row r="1377" spans="1:18" x14ac:dyDescent="0.3">
      <c r="A1377" s="6">
        <v>42909</v>
      </c>
      <c r="B1377" s="6">
        <v>42849</v>
      </c>
      <c r="C1377" s="5" t="s">
        <v>8218</v>
      </c>
      <c r="D1377" s="5" t="s">
        <v>8219</v>
      </c>
      <c r="E1377" s="5" t="s">
        <v>3807</v>
      </c>
      <c r="F1377" s="5" t="s">
        <v>5131</v>
      </c>
      <c r="G1377" s="5" t="s">
        <v>8201</v>
      </c>
      <c r="H1377" s="5" t="s">
        <v>4052</v>
      </c>
      <c r="I1377" s="5" t="s">
        <v>4065</v>
      </c>
      <c r="J1377" s="5" t="s">
        <v>4233</v>
      </c>
      <c r="K1377" s="5" t="s">
        <v>4072</v>
      </c>
      <c r="L1377" s="5" t="s">
        <v>4185</v>
      </c>
      <c r="M1377" s="5" t="s">
        <v>4138</v>
      </c>
      <c r="N1377" s="5" t="s">
        <v>4058</v>
      </c>
      <c r="O1377" s="5" t="s">
        <v>4059</v>
      </c>
      <c r="P1377" s="5" t="s">
        <v>4058</v>
      </c>
      <c r="Q1377" s="5" t="str">
        <f>VLOOKUP(Table2[[#This Row],[Functional Loc.]],Table1[],2,0)</f>
        <v>2G</v>
      </c>
      <c r="R1377" s="5"/>
    </row>
    <row r="1378" spans="1:18" x14ac:dyDescent="0.3">
      <c r="A1378" s="6">
        <v>42850</v>
      </c>
      <c r="B1378" s="6">
        <v>42843</v>
      </c>
      <c r="C1378" s="5" t="s">
        <v>8220</v>
      </c>
      <c r="D1378" s="5" t="s">
        <v>8221</v>
      </c>
      <c r="E1378" s="5" t="s">
        <v>3279</v>
      </c>
      <c r="F1378" s="5" t="s">
        <v>4063</v>
      </c>
      <c r="G1378" s="5" t="s">
        <v>8222</v>
      </c>
      <c r="H1378" s="5" t="s">
        <v>4158</v>
      </c>
      <c r="I1378" s="5" t="s">
        <v>4065</v>
      </c>
      <c r="J1378" s="5" t="s">
        <v>4233</v>
      </c>
      <c r="K1378" s="5" t="s">
        <v>4072</v>
      </c>
      <c r="L1378" s="5" t="s">
        <v>4334</v>
      </c>
      <c r="M1378" s="5" t="s">
        <v>4138</v>
      </c>
      <c r="N1378" s="5" t="s">
        <v>4058</v>
      </c>
      <c r="O1378" s="5" t="s">
        <v>4059</v>
      </c>
      <c r="P1378" s="5" t="s">
        <v>4058</v>
      </c>
      <c r="Q1378" s="5" t="str">
        <f>VLOOKUP(Table2[[#This Row],[Functional Loc.]],Table1[],2,0)</f>
        <v>2E</v>
      </c>
      <c r="R1378" s="5"/>
    </row>
    <row r="1379" spans="1:18" x14ac:dyDescent="0.3">
      <c r="A1379" s="6">
        <v>42847</v>
      </c>
      <c r="B1379" s="6">
        <v>42840</v>
      </c>
      <c r="C1379" s="5" t="s">
        <v>8223</v>
      </c>
      <c r="D1379" s="5" t="s">
        <v>8224</v>
      </c>
      <c r="E1379" s="5" t="s">
        <v>3543</v>
      </c>
      <c r="F1379" s="5" t="s">
        <v>4276</v>
      </c>
      <c r="G1379" s="5" t="s">
        <v>8225</v>
      </c>
      <c r="H1379" s="5" t="s">
        <v>4158</v>
      </c>
      <c r="I1379" s="5" t="s">
        <v>4065</v>
      </c>
      <c r="J1379" s="5" t="s">
        <v>4233</v>
      </c>
      <c r="K1379" s="5" t="s">
        <v>4246</v>
      </c>
      <c r="L1379" s="5" t="s">
        <v>4056</v>
      </c>
      <c r="M1379" s="5" t="s">
        <v>4186</v>
      </c>
      <c r="N1379" s="5" t="s">
        <v>4117</v>
      </c>
      <c r="O1379" s="5" t="s">
        <v>4059</v>
      </c>
      <c r="P1379" s="5" t="s">
        <v>4058</v>
      </c>
      <c r="Q1379" s="5" t="str">
        <f>VLOOKUP(Table2[[#This Row],[Functional Loc.]],Table1[],2,0)</f>
        <v>2F</v>
      </c>
      <c r="R1379" s="5"/>
    </row>
    <row r="1380" spans="1:18" x14ac:dyDescent="0.3">
      <c r="A1380" s="6">
        <v>42850</v>
      </c>
      <c r="B1380" s="6">
        <v>42839</v>
      </c>
      <c r="C1380" s="5" t="s">
        <v>8226</v>
      </c>
      <c r="D1380" s="5" t="s">
        <v>8227</v>
      </c>
      <c r="E1380" s="5" t="s">
        <v>3807</v>
      </c>
      <c r="F1380" s="5" t="s">
        <v>5131</v>
      </c>
      <c r="G1380" s="5" t="s">
        <v>8228</v>
      </c>
      <c r="H1380" s="5" t="s">
        <v>4158</v>
      </c>
      <c r="I1380" s="5" t="s">
        <v>4065</v>
      </c>
      <c r="J1380" s="5" t="s">
        <v>4233</v>
      </c>
      <c r="K1380" s="5" t="s">
        <v>4246</v>
      </c>
      <c r="L1380" s="5" t="s">
        <v>4056</v>
      </c>
      <c r="M1380" s="5" t="s">
        <v>4186</v>
      </c>
      <c r="N1380" s="5" t="s">
        <v>4117</v>
      </c>
      <c r="O1380" s="5" t="s">
        <v>4059</v>
      </c>
      <c r="P1380" s="5" t="s">
        <v>4058</v>
      </c>
      <c r="Q1380" s="5" t="str">
        <f>VLOOKUP(Table2[[#This Row],[Functional Loc.]],Table1[],2,0)</f>
        <v>2G</v>
      </c>
      <c r="R1380" s="5"/>
    </row>
    <row r="1381" spans="1:18" x14ac:dyDescent="0.3">
      <c r="A1381" s="6">
        <v>42896</v>
      </c>
      <c r="B1381" s="6">
        <v>42836</v>
      </c>
      <c r="C1381" s="5" t="s">
        <v>8229</v>
      </c>
      <c r="D1381" s="5" t="s">
        <v>8230</v>
      </c>
      <c r="E1381" s="5" t="s">
        <v>1316</v>
      </c>
      <c r="F1381" s="5" t="s">
        <v>8231</v>
      </c>
      <c r="G1381" s="5" t="s">
        <v>8232</v>
      </c>
      <c r="H1381" s="5" t="s">
        <v>4158</v>
      </c>
      <c r="I1381" s="5" t="s">
        <v>4053</v>
      </c>
      <c r="J1381" s="5" t="s">
        <v>4233</v>
      </c>
      <c r="K1381" s="5" t="s">
        <v>4159</v>
      </c>
      <c r="L1381" s="5" t="s">
        <v>4056</v>
      </c>
      <c r="M1381" s="5" t="s">
        <v>4138</v>
      </c>
      <c r="N1381" s="5" t="s">
        <v>4058</v>
      </c>
      <c r="O1381" s="5" t="s">
        <v>4059</v>
      </c>
      <c r="P1381" s="5" t="s">
        <v>4058</v>
      </c>
      <c r="Q1381" s="5" t="str">
        <f>VLOOKUP(Table2[[#This Row],[Functional Loc.]],Table1[],2,0)</f>
        <v>1E</v>
      </c>
      <c r="R1381" s="5"/>
    </row>
    <row r="1382" spans="1:18" x14ac:dyDescent="0.3">
      <c r="A1382" s="6">
        <v>42896</v>
      </c>
      <c r="B1382" s="6">
        <v>42836</v>
      </c>
      <c r="C1382" s="5" t="s">
        <v>8233</v>
      </c>
      <c r="D1382" s="5" t="s">
        <v>8234</v>
      </c>
      <c r="E1382" s="5" t="s">
        <v>287</v>
      </c>
      <c r="F1382" s="5" t="s">
        <v>4254</v>
      </c>
      <c r="G1382" s="5" t="s">
        <v>8235</v>
      </c>
      <c r="H1382" s="5" t="s">
        <v>4158</v>
      </c>
      <c r="I1382" s="5" t="s">
        <v>4053</v>
      </c>
      <c r="J1382" s="5" t="s">
        <v>4233</v>
      </c>
      <c r="K1382" s="5" t="s">
        <v>4159</v>
      </c>
      <c r="L1382" s="5" t="s">
        <v>4056</v>
      </c>
      <c r="M1382" s="5" t="s">
        <v>4138</v>
      </c>
      <c r="N1382" s="5" t="s">
        <v>4058</v>
      </c>
      <c r="O1382" s="5" t="s">
        <v>4059</v>
      </c>
      <c r="P1382" s="5" t="s">
        <v>4058</v>
      </c>
      <c r="Q1382" s="5" t="str">
        <f>VLOOKUP(Table2[[#This Row],[Functional Loc.]],Table1[],2,0)</f>
        <v>1B</v>
      </c>
      <c r="R1382" s="5"/>
    </row>
    <row r="1383" spans="1:18" x14ac:dyDescent="0.3">
      <c r="A1383" s="6">
        <v>42896</v>
      </c>
      <c r="B1383" s="6">
        <v>42836</v>
      </c>
      <c r="C1383" s="5" t="s">
        <v>8236</v>
      </c>
      <c r="D1383" s="5" t="s">
        <v>8237</v>
      </c>
      <c r="E1383" s="5" t="s">
        <v>1840</v>
      </c>
      <c r="F1383" s="5" t="s">
        <v>7909</v>
      </c>
      <c r="G1383" s="5" t="s">
        <v>8238</v>
      </c>
      <c r="H1383" s="5" t="s">
        <v>4158</v>
      </c>
      <c r="I1383" s="5" t="s">
        <v>4053</v>
      </c>
      <c r="J1383" s="5" t="s">
        <v>4071</v>
      </c>
      <c r="K1383" s="5" t="s">
        <v>4159</v>
      </c>
      <c r="L1383" s="5" t="s">
        <v>4056</v>
      </c>
      <c r="M1383" s="5" t="s">
        <v>4138</v>
      </c>
      <c r="N1383" s="5" t="s">
        <v>4058</v>
      </c>
      <c r="O1383" s="5" t="s">
        <v>4059</v>
      </c>
      <c r="P1383" s="5" t="s">
        <v>4058</v>
      </c>
      <c r="Q1383" s="5" t="str">
        <f>VLOOKUP(Table2[[#This Row],[Functional Loc.]],Table1[],2,0)</f>
        <v>1G</v>
      </c>
      <c r="R1383" s="5"/>
    </row>
    <row r="1384" spans="1:18" x14ac:dyDescent="0.3">
      <c r="A1384" s="6">
        <v>42843</v>
      </c>
      <c r="B1384" s="6">
        <v>42836</v>
      </c>
      <c r="C1384" s="5" t="s">
        <v>8239</v>
      </c>
      <c r="D1384" s="5" t="s">
        <v>8240</v>
      </c>
      <c r="E1384" s="5" t="s">
        <v>3334</v>
      </c>
      <c r="F1384" s="5" t="s">
        <v>8241</v>
      </c>
      <c r="G1384" s="5" t="s">
        <v>8242</v>
      </c>
      <c r="H1384" s="5" t="s">
        <v>4158</v>
      </c>
      <c r="I1384" s="5" t="s">
        <v>4065</v>
      </c>
      <c r="J1384" s="5" t="s">
        <v>4233</v>
      </c>
      <c r="K1384" s="5" t="s">
        <v>4058</v>
      </c>
      <c r="L1384" s="5" t="s">
        <v>4056</v>
      </c>
      <c r="M1384" s="5" t="s">
        <v>4138</v>
      </c>
      <c r="N1384" s="5" t="s">
        <v>4058</v>
      </c>
      <c r="O1384" s="5" t="s">
        <v>4059</v>
      </c>
      <c r="P1384" s="5" t="s">
        <v>4058</v>
      </c>
      <c r="Q1384" s="5" t="str">
        <f>VLOOKUP(Table2[[#This Row],[Functional Loc.]],Table1[],2,0)</f>
        <v>2E</v>
      </c>
      <c r="R1384" s="5"/>
    </row>
    <row r="1385" spans="1:18" x14ac:dyDescent="0.3">
      <c r="A1385" s="6">
        <v>42839</v>
      </c>
      <c r="B1385" s="6">
        <v>42836</v>
      </c>
      <c r="C1385" s="5" t="s">
        <v>8243</v>
      </c>
      <c r="D1385" s="5" t="s">
        <v>8244</v>
      </c>
      <c r="E1385" s="5" t="s">
        <v>2496</v>
      </c>
      <c r="F1385" s="5" t="s">
        <v>6938</v>
      </c>
      <c r="G1385" s="5" t="s">
        <v>6444</v>
      </c>
      <c r="H1385" s="5" t="s">
        <v>4058</v>
      </c>
      <c r="I1385" s="5" t="s">
        <v>4065</v>
      </c>
      <c r="J1385" s="5" t="s">
        <v>4233</v>
      </c>
      <c r="K1385" s="5" t="s">
        <v>4058</v>
      </c>
      <c r="L1385" s="5" t="s">
        <v>4056</v>
      </c>
      <c r="M1385" s="5" t="s">
        <v>4138</v>
      </c>
      <c r="N1385" s="5" t="s">
        <v>4058</v>
      </c>
      <c r="O1385" s="5" t="s">
        <v>4127</v>
      </c>
      <c r="P1385" s="5" t="s">
        <v>4058</v>
      </c>
      <c r="Q1385" s="5" t="str">
        <f>VLOOKUP(Table2[[#This Row],[Functional Loc.]],Table1[],2,0)</f>
        <v>2B</v>
      </c>
      <c r="R1385" s="5"/>
    </row>
    <row r="1386" spans="1:18" x14ac:dyDescent="0.3">
      <c r="A1386" s="6">
        <v>42839</v>
      </c>
      <c r="B1386" s="6">
        <v>42836</v>
      </c>
      <c r="C1386" s="5" t="s">
        <v>8245</v>
      </c>
      <c r="D1386" s="5" t="s">
        <v>8246</v>
      </c>
      <c r="E1386" s="5" t="s">
        <v>2560</v>
      </c>
      <c r="F1386" s="5" t="s">
        <v>8247</v>
      </c>
      <c r="G1386" s="5" t="s">
        <v>6444</v>
      </c>
      <c r="H1386" s="5" t="s">
        <v>4058</v>
      </c>
      <c r="I1386" s="5" t="s">
        <v>4065</v>
      </c>
      <c r="J1386" s="5" t="s">
        <v>4233</v>
      </c>
      <c r="K1386" s="5" t="s">
        <v>4058</v>
      </c>
      <c r="L1386" s="5" t="s">
        <v>4056</v>
      </c>
      <c r="M1386" s="5" t="s">
        <v>4138</v>
      </c>
      <c r="N1386" s="5" t="s">
        <v>4058</v>
      </c>
      <c r="O1386" s="5" t="s">
        <v>4127</v>
      </c>
      <c r="P1386" s="5" t="s">
        <v>4058</v>
      </c>
      <c r="Q1386" s="5" t="str">
        <f>VLOOKUP(Table2[[#This Row],[Functional Loc.]],Table1[],2,0)</f>
        <v>2B</v>
      </c>
      <c r="R1386" s="5"/>
    </row>
    <row r="1387" spans="1:18" x14ac:dyDescent="0.3">
      <c r="A1387" s="6">
        <v>42895</v>
      </c>
      <c r="B1387" s="6">
        <v>42835</v>
      </c>
      <c r="C1387" s="5" t="s">
        <v>8248</v>
      </c>
      <c r="D1387" s="5" t="s">
        <v>8249</v>
      </c>
      <c r="E1387" s="5" t="s">
        <v>3543</v>
      </c>
      <c r="F1387" s="5" t="s">
        <v>4276</v>
      </c>
      <c r="G1387" s="5" t="s">
        <v>8250</v>
      </c>
      <c r="H1387" s="5" t="s">
        <v>4052</v>
      </c>
      <c r="I1387" s="5" t="s">
        <v>4065</v>
      </c>
      <c r="J1387" s="5" t="s">
        <v>4233</v>
      </c>
      <c r="K1387" s="5" t="s">
        <v>4159</v>
      </c>
      <c r="L1387" s="5" t="s">
        <v>4056</v>
      </c>
      <c r="M1387" s="5" t="s">
        <v>4186</v>
      </c>
      <c r="N1387" s="5" t="s">
        <v>4058</v>
      </c>
      <c r="O1387" s="5" t="s">
        <v>4059</v>
      </c>
      <c r="P1387" s="5" t="s">
        <v>4058</v>
      </c>
      <c r="Q1387" s="5" t="str">
        <f>VLOOKUP(Table2[[#This Row],[Functional Loc.]],Table1[],2,0)</f>
        <v>2F</v>
      </c>
      <c r="R1387" s="5"/>
    </row>
    <row r="1388" spans="1:18" x14ac:dyDescent="0.3">
      <c r="A1388" s="6">
        <v>42894</v>
      </c>
      <c r="B1388" s="6">
        <v>42834</v>
      </c>
      <c r="C1388" s="5" t="s">
        <v>8251</v>
      </c>
      <c r="D1388" s="5" t="s">
        <v>8252</v>
      </c>
      <c r="E1388" s="5" t="s">
        <v>3830</v>
      </c>
      <c r="F1388" s="5" t="s">
        <v>4244</v>
      </c>
      <c r="G1388" s="5" t="s">
        <v>8253</v>
      </c>
      <c r="H1388" s="5" t="s">
        <v>4158</v>
      </c>
      <c r="I1388" s="5" t="s">
        <v>4065</v>
      </c>
      <c r="J1388" s="5" t="s">
        <v>4071</v>
      </c>
      <c r="K1388" s="5" t="s">
        <v>4220</v>
      </c>
      <c r="L1388" s="5" t="s">
        <v>4056</v>
      </c>
      <c r="M1388" s="5" t="s">
        <v>4186</v>
      </c>
      <c r="N1388" s="5" t="s">
        <v>4058</v>
      </c>
      <c r="O1388" s="5" t="s">
        <v>4059</v>
      </c>
      <c r="P1388" s="5" t="s">
        <v>4058</v>
      </c>
      <c r="Q1388" s="5" t="str">
        <f>VLOOKUP(Table2[[#This Row],[Functional Loc.]],Table1[],2,0)</f>
        <v>2G</v>
      </c>
      <c r="R1388" s="5"/>
    </row>
    <row r="1389" spans="1:18" x14ac:dyDescent="0.3">
      <c r="A1389" s="6">
        <v>43012</v>
      </c>
      <c r="B1389" s="6">
        <v>42831</v>
      </c>
      <c r="C1389" s="5" t="s">
        <v>8254</v>
      </c>
      <c r="D1389" s="5" t="s">
        <v>8255</v>
      </c>
      <c r="E1389" s="5" t="s">
        <v>841</v>
      </c>
      <c r="F1389" s="5" t="s">
        <v>5084</v>
      </c>
      <c r="G1389" s="5" t="s">
        <v>8256</v>
      </c>
      <c r="H1389" s="5" t="s">
        <v>4070</v>
      </c>
      <c r="I1389" s="5" t="s">
        <v>4053</v>
      </c>
      <c r="J1389" s="5" t="s">
        <v>4115</v>
      </c>
      <c r="K1389" s="5" t="s">
        <v>6647</v>
      </c>
      <c r="L1389" s="5" t="s">
        <v>4056</v>
      </c>
      <c r="M1389" s="5" t="s">
        <v>4186</v>
      </c>
      <c r="N1389" s="5" t="s">
        <v>4058</v>
      </c>
      <c r="O1389" s="5" t="s">
        <v>4059</v>
      </c>
      <c r="P1389" s="5" t="s">
        <v>4058</v>
      </c>
      <c r="Q1389" s="5" t="str">
        <f>VLOOKUP(Table2[[#This Row],[Functional Loc.]],Table1[],2,0)</f>
        <v>1D</v>
      </c>
      <c r="R1389" s="5"/>
    </row>
    <row r="1390" spans="1:18" x14ac:dyDescent="0.3">
      <c r="A1390" s="6">
        <v>42889</v>
      </c>
      <c r="B1390" s="6">
        <v>42829</v>
      </c>
      <c r="C1390" s="5" t="s">
        <v>8257</v>
      </c>
      <c r="D1390" s="5" t="s">
        <v>8258</v>
      </c>
      <c r="E1390" s="5" t="s">
        <v>1878</v>
      </c>
      <c r="F1390" s="5" t="s">
        <v>4050</v>
      </c>
      <c r="G1390" s="5" t="s">
        <v>8259</v>
      </c>
      <c r="H1390" s="5" t="s">
        <v>4052</v>
      </c>
      <c r="I1390" s="5" t="s">
        <v>4053</v>
      </c>
      <c r="J1390" s="5" t="s">
        <v>4233</v>
      </c>
      <c r="K1390" s="5" t="s">
        <v>4298</v>
      </c>
      <c r="L1390" s="5" t="s">
        <v>4199</v>
      </c>
      <c r="M1390" s="5" t="s">
        <v>4138</v>
      </c>
      <c r="N1390" s="5" t="s">
        <v>4058</v>
      </c>
      <c r="O1390" s="5" t="s">
        <v>4059</v>
      </c>
      <c r="P1390" s="5" t="s">
        <v>4058</v>
      </c>
      <c r="Q1390" s="5" t="str">
        <f>VLOOKUP(Table2[[#This Row],[Functional Loc.]],Table1[],2,0)</f>
        <v>1H</v>
      </c>
      <c r="R1390" s="5"/>
    </row>
    <row r="1391" spans="1:18" x14ac:dyDescent="0.3">
      <c r="A1391" s="6">
        <v>42839</v>
      </c>
      <c r="B1391" s="6">
        <v>42828</v>
      </c>
      <c r="C1391" s="5" t="s">
        <v>8260</v>
      </c>
      <c r="D1391" s="5" t="s">
        <v>8261</v>
      </c>
      <c r="E1391" s="5" t="s">
        <v>2490</v>
      </c>
      <c r="F1391" s="5" t="s">
        <v>6882</v>
      </c>
      <c r="G1391" s="5" t="s">
        <v>5849</v>
      </c>
      <c r="H1391" s="5" t="s">
        <v>4058</v>
      </c>
      <c r="I1391" s="5" t="s">
        <v>4065</v>
      </c>
      <c r="J1391" s="5" t="s">
        <v>4071</v>
      </c>
      <c r="K1391" s="5" t="s">
        <v>4058</v>
      </c>
      <c r="L1391" s="5" t="s">
        <v>4623</v>
      </c>
      <c r="M1391" s="5" t="s">
        <v>4138</v>
      </c>
      <c r="N1391" s="5" t="s">
        <v>4058</v>
      </c>
      <c r="O1391" s="5" t="s">
        <v>4127</v>
      </c>
      <c r="P1391" s="5" t="s">
        <v>4058</v>
      </c>
      <c r="Q1391" s="5" t="str">
        <f>VLOOKUP(Table2[[#This Row],[Functional Loc.]],Table1[],2,0)</f>
        <v>2B</v>
      </c>
      <c r="R1391" s="5"/>
    </row>
    <row r="1392" spans="1:18" x14ac:dyDescent="0.3">
      <c r="A1392" s="6">
        <v>42839</v>
      </c>
      <c r="B1392" s="6">
        <v>42828</v>
      </c>
      <c r="C1392" s="5" t="s">
        <v>8262</v>
      </c>
      <c r="D1392" s="5" t="s">
        <v>8263</v>
      </c>
      <c r="E1392" s="5" t="s">
        <v>2491</v>
      </c>
      <c r="F1392" s="5" t="s">
        <v>6882</v>
      </c>
      <c r="G1392" s="5" t="s">
        <v>5849</v>
      </c>
      <c r="H1392" s="5" t="s">
        <v>4058</v>
      </c>
      <c r="I1392" s="5" t="s">
        <v>4065</v>
      </c>
      <c r="J1392" s="5" t="s">
        <v>4071</v>
      </c>
      <c r="K1392" s="5" t="s">
        <v>4058</v>
      </c>
      <c r="L1392" s="5" t="s">
        <v>4623</v>
      </c>
      <c r="M1392" s="5" t="s">
        <v>4138</v>
      </c>
      <c r="N1392" s="5" t="s">
        <v>4058</v>
      </c>
      <c r="O1392" s="5" t="s">
        <v>4127</v>
      </c>
      <c r="P1392" s="5" t="s">
        <v>4058</v>
      </c>
      <c r="Q1392" s="5" t="str">
        <f>VLOOKUP(Table2[[#This Row],[Functional Loc.]],Table1[],2,0)</f>
        <v>2B</v>
      </c>
      <c r="R1392" s="5"/>
    </row>
    <row r="1393" spans="1:18" x14ac:dyDescent="0.3">
      <c r="A1393" s="6">
        <v>42885</v>
      </c>
      <c r="B1393" s="6">
        <v>42825</v>
      </c>
      <c r="C1393" s="5" t="s">
        <v>8264</v>
      </c>
      <c r="D1393" s="5" t="s">
        <v>8265</v>
      </c>
      <c r="E1393" s="5" t="s">
        <v>3811</v>
      </c>
      <c r="F1393" s="5" t="s">
        <v>7449</v>
      </c>
      <c r="G1393" s="5" t="s">
        <v>8266</v>
      </c>
      <c r="H1393" s="5" t="s">
        <v>4158</v>
      </c>
      <c r="I1393" s="5" t="s">
        <v>4065</v>
      </c>
      <c r="J1393" s="5" t="s">
        <v>4233</v>
      </c>
      <c r="K1393" s="5" t="s">
        <v>4159</v>
      </c>
      <c r="L1393" s="5" t="s">
        <v>4122</v>
      </c>
      <c r="M1393" s="5" t="s">
        <v>4138</v>
      </c>
      <c r="N1393" s="5" t="s">
        <v>4058</v>
      </c>
      <c r="O1393" s="5" t="s">
        <v>4059</v>
      </c>
      <c r="P1393" s="5" t="s">
        <v>4058</v>
      </c>
      <c r="Q1393" s="5" t="str">
        <f>VLOOKUP(Table2[[#This Row],[Functional Loc.]],Table1[],2,0)</f>
        <v>2G</v>
      </c>
      <c r="R1393" s="5"/>
    </row>
    <row r="1394" spans="1:18" x14ac:dyDescent="0.3">
      <c r="A1394" s="6">
        <v>42861</v>
      </c>
      <c r="B1394" s="6">
        <v>42825</v>
      </c>
      <c r="C1394" s="5" t="s">
        <v>8267</v>
      </c>
      <c r="D1394" s="5" t="s">
        <v>8268</v>
      </c>
      <c r="E1394" s="5" t="s">
        <v>2488</v>
      </c>
      <c r="F1394" s="5" t="s">
        <v>4272</v>
      </c>
      <c r="G1394" s="5" t="s">
        <v>5593</v>
      </c>
      <c r="H1394" s="5" t="s">
        <v>4058</v>
      </c>
      <c r="I1394" s="5" t="s">
        <v>4065</v>
      </c>
      <c r="J1394" s="5" t="s">
        <v>4233</v>
      </c>
      <c r="K1394" s="5" t="s">
        <v>4058</v>
      </c>
      <c r="L1394" s="5" t="s">
        <v>4199</v>
      </c>
      <c r="M1394" s="5" t="s">
        <v>4138</v>
      </c>
      <c r="N1394" s="5" t="s">
        <v>4058</v>
      </c>
      <c r="O1394" s="5" t="s">
        <v>4127</v>
      </c>
      <c r="P1394" s="5" t="s">
        <v>4058</v>
      </c>
      <c r="Q1394" s="5" t="str">
        <f>VLOOKUP(Table2[[#This Row],[Functional Loc.]],Table1[],2,0)</f>
        <v>2B</v>
      </c>
      <c r="R1394" s="5"/>
    </row>
    <row r="1395" spans="1:18" x14ac:dyDescent="0.3">
      <c r="A1395" s="6">
        <v>42825</v>
      </c>
      <c r="B1395" s="6">
        <v>42825</v>
      </c>
      <c r="C1395" s="5" t="s">
        <v>8269</v>
      </c>
      <c r="D1395" s="5" t="s">
        <v>8270</v>
      </c>
      <c r="E1395" s="5" t="s">
        <v>3807</v>
      </c>
      <c r="F1395" s="5" t="s">
        <v>5131</v>
      </c>
      <c r="G1395" s="5" t="s">
        <v>8271</v>
      </c>
      <c r="H1395" s="5" t="s">
        <v>4058</v>
      </c>
      <c r="I1395" s="5" t="s">
        <v>4065</v>
      </c>
      <c r="J1395" s="5" t="s">
        <v>4233</v>
      </c>
      <c r="K1395" s="5" t="s">
        <v>4058</v>
      </c>
      <c r="L1395" s="5" t="s">
        <v>4056</v>
      </c>
      <c r="M1395" s="5" t="s">
        <v>4138</v>
      </c>
      <c r="N1395" s="5" t="s">
        <v>4058</v>
      </c>
      <c r="O1395" s="5" t="s">
        <v>4127</v>
      </c>
      <c r="P1395" s="5" t="s">
        <v>4058</v>
      </c>
      <c r="Q1395" s="5" t="str">
        <f>VLOOKUP(Table2[[#This Row],[Functional Loc.]],Table1[],2,0)</f>
        <v>2G</v>
      </c>
      <c r="R1395" s="5"/>
    </row>
    <row r="1396" spans="1:18" x14ac:dyDescent="0.3">
      <c r="A1396" s="6">
        <v>42839</v>
      </c>
      <c r="B1396" s="6">
        <v>42823</v>
      </c>
      <c r="C1396" s="5" t="s">
        <v>8272</v>
      </c>
      <c r="D1396" s="5" t="s">
        <v>8273</v>
      </c>
      <c r="E1396" s="5" t="s">
        <v>2488</v>
      </c>
      <c r="F1396" s="5" t="s">
        <v>4272</v>
      </c>
      <c r="G1396" s="5" t="s">
        <v>6069</v>
      </c>
      <c r="H1396" s="5" t="s">
        <v>4058</v>
      </c>
      <c r="I1396" s="5" t="s">
        <v>4065</v>
      </c>
      <c r="J1396" s="5" t="s">
        <v>4233</v>
      </c>
      <c r="K1396" s="5" t="s">
        <v>4058</v>
      </c>
      <c r="L1396" s="5" t="s">
        <v>4056</v>
      </c>
      <c r="M1396" s="5" t="s">
        <v>4138</v>
      </c>
      <c r="N1396" s="5" t="s">
        <v>4058</v>
      </c>
      <c r="O1396" s="5" t="s">
        <v>4127</v>
      </c>
      <c r="P1396" s="5" t="s">
        <v>4058</v>
      </c>
      <c r="Q1396" s="5" t="str">
        <f>VLOOKUP(Table2[[#This Row],[Functional Loc.]],Table1[],2,0)</f>
        <v>2B</v>
      </c>
      <c r="R1396" s="5"/>
    </row>
    <row r="1397" spans="1:18" x14ac:dyDescent="0.3">
      <c r="A1397" s="6">
        <v>42822</v>
      </c>
      <c r="B1397" s="6">
        <v>42823</v>
      </c>
      <c r="C1397" s="5" t="s">
        <v>8274</v>
      </c>
      <c r="D1397" s="5" t="s">
        <v>8275</v>
      </c>
      <c r="E1397" s="5" t="s">
        <v>2495</v>
      </c>
      <c r="F1397" s="5" t="s">
        <v>5454</v>
      </c>
      <c r="G1397" s="5" t="s">
        <v>7144</v>
      </c>
      <c r="H1397" s="5" t="s">
        <v>4058</v>
      </c>
      <c r="I1397" s="5" t="s">
        <v>4065</v>
      </c>
      <c r="J1397" s="5" t="s">
        <v>4233</v>
      </c>
      <c r="K1397" s="5" t="s">
        <v>4058</v>
      </c>
      <c r="L1397" s="5" t="s">
        <v>4056</v>
      </c>
      <c r="M1397" s="5" t="s">
        <v>4138</v>
      </c>
      <c r="N1397" s="5" t="s">
        <v>4058</v>
      </c>
      <c r="O1397" s="5" t="s">
        <v>4127</v>
      </c>
      <c r="P1397" s="5" t="s">
        <v>4058</v>
      </c>
      <c r="Q1397" s="5" t="str">
        <f>VLOOKUP(Table2[[#This Row],[Functional Loc.]],Table1[],2,0)</f>
        <v>2B</v>
      </c>
      <c r="R1397" s="5"/>
    </row>
    <row r="1398" spans="1:18" x14ac:dyDescent="0.3">
      <c r="A1398" s="6"/>
      <c r="B1398" s="6">
        <v>42823</v>
      </c>
      <c r="C1398" s="5" t="s">
        <v>8276</v>
      </c>
      <c r="D1398" s="5" t="s">
        <v>8277</v>
      </c>
      <c r="E1398" s="5" t="s">
        <v>3807</v>
      </c>
      <c r="F1398" s="5" t="s">
        <v>5131</v>
      </c>
      <c r="G1398" s="5" t="s">
        <v>8278</v>
      </c>
      <c r="H1398" s="5" t="s">
        <v>4058</v>
      </c>
      <c r="I1398" s="5" t="s">
        <v>4065</v>
      </c>
      <c r="J1398" s="5" t="s">
        <v>4233</v>
      </c>
      <c r="K1398" s="5" t="s">
        <v>4058</v>
      </c>
      <c r="L1398" s="5" t="s">
        <v>4199</v>
      </c>
      <c r="M1398" s="5" t="s">
        <v>4138</v>
      </c>
      <c r="N1398" s="5" t="s">
        <v>4058</v>
      </c>
      <c r="O1398" s="5" t="s">
        <v>4127</v>
      </c>
      <c r="P1398" s="5" t="s">
        <v>4058</v>
      </c>
      <c r="Q1398" s="5" t="str">
        <f>VLOOKUP(Table2[[#This Row],[Functional Loc.]],Table1[],2,0)</f>
        <v>2G</v>
      </c>
      <c r="R1398" s="5"/>
    </row>
    <row r="1399" spans="1:18" x14ac:dyDescent="0.3">
      <c r="A1399" s="6">
        <v>42829</v>
      </c>
      <c r="B1399" s="6">
        <v>42822</v>
      </c>
      <c r="C1399" s="5" t="s">
        <v>8279</v>
      </c>
      <c r="D1399" s="5" t="s">
        <v>8280</v>
      </c>
      <c r="E1399" s="5" t="s">
        <v>3032</v>
      </c>
      <c r="F1399" s="5" t="s">
        <v>8281</v>
      </c>
      <c r="G1399" s="5" t="s">
        <v>8282</v>
      </c>
      <c r="H1399" s="5" t="s">
        <v>4158</v>
      </c>
      <c r="I1399" s="5" t="s">
        <v>4065</v>
      </c>
      <c r="J1399" s="5" t="s">
        <v>4071</v>
      </c>
      <c r="K1399" s="5" t="s">
        <v>4339</v>
      </c>
      <c r="L1399" s="5" t="s">
        <v>4122</v>
      </c>
      <c r="M1399" s="5" t="s">
        <v>4186</v>
      </c>
      <c r="N1399" s="5" t="s">
        <v>4058</v>
      </c>
      <c r="O1399" s="5" t="s">
        <v>4059</v>
      </c>
      <c r="P1399" s="5" t="s">
        <v>4058</v>
      </c>
      <c r="Q1399" s="5" t="str">
        <f>VLOOKUP(Table2[[#This Row],[Functional Loc.]],Table1[],2,0)</f>
        <v>2D</v>
      </c>
      <c r="R1399" s="5"/>
    </row>
    <row r="1400" spans="1:18" x14ac:dyDescent="0.3">
      <c r="A1400" s="6">
        <v>42816</v>
      </c>
      <c r="B1400" s="6">
        <v>42815</v>
      </c>
      <c r="C1400" s="5" t="s">
        <v>8283</v>
      </c>
      <c r="D1400" s="5" t="s">
        <v>8284</v>
      </c>
      <c r="E1400" s="5" t="s">
        <v>3807</v>
      </c>
      <c r="F1400" s="5" t="s">
        <v>5131</v>
      </c>
      <c r="G1400" s="5" t="s">
        <v>8285</v>
      </c>
      <c r="H1400" s="5" t="s">
        <v>4147</v>
      </c>
      <c r="I1400" s="5" t="s">
        <v>4065</v>
      </c>
      <c r="J1400" s="5" t="s">
        <v>4233</v>
      </c>
      <c r="K1400" s="5" t="s">
        <v>7334</v>
      </c>
      <c r="L1400" s="5" t="s">
        <v>4122</v>
      </c>
      <c r="M1400" s="5" t="s">
        <v>4186</v>
      </c>
      <c r="N1400" s="5" t="s">
        <v>4117</v>
      </c>
      <c r="O1400" s="5" t="s">
        <v>4059</v>
      </c>
      <c r="P1400" s="5" t="s">
        <v>4058</v>
      </c>
      <c r="Q1400" s="5" t="str">
        <f>VLOOKUP(Table2[[#This Row],[Functional Loc.]],Table1[],2,0)</f>
        <v>2G</v>
      </c>
      <c r="R1400" s="5"/>
    </row>
    <row r="1401" spans="1:18" x14ac:dyDescent="0.3">
      <c r="A1401" s="6">
        <v>42815</v>
      </c>
      <c r="B1401" s="6">
        <v>42814</v>
      </c>
      <c r="C1401" s="5" t="s">
        <v>8286</v>
      </c>
      <c r="D1401" s="5" t="s">
        <v>8287</v>
      </c>
      <c r="E1401" s="5" t="s">
        <v>2225</v>
      </c>
      <c r="F1401" s="5" t="s">
        <v>4305</v>
      </c>
      <c r="G1401" s="5" t="s">
        <v>8288</v>
      </c>
      <c r="H1401" s="5" t="s">
        <v>4147</v>
      </c>
      <c r="I1401" s="5" t="s">
        <v>4065</v>
      </c>
      <c r="J1401" s="5" t="s">
        <v>4115</v>
      </c>
      <c r="K1401" s="5" t="s">
        <v>4137</v>
      </c>
      <c r="L1401" s="5" t="s">
        <v>4056</v>
      </c>
      <c r="M1401" s="5" t="s">
        <v>4186</v>
      </c>
      <c r="N1401" s="5" t="s">
        <v>4117</v>
      </c>
      <c r="O1401" s="5" t="s">
        <v>4059</v>
      </c>
      <c r="P1401" s="5" t="s">
        <v>4058</v>
      </c>
      <c r="Q1401" s="5" t="str">
        <f>VLOOKUP(Table2[[#This Row],[Functional Loc.]],Table1[],2,0)</f>
        <v>2A</v>
      </c>
      <c r="R1401" s="5" t="s">
        <v>4030</v>
      </c>
    </row>
    <row r="1402" spans="1:18" x14ac:dyDescent="0.3">
      <c r="A1402" s="6">
        <v>42874</v>
      </c>
      <c r="B1402" s="6">
        <v>42814</v>
      </c>
      <c r="C1402" s="5" t="s">
        <v>8289</v>
      </c>
      <c r="D1402" s="5" t="s">
        <v>8290</v>
      </c>
      <c r="E1402" s="5" t="s">
        <v>2779</v>
      </c>
      <c r="F1402" s="5" t="s">
        <v>8291</v>
      </c>
      <c r="G1402" s="5" t="s">
        <v>8292</v>
      </c>
      <c r="H1402" s="5" t="s">
        <v>4052</v>
      </c>
      <c r="I1402" s="5" t="s">
        <v>4065</v>
      </c>
      <c r="J1402" s="5" t="s">
        <v>4233</v>
      </c>
      <c r="K1402" s="5" t="s">
        <v>4349</v>
      </c>
      <c r="L1402" s="5" t="s">
        <v>4056</v>
      </c>
      <c r="M1402" s="5" t="s">
        <v>4138</v>
      </c>
      <c r="N1402" s="5" t="s">
        <v>4117</v>
      </c>
      <c r="O1402" s="5" t="s">
        <v>4059</v>
      </c>
      <c r="P1402" s="5" t="s">
        <v>4058</v>
      </c>
      <c r="Q1402" s="5" t="str">
        <f>VLOOKUP(Table2[[#This Row],[Functional Loc.]],Table1[],2,0)</f>
        <v>2C</v>
      </c>
      <c r="R1402" s="5"/>
    </row>
    <row r="1403" spans="1:18" x14ac:dyDescent="0.3">
      <c r="A1403" s="6">
        <v>42821</v>
      </c>
      <c r="B1403" s="6">
        <v>42814</v>
      </c>
      <c r="C1403" s="5" t="s">
        <v>8293</v>
      </c>
      <c r="D1403" s="5" t="s">
        <v>8294</v>
      </c>
      <c r="E1403" s="5" t="s">
        <v>3037</v>
      </c>
      <c r="F1403" s="5" t="s">
        <v>7427</v>
      </c>
      <c r="G1403" s="5" t="s">
        <v>8295</v>
      </c>
      <c r="H1403" s="5" t="s">
        <v>4158</v>
      </c>
      <c r="I1403" s="5" t="s">
        <v>4065</v>
      </c>
      <c r="J1403" s="5" t="s">
        <v>4233</v>
      </c>
      <c r="K1403" s="5" t="s">
        <v>4137</v>
      </c>
      <c r="L1403" s="5" t="s">
        <v>4056</v>
      </c>
      <c r="M1403" s="5" t="s">
        <v>4186</v>
      </c>
      <c r="N1403" s="5" t="s">
        <v>4117</v>
      </c>
      <c r="O1403" s="5" t="s">
        <v>4059</v>
      </c>
      <c r="P1403" s="5" t="s">
        <v>4058</v>
      </c>
      <c r="Q1403" s="5" t="str">
        <f>VLOOKUP(Table2[[#This Row],[Functional Loc.]],Table1[],2,0)</f>
        <v>2D</v>
      </c>
      <c r="R1403" s="5"/>
    </row>
    <row r="1404" spans="1:18" x14ac:dyDescent="0.3">
      <c r="A1404" s="6">
        <v>42811</v>
      </c>
      <c r="B1404" s="6">
        <v>42811</v>
      </c>
      <c r="C1404" s="5" t="s">
        <v>8296</v>
      </c>
      <c r="D1404" s="5" t="s">
        <v>8297</v>
      </c>
      <c r="E1404" s="5" t="s">
        <v>1097</v>
      </c>
      <c r="F1404" s="5" t="s">
        <v>4813</v>
      </c>
      <c r="G1404" s="5" t="s">
        <v>8298</v>
      </c>
      <c r="H1404" s="5" t="s">
        <v>4147</v>
      </c>
      <c r="I1404" s="5" t="s">
        <v>4053</v>
      </c>
      <c r="J1404" s="5" t="s">
        <v>4233</v>
      </c>
      <c r="K1404" s="5" t="s">
        <v>4246</v>
      </c>
      <c r="L1404" s="5" t="s">
        <v>4056</v>
      </c>
      <c r="M1404" s="5" t="s">
        <v>4186</v>
      </c>
      <c r="N1404" s="5" t="s">
        <v>4117</v>
      </c>
      <c r="O1404" s="5" t="s">
        <v>4059</v>
      </c>
      <c r="P1404" s="5" t="s">
        <v>4058</v>
      </c>
      <c r="Q1404" s="5" t="str">
        <f>VLOOKUP(Table2[[#This Row],[Functional Loc.]],Table1[],2,0)</f>
        <v>1E</v>
      </c>
      <c r="R1404" s="5"/>
    </row>
    <row r="1405" spans="1:18" x14ac:dyDescent="0.3">
      <c r="A1405" s="6">
        <v>42811</v>
      </c>
      <c r="B1405" s="6">
        <v>42811</v>
      </c>
      <c r="C1405" s="5" t="s">
        <v>8299</v>
      </c>
      <c r="D1405" s="5" t="s">
        <v>8300</v>
      </c>
      <c r="E1405" s="5" t="s">
        <v>1895</v>
      </c>
      <c r="F1405" s="5" t="s">
        <v>8301</v>
      </c>
      <c r="G1405" s="5" t="s">
        <v>8298</v>
      </c>
      <c r="H1405" s="5" t="s">
        <v>4147</v>
      </c>
      <c r="I1405" s="5" t="s">
        <v>4053</v>
      </c>
      <c r="J1405" s="5" t="s">
        <v>4233</v>
      </c>
      <c r="K1405" s="5" t="s">
        <v>4246</v>
      </c>
      <c r="L1405" s="5" t="s">
        <v>4056</v>
      </c>
      <c r="M1405" s="5" t="s">
        <v>4186</v>
      </c>
      <c r="N1405" s="5" t="s">
        <v>4117</v>
      </c>
      <c r="O1405" s="5" t="s">
        <v>4059</v>
      </c>
      <c r="P1405" s="5" t="s">
        <v>4058</v>
      </c>
      <c r="Q1405" s="5" t="str">
        <f>VLOOKUP(Table2[[#This Row],[Functional Loc.]],Table1[],2,0)</f>
        <v>1H</v>
      </c>
      <c r="R1405" s="5"/>
    </row>
    <row r="1406" spans="1:18" x14ac:dyDescent="0.3">
      <c r="A1406" s="6">
        <v>42814</v>
      </c>
      <c r="B1406" s="6">
        <v>42807</v>
      </c>
      <c r="C1406" s="5" t="s">
        <v>8302</v>
      </c>
      <c r="D1406" s="5" t="s">
        <v>8303</v>
      </c>
      <c r="E1406" s="5" t="s">
        <v>2119</v>
      </c>
      <c r="F1406" s="5" t="s">
        <v>8304</v>
      </c>
      <c r="G1406" s="5" t="s">
        <v>8305</v>
      </c>
      <c r="H1406" s="5" t="s">
        <v>4158</v>
      </c>
      <c r="I1406" s="5" t="s">
        <v>4053</v>
      </c>
      <c r="J1406" s="5" t="s">
        <v>4071</v>
      </c>
      <c r="K1406" s="5" t="s">
        <v>4137</v>
      </c>
      <c r="L1406" s="5" t="s">
        <v>4056</v>
      </c>
      <c r="M1406" s="5" t="s">
        <v>4186</v>
      </c>
      <c r="N1406" s="5" t="s">
        <v>4117</v>
      </c>
      <c r="O1406" s="5" t="s">
        <v>4059</v>
      </c>
      <c r="P1406" s="5" t="s">
        <v>4058</v>
      </c>
      <c r="Q1406" s="5" t="str">
        <f>VLOOKUP(Table2[[#This Row],[Functional Loc.]],Table1[],2,0)</f>
        <v>1H</v>
      </c>
      <c r="R1406" s="5"/>
    </row>
    <row r="1407" spans="1:18" x14ac:dyDescent="0.3">
      <c r="A1407" s="6">
        <v>42867</v>
      </c>
      <c r="B1407" s="6">
        <v>42804</v>
      </c>
      <c r="C1407" s="5" t="s">
        <v>8306</v>
      </c>
      <c r="D1407" s="5" t="s">
        <v>8307</v>
      </c>
      <c r="E1407" s="5" t="s">
        <v>2218</v>
      </c>
      <c r="F1407" s="5" t="s">
        <v>4179</v>
      </c>
      <c r="G1407" s="5" t="s">
        <v>8308</v>
      </c>
      <c r="H1407" s="5" t="s">
        <v>4052</v>
      </c>
      <c r="I1407" s="5" t="s">
        <v>4065</v>
      </c>
      <c r="J1407" s="5" t="s">
        <v>4233</v>
      </c>
      <c r="K1407" s="5" t="s">
        <v>4246</v>
      </c>
      <c r="L1407" s="5" t="s">
        <v>4122</v>
      </c>
      <c r="M1407" s="5" t="s">
        <v>4138</v>
      </c>
      <c r="N1407" s="5" t="s">
        <v>4058</v>
      </c>
      <c r="O1407" s="5" t="s">
        <v>4059</v>
      </c>
      <c r="P1407" s="5" t="s">
        <v>4058</v>
      </c>
      <c r="Q1407" s="5" t="str">
        <f>VLOOKUP(Table2[[#This Row],[Functional Loc.]],Table1[],2,0)</f>
        <v>2A</v>
      </c>
      <c r="R1407" s="5"/>
    </row>
    <row r="1408" spans="1:18" x14ac:dyDescent="0.3">
      <c r="A1408" s="6">
        <v>42814</v>
      </c>
      <c r="B1408" s="6">
        <v>42804</v>
      </c>
      <c r="C1408" s="5" t="s">
        <v>8309</v>
      </c>
      <c r="D1408" s="5" t="s">
        <v>8310</v>
      </c>
      <c r="E1408" s="5" t="s">
        <v>2329</v>
      </c>
      <c r="F1408" s="5" t="s">
        <v>4847</v>
      </c>
      <c r="G1408" s="5" t="s">
        <v>8311</v>
      </c>
      <c r="H1408" s="5" t="s">
        <v>4158</v>
      </c>
      <c r="I1408" s="5" t="s">
        <v>4065</v>
      </c>
      <c r="J1408" s="5" t="s">
        <v>4233</v>
      </c>
      <c r="K1408" s="5" t="s">
        <v>4072</v>
      </c>
      <c r="L1408" s="5" t="s">
        <v>4056</v>
      </c>
      <c r="M1408" s="5" t="s">
        <v>4186</v>
      </c>
      <c r="N1408" s="5" t="s">
        <v>4058</v>
      </c>
      <c r="O1408" s="5" t="s">
        <v>4059</v>
      </c>
      <c r="P1408" s="5" t="s">
        <v>4058</v>
      </c>
      <c r="Q1408" s="5" t="str">
        <f>VLOOKUP(Table2[[#This Row],[Functional Loc.]],Table1[],2,0)</f>
        <v>2A</v>
      </c>
      <c r="R1408" s="5"/>
    </row>
    <row r="1409" spans="1:18" x14ac:dyDescent="0.3">
      <c r="A1409" s="6">
        <v>42863</v>
      </c>
      <c r="B1409" s="6">
        <v>42803</v>
      </c>
      <c r="C1409" s="5" t="s">
        <v>8312</v>
      </c>
      <c r="D1409" s="5" t="s">
        <v>8313</v>
      </c>
      <c r="E1409" s="5" t="s">
        <v>2585</v>
      </c>
      <c r="F1409" s="5" t="s">
        <v>8314</v>
      </c>
      <c r="G1409" s="5" t="s">
        <v>8315</v>
      </c>
      <c r="H1409" s="5" t="s">
        <v>4052</v>
      </c>
      <c r="I1409" s="5" t="s">
        <v>4065</v>
      </c>
      <c r="J1409" s="5" t="s">
        <v>4071</v>
      </c>
      <c r="K1409" s="5" t="s">
        <v>4246</v>
      </c>
      <c r="L1409" s="5" t="s">
        <v>4056</v>
      </c>
      <c r="M1409" s="5" t="s">
        <v>4186</v>
      </c>
      <c r="N1409" s="5" t="s">
        <v>4117</v>
      </c>
      <c r="O1409" s="5" t="s">
        <v>4059</v>
      </c>
      <c r="P1409" s="5" t="s">
        <v>4058</v>
      </c>
      <c r="Q1409" s="5" t="str">
        <f>VLOOKUP(Table2[[#This Row],[Functional Loc.]],Table1[],2,0)</f>
        <v>2B</v>
      </c>
      <c r="R1409" s="5"/>
    </row>
    <row r="1410" spans="1:18" x14ac:dyDescent="0.3">
      <c r="A1410" s="6">
        <v>42863</v>
      </c>
      <c r="B1410" s="6">
        <v>42803</v>
      </c>
      <c r="C1410" s="5" t="s">
        <v>8316</v>
      </c>
      <c r="D1410" s="5" t="s">
        <v>8317</v>
      </c>
      <c r="E1410" s="5" t="s">
        <v>1353</v>
      </c>
      <c r="F1410" s="5" t="s">
        <v>5325</v>
      </c>
      <c r="G1410" s="5" t="s">
        <v>8318</v>
      </c>
      <c r="H1410" s="5" t="s">
        <v>4052</v>
      </c>
      <c r="I1410" s="5" t="s">
        <v>4053</v>
      </c>
      <c r="J1410" s="5" t="s">
        <v>4233</v>
      </c>
      <c r="K1410" s="5" t="s">
        <v>5855</v>
      </c>
      <c r="L1410" s="5" t="s">
        <v>4122</v>
      </c>
      <c r="M1410" s="5" t="s">
        <v>4186</v>
      </c>
      <c r="N1410" s="5" t="s">
        <v>4058</v>
      </c>
      <c r="O1410" s="5" t="s">
        <v>4059</v>
      </c>
      <c r="P1410" s="5" t="s">
        <v>4058</v>
      </c>
      <c r="Q1410" s="5" t="str">
        <f>VLOOKUP(Table2[[#This Row],[Functional Loc.]],Table1[],2,0)</f>
        <v>1F</v>
      </c>
      <c r="R1410" s="5"/>
    </row>
    <row r="1411" spans="1:18" x14ac:dyDescent="0.3">
      <c r="A1411" s="6">
        <v>42808</v>
      </c>
      <c r="B1411" s="6">
        <v>42801</v>
      </c>
      <c r="C1411" s="5" t="s">
        <v>8319</v>
      </c>
      <c r="D1411" s="5" t="s">
        <v>8320</v>
      </c>
      <c r="E1411" s="5" t="s">
        <v>1660</v>
      </c>
      <c r="F1411" s="5" t="s">
        <v>5029</v>
      </c>
      <c r="G1411" s="5" t="s">
        <v>8321</v>
      </c>
      <c r="H1411" s="5" t="s">
        <v>4158</v>
      </c>
      <c r="I1411" s="5" t="s">
        <v>4053</v>
      </c>
      <c r="J1411" s="5" t="s">
        <v>4071</v>
      </c>
      <c r="K1411" s="5" t="s">
        <v>4754</v>
      </c>
      <c r="L1411" s="5" t="s">
        <v>4056</v>
      </c>
      <c r="M1411" s="5" t="s">
        <v>4186</v>
      </c>
      <c r="N1411" s="5" t="s">
        <v>4117</v>
      </c>
      <c r="O1411" s="5" t="s">
        <v>4059</v>
      </c>
      <c r="P1411" s="5" t="s">
        <v>4058</v>
      </c>
      <c r="Q1411" s="5" t="str">
        <f>VLOOKUP(Table2[[#This Row],[Functional Loc.]],Table1[],2,0)</f>
        <v>1G</v>
      </c>
      <c r="R1411" s="5"/>
    </row>
    <row r="1412" spans="1:18" x14ac:dyDescent="0.3">
      <c r="A1412" s="6">
        <v>42807</v>
      </c>
      <c r="B1412" s="6">
        <v>42800</v>
      </c>
      <c r="C1412" s="5" t="s">
        <v>8322</v>
      </c>
      <c r="D1412" s="5" t="s">
        <v>8323</v>
      </c>
      <c r="E1412" s="5" t="s">
        <v>2229</v>
      </c>
      <c r="F1412" s="5" t="s">
        <v>5147</v>
      </c>
      <c r="G1412" s="5" t="s">
        <v>8324</v>
      </c>
      <c r="H1412" s="5" t="s">
        <v>4158</v>
      </c>
      <c r="I1412" s="5" t="s">
        <v>4065</v>
      </c>
      <c r="J1412" s="5" t="s">
        <v>4233</v>
      </c>
      <c r="K1412" s="5" t="s">
        <v>4246</v>
      </c>
      <c r="L1412" s="5" t="s">
        <v>4056</v>
      </c>
      <c r="M1412" s="5" t="s">
        <v>4186</v>
      </c>
      <c r="N1412" s="5" t="s">
        <v>4058</v>
      </c>
      <c r="O1412" s="5" t="s">
        <v>4059</v>
      </c>
      <c r="P1412" s="5" t="s">
        <v>4058</v>
      </c>
      <c r="Q1412" s="5" t="str">
        <f>VLOOKUP(Table2[[#This Row],[Functional Loc.]],Table1[],2,0)</f>
        <v>2A</v>
      </c>
      <c r="R1412" s="5"/>
    </row>
    <row r="1413" spans="1:18" x14ac:dyDescent="0.3">
      <c r="A1413" s="6">
        <v>42808</v>
      </c>
      <c r="B1413" s="6">
        <v>42800</v>
      </c>
      <c r="C1413" s="5" t="s">
        <v>8325</v>
      </c>
      <c r="D1413" s="5" t="s">
        <v>8326</v>
      </c>
      <c r="E1413" s="5" t="s">
        <v>2241</v>
      </c>
      <c r="F1413" s="5" t="s">
        <v>4223</v>
      </c>
      <c r="G1413" s="5" t="s">
        <v>8327</v>
      </c>
      <c r="H1413" s="5" t="s">
        <v>4158</v>
      </c>
      <c r="I1413" s="5" t="s">
        <v>4065</v>
      </c>
      <c r="J1413" s="5" t="s">
        <v>4233</v>
      </c>
      <c r="K1413" s="5" t="s">
        <v>4246</v>
      </c>
      <c r="L1413" s="5" t="s">
        <v>4056</v>
      </c>
      <c r="M1413" s="5" t="s">
        <v>4186</v>
      </c>
      <c r="N1413" s="5" t="s">
        <v>4058</v>
      </c>
      <c r="O1413" s="5" t="s">
        <v>4059</v>
      </c>
      <c r="P1413" s="5" t="s">
        <v>4058</v>
      </c>
      <c r="Q1413" s="5" t="str">
        <f>VLOOKUP(Table2[[#This Row],[Functional Loc.]],Table1[],2,0)</f>
        <v>2A</v>
      </c>
      <c r="R1413" s="5"/>
    </row>
    <row r="1414" spans="1:18" x14ac:dyDescent="0.3">
      <c r="A1414" s="6">
        <v>42807</v>
      </c>
      <c r="B1414" s="6">
        <v>42800</v>
      </c>
      <c r="C1414" s="5" t="s">
        <v>8328</v>
      </c>
      <c r="D1414" s="5" t="s">
        <v>8329</v>
      </c>
      <c r="E1414" s="5" t="s">
        <v>2777</v>
      </c>
      <c r="F1414" s="5" t="s">
        <v>4589</v>
      </c>
      <c r="G1414" s="5" t="s">
        <v>8330</v>
      </c>
      <c r="H1414" s="5" t="s">
        <v>4158</v>
      </c>
      <c r="I1414" s="5" t="s">
        <v>4065</v>
      </c>
      <c r="J1414" s="5" t="s">
        <v>4071</v>
      </c>
      <c r="K1414" s="5" t="s">
        <v>4339</v>
      </c>
      <c r="L1414" s="5" t="s">
        <v>4056</v>
      </c>
      <c r="M1414" s="5" t="s">
        <v>4186</v>
      </c>
      <c r="N1414" s="5" t="s">
        <v>4117</v>
      </c>
      <c r="O1414" s="5" t="s">
        <v>4059</v>
      </c>
      <c r="P1414" s="5" t="s">
        <v>4058</v>
      </c>
      <c r="Q1414" s="5" t="str">
        <f>VLOOKUP(Table2[[#This Row],[Functional Loc.]],Table1[],2,0)</f>
        <v>2C</v>
      </c>
      <c r="R1414" s="5"/>
    </row>
    <row r="1415" spans="1:18" x14ac:dyDescent="0.3">
      <c r="A1415" s="6">
        <v>42805</v>
      </c>
      <c r="B1415" s="6">
        <v>42798</v>
      </c>
      <c r="C1415" s="5" t="s">
        <v>8331</v>
      </c>
      <c r="D1415" s="5" t="s">
        <v>8332</v>
      </c>
      <c r="E1415" s="5" t="s">
        <v>2586</v>
      </c>
      <c r="F1415" s="5" t="s">
        <v>4398</v>
      </c>
      <c r="G1415" s="5" t="s">
        <v>8333</v>
      </c>
      <c r="H1415" s="5" t="s">
        <v>4158</v>
      </c>
      <c r="I1415" s="5" t="s">
        <v>4065</v>
      </c>
      <c r="J1415" s="5" t="s">
        <v>4071</v>
      </c>
      <c r="K1415" s="5" t="s">
        <v>4246</v>
      </c>
      <c r="L1415" s="5" t="s">
        <v>4056</v>
      </c>
      <c r="M1415" s="5" t="s">
        <v>4186</v>
      </c>
      <c r="N1415" s="5" t="s">
        <v>4117</v>
      </c>
      <c r="O1415" s="5" t="s">
        <v>4059</v>
      </c>
      <c r="P1415" s="5" t="s">
        <v>4058</v>
      </c>
      <c r="Q1415" s="5" t="str">
        <f>VLOOKUP(Table2[[#This Row],[Functional Loc.]],Table1[],2,0)</f>
        <v>2B</v>
      </c>
      <c r="R1415" s="5"/>
    </row>
    <row r="1416" spans="1:18" x14ac:dyDescent="0.3">
      <c r="A1416" s="6">
        <v>42856</v>
      </c>
      <c r="B1416" s="6">
        <v>42795</v>
      </c>
      <c r="C1416" s="5" t="s">
        <v>8334</v>
      </c>
      <c r="D1416" s="5" t="s">
        <v>8335</v>
      </c>
      <c r="E1416" s="5" t="s">
        <v>1895</v>
      </c>
      <c r="F1416" s="5" t="s">
        <v>8301</v>
      </c>
      <c r="G1416" s="5" t="s">
        <v>8336</v>
      </c>
      <c r="H1416" s="5" t="s">
        <v>4052</v>
      </c>
      <c r="I1416" s="5" t="s">
        <v>4053</v>
      </c>
      <c r="J1416" s="5" t="s">
        <v>4233</v>
      </c>
      <c r="K1416" s="5" t="s">
        <v>5831</v>
      </c>
      <c r="L1416" s="5" t="s">
        <v>4056</v>
      </c>
      <c r="M1416" s="5" t="s">
        <v>4138</v>
      </c>
      <c r="N1416" s="5" t="s">
        <v>4058</v>
      </c>
      <c r="O1416" s="5" t="s">
        <v>4059</v>
      </c>
      <c r="P1416" s="5" t="s">
        <v>4058</v>
      </c>
      <c r="Q1416" s="5" t="str">
        <f>VLOOKUP(Table2[[#This Row],[Functional Loc.]],Table1[],2,0)</f>
        <v>1H</v>
      </c>
      <c r="R1416" s="5"/>
    </row>
    <row r="1417" spans="1:18" x14ac:dyDescent="0.3">
      <c r="A1417" s="6">
        <v>42852</v>
      </c>
      <c r="B1417" s="6">
        <v>42793</v>
      </c>
      <c r="C1417" s="5" t="s">
        <v>8337</v>
      </c>
      <c r="D1417" s="5" t="s">
        <v>8338</v>
      </c>
      <c r="E1417" s="5" t="s">
        <v>292</v>
      </c>
      <c r="F1417" s="5" t="s">
        <v>4785</v>
      </c>
      <c r="G1417" s="5" t="s">
        <v>8339</v>
      </c>
      <c r="H1417" s="5" t="s">
        <v>4052</v>
      </c>
      <c r="I1417" s="5" t="s">
        <v>4053</v>
      </c>
      <c r="J1417" s="5" t="s">
        <v>4233</v>
      </c>
      <c r="K1417" s="5" t="s">
        <v>4072</v>
      </c>
      <c r="L1417" s="5" t="s">
        <v>4056</v>
      </c>
      <c r="M1417" s="5" t="s">
        <v>4138</v>
      </c>
      <c r="N1417" s="5" t="s">
        <v>4058</v>
      </c>
      <c r="O1417" s="5" t="s">
        <v>4059</v>
      </c>
      <c r="P1417" s="5" t="s">
        <v>4058</v>
      </c>
      <c r="Q1417" s="5" t="str">
        <f>VLOOKUP(Table2[[#This Row],[Functional Loc.]],Table1[],2,0)</f>
        <v>1B</v>
      </c>
      <c r="R1417" s="5"/>
    </row>
    <row r="1418" spans="1:18" x14ac:dyDescent="0.3">
      <c r="A1418" s="6">
        <v>42788</v>
      </c>
      <c r="B1418" s="6">
        <v>42789</v>
      </c>
      <c r="C1418" s="5" t="s">
        <v>8340</v>
      </c>
      <c r="D1418" s="5" t="s">
        <v>8341</v>
      </c>
      <c r="E1418" s="5" t="s">
        <v>1893</v>
      </c>
      <c r="F1418" s="5" t="s">
        <v>4240</v>
      </c>
      <c r="G1418" s="5" t="s">
        <v>5875</v>
      </c>
      <c r="H1418" s="5" t="s">
        <v>4058</v>
      </c>
      <c r="I1418" s="5" t="s">
        <v>4053</v>
      </c>
      <c r="J1418" s="5" t="s">
        <v>4115</v>
      </c>
      <c r="K1418" s="5" t="s">
        <v>4058</v>
      </c>
      <c r="L1418" s="5" t="s">
        <v>4056</v>
      </c>
      <c r="M1418" s="5" t="s">
        <v>4138</v>
      </c>
      <c r="N1418" s="5" t="s">
        <v>4058</v>
      </c>
      <c r="O1418" s="5" t="s">
        <v>4127</v>
      </c>
      <c r="P1418" s="5" t="s">
        <v>4058</v>
      </c>
      <c r="Q1418" s="5" t="str">
        <f>VLOOKUP(Table2[[#This Row],[Functional Loc.]],Table1[],2,0)</f>
        <v>1H</v>
      </c>
      <c r="R1418" s="5" t="s">
        <v>4030</v>
      </c>
    </row>
    <row r="1419" spans="1:18" x14ac:dyDescent="0.3">
      <c r="A1419" s="6">
        <v>42789</v>
      </c>
      <c r="B1419" s="6">
        <v>42789</v>
      </c>
      <c r="C1419" s="5" t="s">
        <v>8342</v>
      </c>
      <c r="D1419" s="5" t="s">
        <v>8343</v>
      </c>
      <c r="E1419" s="5" t="s">
        <v>2225</v>
      </c>
      <c r="F1419" s="5" t="s">
        <v>4305</v>
      </c>
      <c r="G1419" s="5" t="s">
        <v>5878</v>
      </c>
      <c r="H1419" s="5" t="s">
        <v>4058</v>
      </c>
      <c r="I1419" s="5" t="s">
        <v>4065</v>
      </c>
      <c r="J1419" s="5" t="s">
        <v>4115</v>
      </c>
      <c r="K1419" s="5" t="s">
        <v>4058</v>
      </c>
      <c r="L1419" s="5" t="s">
        <v>4056</v>
      </c>
      <c r="M1419" s="5" t="s">
        <v>4138</v>
      </c>
      <c r="N1419" s="5" t="s">
        <v>4058</v>
      </c>
      <c r="O1419" s="5" t="s">
        <v>4127</v>
      </c>
      <c r="P1419" s="5" t="s">
        <v>4058</v>
      </c>
      <c r="Q1419" s="5" t="str">
        <f>VLOOKUP(Table2[[#This Row],[Functional Loc.]],Table1[],2,0)</f>
        <v>2A</v>
      </c>
      <c r="R1419" s="5" t="s">
        <v>4030</v>
      </c>
    </row>
    <row r="1420" spans="1:18" x14ac:dyDescent="0.3">
      <c r="A1420" s="6">
        <v>42848</v>
      </c>
      <c r="B1420" s="6">
        <v>42788</v>
      </c>
      <c r="C1420" s="5" t="s">
        <v>8344</v>
      </c>
      <c r="D1420" s="5" t="s">
        <v>8345</v>
      </c>
      <c r="E1420" s="5" t="s">
        <v>1081</v>
      </c>
      <c r="F1420" s="5" t="s">
        <v>4313</v>
      </c>
      <c r="G1420" s="5" t="s">
        <v>8346</v>
      </c>
      <c r="H1420" s="5" t="s">
        <v>4052</v>
      </c>
      <c r="I1420" s="5" t="s">
        <v>4053</v>
      </c>
      <c r="J1420" s="5" t="s">
        <v>4233</v>
      </c>
      <c r="K1420" s="5" t="s">
        <v>4339</v>
      </c>
      <c r="L1420" s="5" t="s">
        <v>4315</v>
      </c>
      <c r="M1420" s="5" t="s">
        <v>4138</v>
      </c>
      <c r="N1420" s="5" t="s">
        <v>4058</v>
      </c>
      <c r="O1420" s="5" t="s">
        <v>4059</v>
      </c>
      <c r="P1420" s="5" t="s">
        <v>4058</v>
      </c>
      <c r="Q1420" s="5" t="str">
        <f>VLOOKUP(Table2[[#This Row],[Functional Loc.]],Table1[],2,0)</f>
        <v>1E</v>
      </c>
      <c r="R1420" s="5"/>
    </row>
    <row r="1421" spans="1:18" x14ac:dyDescent="0.3">
      <c r="A1421" s="6">
        <v>42848</v>
      </c>
      <c r="B1421" s="6">
        <v>42788</v>
      </c>
      <c r="C1421" s="5" t="s">
        <v>8347</v>
      </c>
      <c r="D1421" s="5" t="s">
        <v>8348</v>
      </c>
      <c r="E1421" s="5" t="s">
        <v>2225</v>
      </c>
      <c r="F1421" s="5" t="s">
        <v>4305</v>
      </c>
      <c r="G1421" s="5" t="s">
        <v>8349</v>
      </c>
      <c r="H1421" s="5" t="s">
        <v>4052</v>
      </c>
      <c r="I1421" s="5" t="s">
        <v>4065</v>
      </c>
      <c r="J1421" s="5" t="s">
        <v>4115</v>
      </c>
      <c r="K1421" s="5" t="s">
        <v>8350</v>
      </c>
      <c r="L1421" s="5" t="s">
        <v>4056</v>
      </c>
      <c r="M1421" s="5" t="s">
        <v>4138</v>
      </c>
      <c r="N1421" s="5" t="s">
        <v>4058</v>
      </c>
      <c r="O1421" s="5" t="s">
        <v>4059</v>
      </c>
      <c r="P1421" s="5" t="s">
        <v>4058</v>
      </c>
      <c r="Q1421" s="5" t="str">
        <f>VLOOKUP(Table2[[#This Row],[Functional Loc.]],Table1[],2,0)</f>
        <v>2A</v>
      </c>
      <c r="R1421" s="5" t="s">
        <v>4030</v>
      </c>
    </row>
    <row r="1422" spans="1:18" x14ac:dyDescent="0.3">
      <c r="A1422" s="6">
        <v>42780</v>
      </c>
      <c r="B1422" s="6">
        <v>42788</v>
      </c>
      <c r="C1422" s="5" t="s">
        <v>8351</v>
      </c>
      <c r="D1422" s="5" t="s">
        <v>8352</v>
      </c>
      <c r="E1422" s="5" t="s">
        <v>3352</v>
      </c>
      <c r="F1422" s="5" t="s">
        <v>4198</v>
      </c>
      <c r="G1422" s="5" t="s">
        <v>4195</v>
      </c>
      <c r="H1422" s="5" t="s">
        <v>4058</v>
      </c>
      <c r="I1422" s="5" t="s">
        <v>4065</v>
      </c>
      <c r="J1422" s="5" t="s">
        <v>4115</v>
      </c>
      <c r="K1422" s="5" t="s">
        <v>4058</v>
      </c>
      <c r="L1422" s="5" t="s">
        <v>4199</v>
      </c>
      <c r="M1422" s="5" t="s">
        <v>4138</v>
      </c>
      <c r="N1422" s="5" t="s">
        <v>4058</v>
      </c>
      <c r="O1422" s="5" t="s">
        <v>4127</v>
      </c>
      <c r="P1422" s="5" t="s">
        <v>4058</v>
      </c>
      <c r="Q1422" s="5" t="str">
        <f>VLOOKUP(Table2[[#This Row],[Functional Loc.]],Table1[],2,0)</f>
        <v>2E</v>
      </c>
      <c r="R1422" s="5"/>
    </row>
    <row r="1423" spans="1:18" x14ac:dyDescent="0.3">
      <c r="A1423" s="6">
        <v>42843</v>
      </c>
      <c r="B1423" s="6">
        <v>42783</v>
      </c>
      <c r="C1423" s="5" t="s">
        <v>8353</v>
      </c>
      <c r="D1423" s="5" t="s">
        <v>8354</v>
      </c>
      <c r="E1423" s="5" t="s">
        <v>1348</v>
      </c>
      <c r="F1423" s="5" t="s">
        <v>4758</v>
      </c>
      <c r="G1423" s="5" t="s">
        <v>8355</v>
      </c>
      <c r="H1423" s="5" t="s">
        <v>4052</v>
      </c>
      <c r="I1423" s="5" t="s">
        <v>4053</v>
      </c>
      <c r="J1423" s="5" t="s">
        <v>4233</v>
      </c>
      <c r="K1423" s="5" t="s">
        <v>4887</v>
      </c>
      <c r="L1423" s="5" t="s">
        <v>4056</v>
      </c>
      <c r="M1423" s="5" t="s">
        <v>4186</v>
      </c>
      <c r="N1423" s="5" t="s">
        <v>4117</v>
      </c>
      <c r="O1423" s="5" t="s">
        <v>4059</v>
      </c>
      <c r="P1423" s="5" t="s">
        <v>4058</v>
      </c>
      <c r="Q1423" s="5" t="str">
        <f>VLOOKUP(Table2[[#This Row],[Functional Loc.]],Table1[],2,0)</f>
        <v>1F</v>
      </c>
      <c r="R1423" s="5"/>
    </row>
    <row r="1424" spans="1:18" x14ac:dyDescent="0.3">
      <c r="A1424" s="6">
        <v>42814</v>
      </c>
      <c r="B1424" s="6">
        <v>42783</v>
      </c>
      <c r="C1424" s="5" t="s">
        <v>8356</v>
      </c>
      <c r="D1424" s="5" t="s">
        <v>8357</v>
      </c>
      <c r="E1424" s="5" t="s">
        <v>2863</v>
      </c>
      <c r="F1424" s="5" t="s">
        <v>4593</v>
      </c>
      <c r="G1424" s="5" t="s">
        <v>8358</v>
      </c>
      <c r="H1424" s="5" t="s">
        <v>4052</v>
      </c>
      <c r="I1424" s="5" t="s">
        <v>4065</v>
      </c>
      <c r="J1424" s="5" t="s">
        <v>4233</v>
      </c>
      <c r="K1424" s="5" t="s">
        <v>4072</v>
      </c>
      <c r="L1424" s="5" t="s">
        <v>4122</v>
      </c>
      <c r="M1424" s="5" t="s">
        <v>4186</v>
      </c>
      <c r="N1424" s="5" t="s">
        <v>4058</v>
      </c>
      <c r="O1424" s="5" t="s">
        <v>4059</v>
      </c>
      <c r="P1424" s="5" t="s">
        <v>4058</v>
      </c>
      <c r="Q1424" s="5" t="str">
        <f>VLOOKUP(Table2[[#This Row],[Functional Loc.]],Table1[],2,0)</f>
        <v>2C</v>
      </c>
      <c r="R1424" s="5"/>
    </row>
    <row r="1425" spans="1:18" x14ac:dyDescent="0.3">
      <c r="A1425" s="6">
        <v>42841</v>
      </c>
      <c r="B1425" s="6">
        <v>42781</v>
      </c>
      <c r="C1425" s="5" t="s">
        <v>8359</v>
      </c>
      <c r="D1425" s="5" t="s">
        <v>8360</v>
      </c>
      <c r="E1425" s="5" t="s">
        <v>862</v>
      </c>
      <c r="F1425" s="5" t="s">
        <v>6045</v>
      </c>
      <c r="G1425" s="5" t="s">
        <v>8361</v>
      </c>
      <c r="H1425" s="5" t="s">
        <v>4052</v>
      </c>
      <c r="I1425" s="5" t="s">
        <v>4053</v>
      </c>
      <c r="J1425" s="5" t="s">
        <v>4071</v>
      </c>
      <c r="K1425" s="5" t="s">
        <v>7555</v>
      </c>
      <c r="L1425" s="5" t="s">
        <v>4056</v>
      </c>
      <c r="M1425" s="5" t="s">
        <v>4138</v>
      </c>
      <c r="N1425" s="5" t="s">
        <v>4058</v>
      </c>
      <c r="O1425" s="5" t="s">
        <v>4059</v>
      </c>
      <c r="P1425" s="5" t="s">
        <v>4058</v>
      </c>
      <c r="Q1425" s="5" t="str">
        <f>VLOOKUP(Table2[[#This Row],[Functional Loc.]],Table1[],2,0)</f>
        <v>1D</v>
      </c>
      <c r="R1425" s="5"/>
    </row>
    <row r="1426" spans="1:18" x14ac:dyDescent="0.3">
      <c r="A1426" s="6">
        <v>42841</v>
      </c>
      <c r="B1426" s="6">
        <v>42781</v>
      </c>
      <c r="C1426" s="5" t="s">
        <v>8362</v>
      </c>
      <c r="D1426" s="5" t="s">
        <v>8363</v>
      </c>
      <c r="E1426" s="5" t="s">
        <v>48</v>
      </c>
      <c r="F1426" s="5" t="s">
        <v>7050</v>
      </c>
      <c r="G1426" s="5" t="s">
        <v>8361</v>
      </c>
      <c r="H1426" s="5" t="s">
        <v>4052</v>
      </c>
      <c r="I1426" s="5" t="s">
        <v>4053</v>
      </c>
      <c r="J1426" s="5" t="s">
        <v>4071</v>
      </c>
      <c r="K1426" s="5" t="s">
        <v>7555</v>
      </c>
      <c r="L1426" s="5" t="s">
        <v>4056</v>
      </c>
      <c r="M1426" s="5" t="s">
        <v>4138</v>
      </c>
      <c r="N1426" s="5" t="s">
        <v>4058</v>
      </c>
      <c r="O1426" s="5" t="s">
        <v>4059</v>
      </c>
      <c r="P1426" s="5" t="s">
        <v>4058</v>
      </c>
      <c r="Q1426" s="5" t="str">
        <f>VLOOKUP(Table2[[#This Row],[Functional Loc.]],Table1[],2,0)</f>
        <v>1A</v>
      </c>
      <c r="R1426" s="5"/>
    </row>
    <row r="1427" spans="1:18" x14ac:dyDescent="0.3">
      <c r="A1427" s="6">
        <v>42841</v>
      </c>
      <c r="B1427" s="6">
        <v>42781</v>
      </c>
      <c r="C1427" s="5" t="s">
        <v>8364</v>
      </c>
      <c r="D1427" s="5" t="s">
        <v>8365</v>
      </c>
      <c r="E1427" s="5" t="s">
        <v>333</v>
      </c>
      <c r="F1427" s="5" t="s">
        <v>5194</v>
      </c>
      <c r="G1427" s="5" t="s">
        <v>8361</v>
      </c>
      <c r="H1427" s="5" t="s">
        <v>4052</v>
      </c>
      <c r="I1427" s="5" t="s">
        <v>4053</v>
      </c>
      <c r="J1427" s="5" t="s">
        <v>4071</v>
      </c>
      <c r="K1427" s="5" t="s">
        <v>7555</v>
      </c>
      <c r="L1427" s="5" t="s">
        <v>4056</v>
      </c>
      <c r="M1427" s="5" t="s">
        <v>4138</v>
      </c>
      <c r="N1427" s="5" t="s">
        <v>4058</v>
      </c>
      <c r="O1427" s="5" t="s">
        <v>4059</v>
      </c>
      <c r="P1427" s="5" t="s">
        <v>4058</v>
      </c>
      <c r="Q1427" s="5" t="str">
        <f>VLOOKUP(Table2[[#This Row],[Functional Loc.]],Table1[],2,0)</f>
        <v>1B</v>
      </c>
      <c r="R1427" s="5"/>
    </row>
    <row r="1428" spans="1:18" x14ac:dyDescent="0.3">
      <c r="A1428" s="6">
        <v>42841</v>
      </c>
      <c r="B1428" s="6">
        <v>42781</v>
      </c>
      <c r="C1428" s="5" t="s">
        <v>8366</v>
      </c>
      <c r="D1428" s="5" t="s">
        <v>8367</v>
      </c>
      <c r="E1428" s="5" t="s">
        <v>597</v>
      </c>
      <c r="F1428" s="5" t="s">
        <v>7055</v>
      </c>
      <c r="G1428" s="5" t="s">
        <v>8361</v>
      </c>
      <c r="H1428" s="5" t="s">
        <v>4052</v>
      </c>
      <c r="I1428" s="5" t="s">
        <v>4053</v>
      </c>
      <c r="J1428" s="5" t="s">
        <v>4071</v>
      </c>
      <c r="K1428" s="5" t="s">
        <v>7555</v>
      </c>
      <c r="L1428" s="5" t="s">
        <v>4056</v>
      </c>
      <c r="M1428" s="5" t="s">
        <v>4138</v>
      </c>
      <c r="N1428" s="5" t="s">
        <v>4058</v>
      </c>
      <c r="O1428" s="5" t="s">
        <v>4059</v>
      </c>
      <c r="P1428" s="5" t="s">
        <v>4058</v>
      </c>
      <c r="Q1428" s="5" t="str">
        <f>VLOOKUP(Table2[[#This Row],[Functional Loc.]],Table1[],2,0)</f>
        <v>1C</v>
      </c>
      <c r="R1428" s="5"/>
    </row>
    <row r="1429" spans="1:18" x14ac:dyDescent="0.3">
      <c r="A1429" s="6">
        <v>42841</v>
      </c>
      <c r="B1429" s="6">
        <v>42781</v>
      </c>
      <c r="C1429" s="5" t="s">
        <v>8368</v>
      </c>
      <c r="D1429" s="5" t="s">
        <v>8369</v>
      </c>
      <c r="E1429" s="5" t="s">
        <v>1128</v>
      </c>
      <c r="F1429" s="5" t="s">
        <v>7058</v>
      </c>
      <c r="G1429" s="5" t="s">
        <v>8361</v>
      </c>
      <c r="H1429" s="5" t="s">
        <v>4052</v>
      </c>
      <c r="I1429" s="5" t="s">
        <v>4053</v>
      </c>
      <c r="J1429" s="5" t="s">
        <v>4071</v>
      </c>
      <c r="K1429" s="5" t="s">
        <v>7555</v>
      </c>
      <c r="L1429" s="5" t="s">
        <v>4056</v>
      </c>
      <c r="M1429" s="5" t="s">
        <v>4138</v>
      </c>
      <c r="N1429" s="5" t="s">
        <v>4058</v>
      </c>
      <c r="O1429" s="5" t="s">
        <v>4059</v>
      </c>
      <c r="P1429" s="5" t="s">
        <v>4058</v>
      </c>
      <c r="Q1429" s="5" t="str">
        <f>VLOOKUP(Table2[[#This Row],[Functional Loc.]],Table1[],2,0)</f>
        <v>1E</v>
      </c>
      <c r="R1429" s="5"/>
    </row>
    <row r="1430" spans="1:18" x14ac:dyDescent="0.3">
      <c r="A1430" s="6">
        <v>42841</v>
      </c>
      <c r="B1430" s="6">
        <v>42781</v>
      </c>
      <c r="C1430" s="5" t="s">
        <v>8370</v>
      </c>
      <c r="D1430" s="5" t="s">
        <v>8371</v>
      </c>
      <c r="E1430" s="5" t="s">
        <v>1394</v>
      </c>
      <c r="F1430" s="5" t="s">
        <v>4291</v>
      </c>
      <c r="G1430" s="5" t="s">
        <v>8361</v>
      </c>
      <c r="H1430" s="5" t="s">
        <v>4052</v>
      </c>
      <c r="I1430" s="5" t="s">
        <v>4053</v>
      </c>
      <c r="J1430" s="5" t="s">
        <v>4071</v>
      </c>
      <c r="K1430" s="5" t="s">
        <v>7555</v>
      </c>
      <c r="L1430" s="5" t="s">
        <v>4056</v>
      </c>
      <c r="M1430" s="5" t="s">
        <v>4138</v>
      </c>
      <c r="N1430" s="5" t="s">
        <v>4058</v>
      </c>
      <c r="O1430" s="5" t="s">
        <v>4059</v>
      </c>
      <c r="P1430" s="5" t="s">
        <v>4058</v>
      </c>
      <c r="Q1430" s="5" t="str">
        <f>VLOOKUP(Table2[[#This Row],[Functional Loc.]],Table1[],2,0)</f>
        <v>1F</v>
      </c>
      <c r="R1430" s="5"/>
    </row>
    <row r="1431" spans="1:18" x14ac:dyDescent="0.3">
      <c r="A1431" s="6">
        <v>42841</v>
      </c>
      <c r="B1431" s="6">
        <v>42781</v>
      </c>
      <c r="C1431" s="5" t="s">
        <v>8372</v>
      </c>
      <c r="D1431" s="5" t="s">
        <v>8373</v>
      </c>
      <c r="E1431" s="5" t="s">
        <v>1928</v>
      </c>
      <c r="F1431" s="5" t="s">
        <v>4525</v>
      </c>
      <c r="G1431" s="5" t="s">
        <v>8361</v>
      </c>
      <c r="H1431" s="5" t="s">
        <v>4052</v>
      </c>
      <c r="I1431" s="5" t="s">
        <v>4053</v>
      </c>
      <c r="J1431" s="5" t="s">
        <v>4071</v>
      </c>
      <c r="K1431" s="5" t="s">
        <v>7555</v>
      </c>
      <c r="L1431" s="5" t="s">
        <v>4056</v>
      </c>
      <c r="M1431" s="5" t="s">
        <v>4138</v>
      </c>
      <c r="N1431" s="5" t="s">
        <v>4058</v>
      </c>
      <c r="O1431" s="5" t="s">
        <v>4059</v>
      </c>
      <c r="P1431" s="5" t="s">
        <v>4058</v>
      </c>
      <c r="Q1431" s="5" t="str">
        <f>VLOOKUP(Table2[[#This Row],[Functional Loc.]],Table1[],2,0)</f>
        <v>1H</v>
      </c>
      <c r="R1431" s="5"/>
    </row>
    <row r="1432" spans="1:18" x14ac:dyDescent="0.3">
      <c r="A1432" s="6">
        <v>42841</v>
      </c>
      <c r="B1432" s="6">
        <v>42781</v>
      </c>
      <c r="C1432" s="5" t="s">
        <v>8374</v>
      </c>
      <c r="D1432" s="5" t="s">
        <v>8375</v>
      </c>
      <c r="E1432" s="5" t="s">
        <v>2242</v>
      </c>
      <c r="F1432" s="5" t="s">
        <v>4908</v>
      </c>
      <c r="G1432" s="5" t="s">
        <v>8361</v>
      </c>
      <c r="H1432" s="5" t="s">
        <v>4052</v>
      </c>
      <c r="I1432" s="5" t="s">
        <v>4065</v>
      </c>
      <c r="J1432" s="5" t="s">
        <v>4071</v>
      </c>
      <c r="K1432" s="5" t="s">
        <v>7555</v>
      </c>
      <c r="L1432" s="5" t="s">
        <v>4056</v>
      </c>
      <c r="M1432" s="5" t="s">
        <v>4138</v>
      </c>
      <c r="N1432" s="5" t="s">
        <v>4058</v>
      </c>
      <c r="O1432" s="5" t="s">
        <v>4059</v>
      </c>
      <c r="P1432" s="5" t="s">
        <v>4058</v>
      </c>
      <c r="Q1432" s="5" t="str">
        <f>VLOOKUP(Table2[[#This Row],[Functional Loc.]],Table1[],2,0)</f>
        <v>2A</v>
      </c>
      <c r="R1432" s="5"/>
    </row>
    <row r="1433" spans="1:18" x14ac:dyDescent="0.3">
      <c r="A1433" s="6">
        <v>42841</v>
      </c>
      <c r="B1433" s="6">
        <v>42781</v>
      </c>
      <c r="C1433" s="5" t="s">
        <v>8376</v>
      </c>
      <c r="D1433" s="5" t="s">
        <v>8377</v>
      </c>
      <c r="E1433" s="5" t="s">
        <v>2511</v>
      </c>
      <c r="F1433" s="5" t="s">
        <v>7069</v>
      </c>
      <c r="G1433" s="5" t="s">
        <v>8361</v>
      </c>
      <c r="H1433" s="5" t="s">
        <v>4052</v>
      </c>
      <c r="I1433" s="5" t="s">
        <v>4065</v>
      </c>
      <c r="J1433" s="5" t="s">
        <v>4071</v>
      </c>
      <c r="K1433" s="5" t="s">
        <v>7555</v>
      </c>
      <c r="L1433" s="5" t="s">
        <v>4056</v>
      </c>
      <c r="M1433" s="5" t="s">
        <v>4138</v>
      </c>
      <c r="N1433" s="5" t="s">
        <v>4058</v>
      </c>
      <c r="O1433" s="5" t="s">
        <v>4059</v>
      </c>
      <c r="P1433" s="5" t="s">
        <v>4058</v>
      </c>
      <c r="Q1433" s="5" t="str">
        <f>VLOOKUP(Table2[[#This Row],[Functional Loc.]],Table1[],2,0)</f>
        <v>2B</v>
      </c>
      <c r="R1433" s="5"/>
    </row>
    <row r="1434" spans="1:18" x14ac:dyDescent="0.3">
      <c r="A1434" s="6">
        <v>42841</v>
      </c>
      <c r="B1434" s="6">
        <v>42781</v>
      </c>
      <c r="C1434" s="5" t="s">
        <v>8378</v>
      </c>
      <c r="D1434" s="5" t="s">
        <v>8379</v>
      </c>
      <c r="E1434" s="5" t="s">
        <v>2775</v>
      </c>
      <c r="F1434" s="5" t="s">
        <v>4885</v>
      </c>
      <c r="G1434" s="5" t="s">
        <v>8361</v>
      </c>
      <c r="H1434" s="5" t="s">
        <v>4052</v>
      </c>
      <c r="I1434" s="5" t="s">
        <v>4065</v>
      </c>
      <c r="J1434" s="5" t="s">
        <v>4071</v>
      </c>
      <c r="K1434" s="5" t="s">
        <v>7555</v>
      </c>
      <c r="L1434" s="5" t="s">
        <v>4056</v>
      </c>
      <c r="M1434" s="5" t="s">
        <v>4138</v>
      </c>
      <c r="N1434" s="5" t="s">
        <v>4058</v>
      </c>
      <c r="O1434" s="5" t="s">
        <v>4059</v>
      </c>
      <c r="P1434" s="5" t="s">
        <v>4058</v>
      </c>
      <c r="Q1434" s="5" t="str">
        <f>VLOOKUP(Table2[[#This Row],[Functional Loc.]],Table1[],2,0)</f>
        <v>2C</v>
      </c>
      <c r="R1434" s="5"/>
    </row>
    <row r="1435" spans="1:18" x14ac:dyDescent="0.3">
      <c r="A1435" s="6">
        <v>42789</v>
      </c>
      <c r="B1435" s="6">
        <v>42781</v>
      </c>
      <c r="C1435" s="5" t="s">
        <v>8380</v>
      </c>
      <c r="D1435" s="5" t="s">
        <v>8381</v>
      </c>
      <c r="E1435" s="5" t="s">
        <v>3015</v>
      </c>
      <c r="F1435" s="5" t="s">
        <v>4183</v>
      </c>
      <c r="G1435" s="5" t="s">
        <v>8382</v>
      </c>
      <c r="H1435" s="5" t="s">
        <v>4158</v>
      </c>
      <c r="I1435" s="5" t="s">
        <v>4065</v>
      </c>
      <c r="J1435" s="5" t="s">
        <v>4233</v>
      </c>
      <c r="K1435" s="5" t="s">
        <v>5225</v>
      </c>
      <c r="L1435" s="5" t="s">
        <v>4056</v>
      </c>
      <c r="M1435" s="5" t="s">
        <v>4138</v>
      </c>
      <c r="N1435" s="5" t="s">
        <v>4117</v>
      </c>
      <c r="O1435" s="5" t="s">
        <v>4059</v>
      </c>
      <c r="P1435" s="5" t="s">
        <v>4058</v>
      </c>
      <c r="Q1435" s="5" t="str">
        <f>VLOOKUP(Table2[[#This Row],[Functional Loc.]],Table1[],2,0)</f>
        <v>2D</v>
      </c>
      <c r="R1435" s="5"/>
    </row>
    <row r="1436" spans="1:18" x14ac:dyDescent="0.3">
      <c r="A1436" s="6">
        <v>42841</v>
      </c>
      <c r="B1436" s="6">
        <v>42781</v>
      </c>
      <c r="C1436" s="5" t="s">
        <v>8383</v>
      </c>
      <c r="D1436" s="5" t="s">
        <v>8384</v>
      </c>
      <c r="E1436" s="5" t="s">
        <v>3038</v>
      </c>
      <c r="F1436" s="5" t="s">
        <v>5101</v>
      </c>
      <c r="G1436" s="5" t="s">
        <v>8361</v>
      </c>
      <c r="H1436" s="5" t="s">
        <v>4052</v>
      </c>
      <c r="I1436" s="5" t="s">
        <v>4065</v>
      </c>
      <c r="J1436" s="5" t="s">
        <v>4071</v>
      </c>
      <c r="K1436" s="5" t="s">
        <v>7555</v>
      </c>
      <c r="L1436" s="5" t="s">
        <v>4056</v>
      </c>
      <c r="M1436" s="5" t="s">
        <v>4138</v>
      </c>
      <c r="N1436" s="5" t="s">
        <v>4058</v>
      </c>
      <c r="O1436" s="5" t="s">
        <v>4059</v>
      </c>
      <c r="P1436" s="5" t="s">
        <v>4058</v>
      </c>
      <c r="Q1436" s="5" t="str">
        <f>VLOOKUP(Table2[[#This Row],[Functional Loc.]],Table1[],2,0)</f>
        <v>2D</v>
      </c>
      <c r="R1436" s="5"/>
    </row>
    <row r="1437" spans="1:18" x14ac:dyDescent="0.3">
      <c r="A1437" s="6">
        <v>42841</v>
      </c>
      <c r="B1437" s="6">
        <v>42781</v>
      </c>
      <c r="C1437" s="5" t="s">
        <v>8385</v>
      </c>
      <c r="D1437" s="5" t="s">
        <v>8386</v>
      </c>
      <c r="E1437" s="5" t="s">
        <v>3302</v>
      </c>
      <c r="F1437" s="5" t="s">
        <v>7077</v>
      </c>
      <c r="G1437" s="5" t="s">
        <v>8361</v>
      </c>
      <c r="H1437" s="5" t="s">
        <v>4052</v>
      </c>
      <c r="I1437" s="5" t="s">
        <v>4065</v>
      </c>
      <c r="J1437" s="5" t="s">
        <v>4071</v>
      </c>
      <c r="K1437" s="5" t="s">
        <v>7555</v>
      </c>
      <c r="L1437" s="5" t="s">
        <v>4056</v>
      </c>
      <c r="M1437" s="5" t="s">
        <v>4138</v>
      </c>
      <c r="N1437" s="5" t="s">
        <v>4058</v>
      </c>
      <c r="O1437" s="5" t="s">
        <v>4059</v>
      </c>
      <c r="P1437" s="5" t="s">
        <v>4058</v>
      </c>
      <c r="Q1437" s="5" t="str">
        <f>VLOOKUP(Table2[[#This Row],[Functional Loc.]],Table1[],2,0)</f>
        <v>2E</v>
      </c>
      <c r="R1437" s="5"/>
    </row>
    <row r="1438" spans="1:18" x14ac:dyDescent="0.3">
      <c r="A1438" s="6">
        <v>42841</v>
      </c>
      <c r="B1438" s="6">
        <v>42781</v>
      </c>
      <c r="C1438" s="5" t="s">
        <v>8387</v>
      </c>
      <c r="D1438" s="5" t="s">
        <v>8388</v>
      </c>
      <c r="E1438" s="5" t="s">
        <v>3566</v>
      </c>
      <c r="F1438" s="5" t="s">
        <v>7080</v>
      </c>
      <c r="G1438" s="5" t="s">
        <v>8361</v>
      </c>
      <c r="H1438" s="5" t="s">
        <v>4052</v>
      </c>
      <c r="I1438" s="5" t="s">
        <v>4065</v>
      </c>
      <c r="J1438" s="5" t="s">
        <v>4071</v>
      </c>
      <c r="K1438" s="5" t="s">
        <v>7555</v>
      </c>
      <c r="L1438" s="5" t="s">
        <v>4056</v>
      </c>
      <c r="M1438" s="5" t="s">
        <v>4138</v>
      </c>
      <c r="N1438" s="5" t="s">
        <v>4058</v>
      </c>
      <c r="O1438" s="5" t="s">
        <v>4059</v>
      </c>
      <c r="P1438" s="5" t="s">
        <v>4058</v>
      </c>
      <c r="Q1438" s="5" t="str">
        <f>VLOOKUP(Table2[[#This Row],[Functional Loc.]],Table1[],2,0)</f>
        <v>2F</v>
      </c>
      <c r="R1438" s="5"/>
    </row>
    <row r="1439" spans="1:18" x14ac:dyDescent="0.3">
      <c r="A1439" s="6">
        <v>42841</v>
      </c>
      <c r="B1439" s="6">
        <v>42781</v>
      </c>
      <c r="C1439" s="5" t="s">
        <v>8389</v>
      </c>
      <c r="D1439" s="5" t="s">
        <v>8390</v>
      </c>
      <c r="E1439" s="5" t="s">
        <v>3830</v>
      </c>
      <c r="F1439" s="5" t="s">
        <v>4244</v>
      </c>
      <c r="G1439" s="5" t="s">
        <v>8361</v>
      </c>
      <c r="H1439" s="5" t="s">
        <v>4052</v>
      </c>
      <c r="I1439" s="5" t="s">
        <v>4065</v>
      </c>
      <c r="J1439" s="5" t="s">
        <v>4071</v>
      </c>
      <c r="K1439" s="5" t="s">
        <v>7555</v>
      </c>
      <c r="L1439" s="5" t="s">
        <v>4056</v>
      </c>
      <c r="M1439" s="5" t="s">
        <v>4138</v>
      </c>
      <c r="N1439" s="5" t="s">
        <v>4058</v>
      </c>
      <c r="O1439" s="5" t="s">
        <v>4059</v>
      </c>
      <c r="P1439" s="5" t="s">
        <v>4058</v>
      </c>
      <c r="Q1439" s="5" t="str">
        <f>VLOOKUP(Table2[[#This Row],[Functional Loc.]],Table1[],2,0)</f>
        <v>2G</v>
      </c>
      <c r="R1439" s="5"/>
    </row>
    <row r="1440" spans="1:18" x14ac:dyDescent="0.3">
      <c r="A1440" s="6">
        <v>42839</v>
      </c>
      <c r="B1440" s="6">
        <v>42779</v>
      </c>
      <c r="C1440" s="5" t="s">
        <v>8391</v>
      </c>
      <c r="D1440" s="5" t="s">
        <v>8392</v>
      </c>
      <c r="E1440" s="5" t="s">
        <v>2</v>
      </c>
      <c r="F1440" s="5" t="s">
        <v>4166</v>
      </c>
      <c r="G1440" s="5" t="s">
        <v>8393</v>
      </c>
      <c r="H1440" s="5" t="s">
        <v>4052</v>
      </c>
      <c r="I1440" s="5" t="s">
        <v>4053</v>
      </c>
      <c r="J1440" s="5" t="s">
        <v>4233</v>
      </c>
      <c r="K1440" s="5" t="s">
        <v>4220</v>
      </c>
      <c r="L1440" s="5" t="s">
        <v>4056</v>
      </c>
      <c r="M1440" s="5" t="s">
        <v>4186</v>
      </c>
      <c r="N1440" s="5" t="s">
        <v>4117</v>
      </c>
      <c r="O1440" s="5" t="s">
        <v>4059</v>
      </c>
      <c r="P1440" s="5" t="s">
        <v>4058</v>
      </c>
      <c r="Q1440" s="5" t="str">
        <f>VLOOKUP(Table2[[#This Row],[Functional Loc.]],Table1[],2,0)</f>
        <v>1A</v>
      </c>
      <c r="R1440" s="5"/>
    </row>
    <row r="1441" spans="1:18" x14ac:dyDescent="0.3">
      <c r="A1441" s="6">
        <v>42839</v>
      </c>
      <c r="B1441" s="6">
        <v>42779</v>
      </c>
      <c r="C1441" s="5" t="s">
        <v>8394</v>
      </c>
      <c r="D1441" s="5" t="s">
        <v>8395</v>
      </c>
      <c r="E1441" s="5" t="s">
        <v>252</v>
      </c>
      <c r="F1441" s="5" t="s">
        <v>7249</v>
      </c>
      <c r="G1441" s="5" t="s">
        <v>8396</v>
      </c>
      <c r="H1441" s="5" t="s">
        <v>4052</v>
      </c>
      <c r="I1441" s="5" t="s">
        <v>4053</v>
      </c>
      <c r="J1441" s="5" t="s">
        <v>4071</v>
      </c>
      <c r="K1441" s="5" t="s">
        <v>4246</v>
      </c>
      <c r="L1441" s="5" t="s">
        <v>4056</v>
      </c>
      <c r="M1441" s="5" t="s">
        <v>4138</v>
      </c>
      <c r="N1441" s="5" t="s">
        <v>4058</v>
      </c>
      <c r="O1441" s="5" t="s">
        <v>4059</v>
      </c>
      <c r="P1441" s="5" t="s">
        <v>4058</v>
      </c>
      <c r="Q1441" s="5" t="str">
        <f>VLOOKUP(Table2[[#This Row],[Functional Loc.]],Table1[],2,0)</f>
        <v>1A</v>
      </c>
      <c r="R1441" s="5" t="s">
        <v>4030</v>
      </c>
    </row>
    <row r="1442" spans="1:18" x14ac:dyDescent="0.3">
      <c r="A1442" s="6">
        <v>42836</v>
      </c>
      <c r="B1442" s="6">
        <v>42776</v>
      </c>
      <c r="C1442" s="5" t="s">
        <v>8397</v>
      </c>
      <c r="D1442" s="5" t="s">
        <v>8398</v>
      </c>
      <c r="E1442" s="5" t="s">
        <v>2241</v>
      </c>
      <c r="F1442" s="5" t="s">
        <v>4223</v>
      </c>
      <c r="G1442" s="5" t="s">
        <v>8399</v>
      </c>
      <c r="H1442" s="5" t="s">
        <v>4052</v>
      </c>
      <c r="I1442" s="5" t="s">
        <v>4065</v>
      </c>
      <c r="J1442" s="5" t="s">
        <v>4233</v>
      </c>
      <c r="K1442" s="5" t="s">
        <v>4137</v>
      </c>
      <c r="L1442" s="5" t="s">
        <v>4056</v>
      </c>
      <c r="M1442" s="5" t="s">
        <v>4186</v>
      </c>
      <c r="N1442" s="5" t="s">
        <v>4117</v>
      </c>
      <c r="O1442" s="5" t="s">
        <v>4059</v>
      </c>
      <c r="P1442" s="5" t="s">
        <v>4058</v>
      </c>
      <c r="Q1442" s="5" t="str">
        <f>VLOOKUP(Table2[[#This Row],[Functional Loc.]],Table1[],2,0)</f>
        <v>2A</v>
      </c>
      <c r="R1442" s="5"/>
    </row>
    <row r="1443" spans="1:18" x14ac:dyDescent="0.3">
      <c r="A1443" s="6">
        <v>42772</v>
      </c>
      <c r="B1443" s="6">
        <v>42773</v>
      </c>
      <c r="C1443" s="5" t="s">
        <v>8400</v>
      </c>
      <c r="D1443" s="5" t="s">
        <v>8401</v>
      </c>
      <c r="E1443" s="5" t="s">
        <v>1924</v>
      </c>
      <c r="F1443" s="5" t="s">
        <v>5123</v>
      </c>
      <c r="G1443" s="5" t="s">
        <v>6379</v>
      </c>
      <c r="H1443" s="5" t="s">
        <v>4058</v>
      </c>
      <c r="I1443" s="5" t="s">
        <v>4053</v>
      </c>
      <c r="J1443" s="5" t="s">
        <v>4115</v>
      </c>
      <c r="K1443" s="5" t="s">
        <v>4058</v>
      </c>
      <c r="L1443" s="5" t="s">
        <v>4056</v>
      </c>
      <c r="M1443" s="5" t="s">
        <v>4138</v>
      </c>
      <c r="N1443" s="5" t="s">
        <v>4058</v>
      </c>
      <c r="O1443" s="5" t="s">
        <v>4127</v>
      </c>
      <c r="P1443" s="5" t="s">
        <v>4058</v>
      </c>
      <c r="Q1443" s="5" t="str">
        <f>VLOOKUP(Table2[[#This Row],[Functional Loc.]],Table1[],2,0)</f>
        <v>1H</v>
      </c>
      <c r="R1443" s="5"/>
    </row>
    <row r="1444" spans="1:18" x14ac:dyDescent="0.3">
      <c r="A1444" s="6">
        <v>42766</v>
      </c>
      <c r="B1444" s="6">
        <v>42773</v>
      </c>
      <c r="C1444" s="5" t="s">
        <v>8402</v>
      </c>
      <c r="D1444" s="5" t="s">
        <v>8403</v>
      </c>
      <c r="E1444" s="5" t="s">
        <v>2018</v>
      </c>
      <c r="F1444" s="5" t="s">
        <v>5424</v>
      </c>
      <c r="G1444" s="5" t="s">
        <v>7301</v>
      </c>
      <c r="H1444" s="5" t="s">
        <v>4058</v>
      </c>
      <c r="I1444" s="5" t="s">
        <v>4053</v>
      </c>
      <c r="J1444" s="5" t="s">
        <v>4115</v>
      </c>
      <c r="K1444" s="5" t="s">
        <v>4058</v>
      </c>
      <c r="L1444" s="5" t="s">
        <v>4056</v>
      </c>
      <c r="M1444" s="5" t="s">
        <v>4138</v>
      </c>
      <c r="N1444" s="5" t="s">
        <v>4058</v>
      </c>
      <c r="O1444" s="5" t="s">
        <v>4127</v>
      </c>
      <c r="P1444" s="5" t="s">
        <v>4058</v>
      </c>
      <c r="Q1444" s="5" t="str">
        <f>VLOOKUP(Table2[[#This Row],[Functional Loc.]],Table1[],2,0)</f>
        <v>1H</v>
      </c>
      <c r="R1444" s="5"/>
    </row>
    <row r="1445" spans="1:18" x14ac:dyDescent="0.3">
      <c r="A1445" s="6">
        <v>42766</v>
      </c>
      <c r="B1445" s="6">
        <v>42773</v>
      </c>
      <c r="C1445" s="5" t="s">
        <v>8404</v>
      </c>
      <c r="D1445" s="5" t="s">
        <v>8405</v>
      </c>
      <c r="E1445" s="5" t="s">
        <v>2055</v>
      </c>
      <c r="F1445" s="5" t="s">
        <v>7222</v>
      </c>
      <c r="G1445" s="5" t="s">
        <v>6386</v>
      </c>
      <c r="H1445" s="5" t="s">
        <v>4058</v>
      </c>
      <c r="I1445" s="5" t="s">
        <v>4053</v>
      </c>
      <c r="J1445" s="5" t="s">
        <v>4115</v>
      </c>
      <c r="K1445" s="5" t="s">
        <v>4058</v>
      </c>
      <c r="L1445" s="5" t="s">
        <v>4056</v>
      </c>
      <c r="M1445" s="5" t="s">
        <v>4138</v>
      </c>
      <c r="N1445" s="5" t="s">
        <v>4058</v>
      </c>
      <c r="O1445" s="5" t="s">
        <v>4127</v>
      </c>
      <c r="P1445" s="5" t="s">
        <v>4058</v>
      </c>
      <c r="Q1445" s="5" t="str">
        <f>VLOOKUP(Table2[[#This Row],[Functional Loc.]],Table1[],2,0)</f>
        <v>1H</v>
      </c>
      <c r="R1445" s="5"/>
    </row>
    <row r="1446" spans="1:18" x14ac:dyDescent="0.3">
      <c r="A1446" s="6">
        <v>42780</v>
      </c>
      <c r="B1446" s="6">
        <v>42772</v>
      </c>
      <c r="C1446" s="5" t="s">
        <v>8406</v>
      </c>
      <c r="D1446" s="5" t="s">
        <v>8407</v>
      </c>
      <c r="E1446" s="5" t="s">
        <v>3543</v>
      </c>
      <c r="F1446" s="5" t="s">
        <v>4276</v>
      </c>
      <c r="G1446" s="5" t="s">
        <v>8408</v>
      </c>
      <c r="H1446" s="5" t="s">
        <v>4158</v>
      </c>
      <c r="I1446" s="5" t="s">
        <v>4065</v>
      </c>
      <c r="J1446" s="5" t="s">
        <v>4233</v>
      </c>
      <c r="K1446" s="5" t="s">
        <v>4159</v>
      </c>
      <c r="L1446" s="5" t="s">
        <v>4056</v>
      </c>
      <c r="M1446" s="5" t="s">
        <v>4186</v>
      </c>
      <c r="N1446" s="5" t="s">
        <v>4117</v>
      </c>
      <c r="O1446" s="5" t="s">
        <v>4059</v>
      </c>
      <c r="P1446" s="5" t="s">
        <v>4058</v>
      </c>
      <c r="Q1446" s="5" t="str">
        <f>VLOOKUP(Table2[[#This Row],[Functional Loc.]],Table1[],2,0)</f>
        <v>2F</v>
      </c>
      <c r="R1446" s="5"/>
    </row>
    <row r="1447" spans="1:18" x14ac:dyDescent="0.3">
      <c r="A1447" s="6">
        <v>42832</v>
      </c>
      <c r="B1447" s="6">
        <v>42772</v>
      </c>
      <c r="C1447" s="5" t="s">
        <v>8409</v>
      </c>
      <c r="D1447" s="5" t="s">
        <v>8410</v>
      </c>
      <c r="E1447" s="5" t="s">
        <v>1618</v>
      </c>
      <c r="F1447" s="5" t="s">
        <v>4649</v>
      </c>
      <c r="G1447" s="5" t="s">
        <v>8411</v>
      </c>
      <c r="H1447" s="5" t="s">
        <v>4052</v>
      </c>
      <c r="I1447" s="5" t="s">
        <v>4053</v>
      </c>
      <c r="J1447" s="5" t="s">
        <v>4233</v>
      </c>
      <c r="K1447" s="5" t="s">
        <v>4159</v>
      </c>
      <c r="L1447" s="5" t="s">
        <v>4056</v>
      </c>
      <c r="M1447" s="5" t="s">
        <v>4186</v>
      </c>
      <c r="N1447" s="5" t="s">
        <v>4117</v>
      </c>
      <c r="O1447" s="5" t="s">
        <v>4059</v>
      </c>
      <c r="P1447" s="5" t="s">
        <v>4058</v>
      </c>
      <c r="Q1447" s="5" t="str">
        <f>VLOOKUP(Table2[[#This Row],[Functional Loc.]],Table1[],2,0)</f>
        <v>1G</v>
      </c>
      <c r="R1447" s="5"/>
    </row>
    <row r="1448" spans="1:18" x14ac:dyDescent="0.3">
      <c r="A1448" s="6">
        <v>42829</v>
      </c>
      <c r="B1448" s="6">
        <v>42770</v>
      </c>
      <c r="C1448" s="5" t="s">
        <v>8412</v>
      </c>
      <c r="D1448" s="5" t="s">
        <v>8413</v>
      </c>
      <c r="E1448" s="5" t="s">
        <v>401</v>
      </c>
      <c r="F1448" s="5" t="s">
        <v>8414</v>
      </c>
      <c r="G1448" s="5" t="s">
        <v>8415</v>
      </c>
      <c r="H1448" s="5" t="s">
        <v>4052</v>
      </c>
      <c r="I1448" s="5" t="s">
        <v>4053</v>
      </c>
      <c r="J1448" s="5" t="s">
        <v>4071</v>
      </c>
      <c r="K1448" s="5" t="s">
        <v>8416</v>
      </c>
      <c r="L1448" s="5" t="s">
        <v>4056</v>
      </c>
      <c r="M1448" s="5" t="s">
        <v>4186</v>
      </c>
      <c r="N1448" s="5" t="s">
        <v>4058</v>
      </c>
      <c r="O1448" s="5" t="s">
        <v>4059</v>
      </c>
      <c r="P1448" s="5" t="s">
        <v>4058</v>
      </c>
      <c r="Q1448" s="5" t="str">
        <f>VLOOKUP(Table2[[#This Row],[Functional Loc.]],Table1[],2,0)</f>
        <v>1B</v>
      </c>
      <c r="R1448" s="5"/>
    </row>
    <row r="1449" spans="1:18" x14ac:dyDescent="0.3">
      <c r="A1449" s="6">
        <v>42766</v>
      </c>
      <c r="B1449" s="6">
        <v>42769</v>
      </c>
      <c r="C1449" s="5" t="s">
        <v>8417</v>
      </c>
      <c r="D1449" s="5" t="s">
        <v>8418</v>
      </c>
      <c r="E1449" s="5" t="s">
        <v>1881</v>
      </c>
      <c r="F1449" s="5" t="s">
        <v>7340</v>
      </c>
      <c r="G1449" s="5" t="s">
        <v>6222</v>
      </c>
      <c r="H1449" s="5" t="s">
        <v>4058</v>
      </c>
      <c r="I1449" s="5" t="s">
        <v>4053</v>
      </c>
      <c r="J1449" s="5" t="s">
        <v>4071</v>
      </c>
      <c r="K1449" s="5" t="s">
        <v>4058</v>
      </c>
      <c r="L1449" s="5" t="s">
        <v>4623</v>
      </c>
      <c r="M1449" s="5" t="s">
        <v>4138</v>
      </c>
      <c r="N1449" s="5" t="s">
        <v>4058</v>
      </c>
      <c r="O1449" s="5" t="s">
        <v>4127</v>
      </c>
      <c r="P1449" s="5" t="s">
        <v>4058</v>
      </c>
      <c r="Q1449" s="5" t="str">
        <f>VLOOKUP(Table2[[#This Row],[Functional Loc.]],Table1[],2,0)</f>
        <v>1H</v>
      </c>
      <c r="R1449" s="5"/>
    </row>
    <row r="1450" spans="1:18" x14ac:dyDescent="0.3">
      <c r="A1450" s="6">
        <v>42766</v>
      </c>
      <c r="B1450" s="6">
        <v>42769</v>
      </c>
      <c r="C1450" s="5" t="s">
        <v>8419</v>
      </c>
      <c r="D1450" s="5" t="s">
        <v>8420</v>
      </c>
      <c r="E1450" s="5" t="s">
        <v>1882</v>
      </c>
      <c r="F1450" s="5" t="s">
        <v>7340</v>
      </c>
      <c r="G1450" s="5" t="s">
        <v>6222</v>
      </c>
      <c r="H1450" s="5" t="s">
        <v>4058</v>
      </c>
      <c r="I1450" s="5" t="s">
        <v>4053</v>
      </c>
      <c r="J1450" s="5" t="s">
        <v>4071</v>
      </c>
      <c r="K1450" s="5" t="s">
        <v>4058</v>
      </c>
      <c r="L1450" s="5" t="s">
        <v>4623</v>
      </c>
      <c r="M1450" s="5" t="s">
        <v>4138</v>
      </c>
      <c r="N1450" s="5" t="s">
        <v>4058</v>
      </c>
      <c r="O1450" s="5" t="s">
        <v>4127</v>
      </c>
      <c r="P1450" s="5" t="s">
        <v>4058</v>
      </c>
      <c r="Q1450" s="5" t="str">
        <f>VLOOKUP(Table2[[#This Row],[Functional Loc.]],Table1[],2,0)</f>
        <v>1H</v>
      </c>
      <c r="R1450" s="5"/>
    </row>
    <row r="1451" spans="1:18" x14ac:dyDescent="0.3">
      <c r="A1451" s="6">
        <v>42767</v>
      </c>
      <c r="B1451" s="6">
        <v>42768</v>
      </c>
      <c r="C1451" s="5" t="s">
        <v>8421</v>
      </c>
      <c r="D1451" s="5" t="s">
        <v>8422</v>
      </c>
      <c r="E1451" s="5" t="s">
        <v>1878</v>
      </c>
      <c r="F1451" s="5" t="s">
        <v>4050</v>
      </c>
      <c r="G1451" s="5" t="s">
        <v>6069</v>
      </c>
      <c r="H1451" s="5" t="s">
        <v>4058</v>
      </c>
      <c r="I1451" s="5" t="s">
        <v>4053</v>
      </c>
      <c r="J1451" s="5" t="s">
        <v>4233</v>
      </c>
      <c r="K1451" s="5" t="s">
        <v>4058</v>
      </c>
      <c r="L1451" s="5" t="s">
        <v>4056</v>
      </c>
      <c r="M1451" s="5" t="s">
        <v>4138</v>
      </c>
      <c r="N1451" s="5" t="s">
        <v>4058</v>
      </c>
      <c r="O1451" s="5" t="s">
        <v>4127</v>
      </c>
      <c r="P1451" s="5" t="s">
        <v>4058</v>
      </c>
      <c r="Q1451" s="5" t="str">
        <f>VLOOKUP(Table2[[#This Row],[Functional Loc.]],Table1[],2,0)</f>
        <v>1H</v>
      </c>
      <c r="R1451" s="5"/>
    </row>
    <row r="1452" spans="1:18" x14ac:dyDescent="0.3">
      <c r="A1452" s="6">
        <v>42767</v>
      </c>
      <c r="B1452" s="6">
        <v>42768</v>
      </c>
      <c r="C1452" s="5" t="s">
        <v>8423</v>
      </c>
      <c r="D1452" s="5" t="s">
        <v>8424</v>
      </c>
      <c r="E1452" s="5" t="s">
        <v>1894</v>
      </c>
      <c r="F1452" s="5" t="s">
        <v>4874</v>
      </c>
      <c r="G1452" s="5" t="s">
        <v>5990</v>
      </c>
      <c r="H1452" s="5" t="s">
        <v>4058</v>
      </c>
      <c r="I1452" s="5" t="s">
        <v>4053</v>
      </c>
      <c r="J1452" s="5" t="s">
        <v>4233</v>
      </c>
      <c r="K1452" s="5" t="s">
        <v>4058</v>
      </c>
      <c r="L1452" s="5" t="s">
        <v>4056</v>
      </c>
      <c r="M1452" s="5" t="s">
        <v>4138</v>
      </c>
      <c r="N1452" s="5" t="s">
        <v>4058</v>
      </c>
      <c r="O1452" s="5" t="s">
        <v>4127</v>
      </c>
      <c r="P1452" s="5" t="s">
        <v>4058</v>
      </c>
      <c r="Q1452" s="5" t="str">
        <f>VLOOKUP(Table2[[#This Row],[Functional Loc.]],Table1[],2,0)</f>
        <v>1H</v>
      </c>
      <c r="R1452" s="5"/>
    </row>
    <row r="1453" spans="1:18" x14ac:dyDescent="0.3">
      <c r="A1453" s="6">
        <v>42767</v>
      </c>
      <c r="B1453" s="6">
        <v>42768</v>
      </c>
      <c r="C1453" s="5" t="s">
        <v>8425</v>
      </c>
      <c r="D1453" s="5" t="s">
        <v>8426</v>
      </c>
      <c r="E1453" s="5" t="s">
        <v>1895</v>
      </c>
      <c r="F1453" s="5" t="s">
        <v>8301</v>
      </c>
      <c r="G1453" s="5" t="s">
        <v>5990</v>
      </c>
      <c r="H1453" s="5" t="s">
        <v>4058</v>
      </c>
      <c r="I1453" s="5" t="s">
        <v>4053</v>
      </c>
      <c r="J1453" s="5" t="s">
        <v>4233</v>
      </c>
      <c r="K1453" s="5" t="s">
        <v>4058</v>
      </c>
      <c r="L1453" s="5" t="s">
        <v>4056</v>
      </c>
      <c r="M1453" s="5" t="s">
        <v>4138</v>
      </c>
      <c r="N1453" s="5" t="s">
        <v>4058</v>
      </c>
      <c r="O1453" s="5" t="s">
        <v>4127</v>
      </c>
      <c r="P1453" s="5" t="s">
        <v>4058</v>
      </c>
      <c r="Q1453" s="5" t="str">
        <f>VLOOKUP(Table2[[#This Row],[Functional Loc.]],Table1[],2,0)</f>
        <v>1H</v>
      </c>
      <c r="R1453" s="5"/>
    </row>
    <row r="1454" spans="1:18" x14ac:dyDescent="0.3">
      <c r="A1454" s="6">
        <v>42766</v>
      </c>
      <c r="B1454" s="6">
        <v>42768</v>
      </c>
      <c r="C1454" s="5" t="s">
        <v>8427</v>
      </c>
      <c r="D1454" s="5" t="s">
        <v>8428</v>
      </c>
      <c r="E1454" s="5" t="s">
        <v>1925</v>
      </c>
      <c r="F1454" s="5" t="s">
        <v>8429</v>
      </c>
      <c r="G1454" s="5" t="s">
        <v>5990</v>
      </c>
      <c r="H1454" s="5" t="s">
        <v>4058</v>
      </c>
      <c r="I1454" s="5" t="s">
        <v>4053</v>
      </c>
      <c r="J1454" s="5" t="s">
        <v>4233</v>
      </c>
      <c r="K1454" s="5" t="s">
        <v>4058</v>
      </c>
      <c r="L1454" s="5" t="s">
        <v>4056</v>
      </c>
      <c r="M1454" s="5" t="s">
        <v>4138</v>
      </c>
      <c r="N1454" s="5" t="s">
        <v>4058</v>
      </c>
      <c r="O1454" s="5" t="s">
        <v>4127</v>
      </c>
      <c r="P1454" s="5" t="s">
        <v>4058</v>
      </c>
      <c r="Q1454" s="5" t="str">
        <f>VLOOKUP(Table2[[#This Row],[Functional Loc.]],Table1[],2,0)</f>
        <v>1H</v>
      </c>
      <c r="R1454" s="5"/>
    </row>
    <row r="1455" spans="1:18" x14ac:dyDescent="0.3">
      <c r="A1455" s="6">
        <v>42766</v>
      </c>
      <c r="B1455" s="6">
        <v>42768</v>
      </c>
      <c r="C1455" s="5" t="s">
        <v>8430</v>
      </c>
      <c r="D1455" s="5" t="s">
        <v>8431</v>
      </c>
      <c r="E1455" s="5" t="s">
        <v>1926</v>
      </c>
      <c r="F1455" s="5" t="s">
        <v>8432</v>
      </c>
      <c r="G1455" s="5" t="s">
        <v>5990</v>
      </c>
      <c r="H1455" s="5" t="s">
        <v>4058</v>
      </c>
      <c r="I1455" s="5" t="s">
        <v>4053</v>
      </c>
      <c r="J1455" s="5" t="s">
        <v>4233</v>
      </c>
      <c r="K1455" s="5" t="s">
        <v>4058</v>
      </c>
      <c r="L1455" s="5" t="s">
        <v>4056</v>
      </c>
      <c r="M1455" s="5" t="s">
        <v>4138</v>
      </c>
      <c r="N1455" s="5" t="s">
        <v>4058</v>
      </c>
      <c r="O1455" s="5" t="s">
        <v>4127</v>
      </c>
      <c r="P1455" s="5" t="s">
        <v>4058</v>
      </c>
      <c r="Q1455" s="5" t="str">
        <f>VLOOKUP(Table2[[#This Row],[Functional Loc.]],Table1[],2,0)</f>
        <v>1H</v>
      </c>
      <c r="R1455" s="5"/>
    </row>
    <row r="1456" spans="1:18" x14ac:dyDescent="0.3">
      <c r="A1456" s="6">
        <v>42766</v>
      </c>
      <c r="B1456" s="6">
        <v>42768</v>
      </c>
      <c r="C1456" s="5" t="s">
        <v>8433</v>
      </c>
      <c r="D1456" s="5" t="s">
        <v>8434</v>
      </c>
      <c r="E1456" s="5" t="s">
        <v>1927</v>
      </c>
      <c r="F1456" s="5" t="s">
        <v>4301</v>
      </c>
      <c r="G1456" s="5" t="s">
        <v>5990</v>
      </c>
      <c r="H1456" s="5" t="s">
        <v>4058</v>
      </c>
      <c r="I1456" s="5" t="s">
        <v>4053</v>
      </c>
      <c r="J1456" s="5" t="s">
        <v>4233</v>
      </c>
      <c r="K1456" s="5" t="s">
        <v>4058</v>
      </c>
      <c r="L1456" s="5" t="s">
        <v>4056</v>
      </c>
      <c r="M1456" s="5" t="s">
        <v>4138</v>
      </c>
      <c r="N1456" s="5" t="s">
        <v>4058</v>
      </c>
      <c r="O1456" s="5" t="s">
        <v>4127</v>
      </c>
      <c r="P1456" s="5" t="s">
        <v>4058</v>
      </c>
      <c r="Q1456" s="5" t="str">
        <f>VLOOKUP(Table2[[#This Row],[Functional Loc.]],Table1[],2,0)</f>
        <v>1H</v>
      </c>
      <c r="R1456" s="5"/>
    </row>
    <row r="1457" spans="1:18" x14ac:dyDescent="0.3">
      <c r="A1457" s="6">
        <v>42766</v>
      </c>
      <c r="B1457" s="6">
        <v>42768</v>
      </c>
      <c r="C1457" s="5" t="s">
        <v>8435</v>
      </c>
      <c r="D1457" s="5" t="s">
        <v>8436</v>
      </c>
      <c r="E1457" s="5" t="s">
        <v>1981</v>
      </c>
      <c r="F1457" s="5" t="s">
        <v>8437</v>
      </c>
      <c r="G1457" s="5" t="s">
        <v>5990</v>
      </c>
      <c r="H1457" s="5" t="s">
        <v>4058</v>
      </c>
      <c r="I1457" s="5" t="s">
        <v>4053</v>
      </c>
      <c r="J1457" s="5" t="s">
        <v>4233</v>
      </c>
      <c r="K1457" s="5" t="s">
        <v>4058</v>
      </c>
      <c r="L1457" s="5" t="s">
        <v>4056</v>
      </c>
      <c r="M1457" s="5" t="s">
        <v>4138</v>
      </c>
      <c r="N1457" s="5" t="s">
        <v>4058</v>
      </c>
      <c r="O1457" s="5" t="s">
        <v>4127</v>
      </c>
      <c r="P1457" s="5" t="s">
        <v>4058</v>
      </c>
      <c r="Q1457" s="5" t="str">
        <f>VLOOKUP(Table2[[#This Row],[Functional Loc.]],Table1[],2,0)</f>
        <v>1H</v>
      </c>
      <c r="R1457" s="5"/>
    </row>
    <row r="1458" spans="1:18" x14ac:dyDescent="0.3">
      <c r="A1458" s="6">
        <v>42766</v>
      </c>
      <c r="B1458" s="6">
        <v>42768</v>
      </c>
      <c r="C1458" s="5" t="s">
        <v>8438</v>
      </c>
      <c r="D1458" s="5" t="s">
        <v>8439</v>
      </c>
      <c r="E1458" s="5" t="s">
        <v>1982</v>
      </c>
      <c r="F1458" s="5" t="s">
        <v>8437</v>
      </c>
      <c r="G1458" s="5" t="s">
        <v>5990</v>
      </c>
      <c r="H1458" s="5" t="s">
        <v>4058</v>
      </c>
      <c r="I1458" s="5" t="s">
        <v>4053</v>
      </c>
      <c r="J1458" s="5" t="s">
        <v>4233</v>
      </c>
      <c r="K1458" s="5" t="s">
        <v>4058</v>
      </c>
      <c r="L1458" s="5" t="s">
        <v>4056</v>
      </c>
      <c r="M1458" s="5" t="s">
        <v>4138</v>
      </c>
      <c r="N1458" s="5" t="s">
        <v>4058</v>
      </c>
      <c r="O1458" s="5" t="s">
        <v>4127</v>
      </c>
      <c r="P1458" s="5" t="s">
        <v>4058</v>
      </c>
      <c r="Q1458" s="5" t="str">
        <f>VLOOKUP(Table2[[#This Row],[Functional Loc.]],Table1[],2,0)</f>
        <v>1H</v>
      </c>
      <c r="R1458" s="5"/>
    </row>
    <row r="1459" spans="1:18" x14ac:dyDescent="0.3">
      <c r="A1459" s="6">
        <v>42766</v>
      </c>
      <c r="B1459" s="6">
        <v>42768</v>
      </c>
      <c r="C1459" s="5" t="s">
        <v>8440</v>
      </c>
      <c r="D1459" s="5" t="s">
        <v>8441</v>
      </c>
      <c r="E1459" s="5" t="s">
        <v>2016</v>
      </c>
      <c r="F1459" s="5" t="s">
        <v>8442</v>
      </c>
      <c r="G1459" s="5" t="s">
        <v>5990</v>
      </c>
      <c r="H1459" s="5" t="s">
        <v>4058</v>
      </c>
      <c r="I1459" s="5" t="s">
        <v>4053</v>
      </c>
      <c r="J1459" s="5" t="s">
        <v>4233</v>
      </c>
      <c r="K1459" s="5" t="s">
        <v>4058</v>
      </c>
      <c r="L1459" s="5" t="s">
        <v>4056</v>
      </c>
      <c r="M1459" s="5" t="s">
        <v>4138</v>
      </c>
      <c r="N1459" s="5" t="s">
        <v>4058</v>
      </c>
      <c r="O1459" s="5" t="s">
        <v>4127</v>
      </c>
      <c r="P1459" s="5" t="s">
        <v>4058</v>
      </c>
      <c r="Q1459" s="5" t="str">
        <f>VLOOKUP(Table2[[#This Row],[Functional Loc.]],Table1[],2,0)</f>
        <v>1H</v>
      </c>
      <c r="R1459" s="5"/>
    </row>
    <row r="1460" spans="1:18" x14ac:dyDescent="0.3">
      <c r="A1460" s="6">
        <v>42766</v>
      </c>
      <c r="B1460" s="6">
        <v>42768</v>
      </c>
      <c r="C1460" s="5" t="s">
        <v>8443</v>
      </c>
      <c r="D1460" s="5" t="s">
        <v>8444</v>
      </c>
      <c r="E1460" s="5" t="s">
        <v>2021</v>
      </c>
      <c r="F1460" s="5" t="s">
        <v>8445</v>
      </c>
      <c r="G1460" s="5" t="s">
        <v>5990</v>
      </c>
      <c r="H1460" s="5" t="s">
        <v>4058</v>
      </c>
      <c r="I1460" s="5" t="s">
        <v>4053</v>
      </c>
      <c r="J1460" s="5" t="s">
        <v>4233</v>
      </c>
      <c r="K1460" s="5" t="s">
        <v>4058</v>
      </c>
      <c r="L1460" s="5" t="s">
        <v>4056</v>
      </c>
      <c r="M1460" s="5" t="s">
        <v>4138</v>
      </c>
      <c r="N1460" s="5" t="s">
        <v>4058</v>
      </c>
      <c r="O1460" s="5" t="s">
        <v>4127</v>
      </c>
      <c r="P1460" s="5" t="s">
        <v>4058</v>
      </c>
      <c r="Q1460" s="5" t="str">
        <f>VLOOKUP(Table2[[#This Row],[Functional Loc.]],Table1[],2,0)</f>
        <v>1H</v>
      </c>
      <c r="R1460" s="5"/>
    </row>
    <row r="1461" spans="1:18" x14ac:dyDescent="0.3">
      <c r="A1461" s="6">
        <v>42766</v>
      </c>
      <c r="B1461" s="6">
        <v>42768</v>
      </c>
      <c r="C1461" s="5" t="s">
        <v>8446</v>
      </c>
      <c r="D1461" s="5" t="s">
        <v>8447</v>
      </c>
      <c r="E1461" s="5" t="s">
        <v>2022</v>
      </c>
      <c r="F1461" s="5" t="s">
        <v>8445</v>
      </c>
      <c r="G1461" s="5" t="s">
        <v>5990</v>
      </c>
      <c r="H1461" s="5" t="s">
        <v>4058</v>
      </c>
      <c r="I1461" s="5" t="s">
        <v>4053</v>
      </c>
      <c r="J1461" s="5" t="s">
        <v>4233</v>
      </c>
      <c r="K1461" s="5" t="s">
        <v>4058</v>
      </c>
      <c r="L1461" s="5" t="s">
        <v>4056</v>
      </c>
      <c r="M1461" s="5" t="s">
        <v>4138</v>
      </c>
      <c r="N1461" s="5" t="s">
        <v>4058</v>
      </c>
      <c r="O1461" s="5" t="s">
        <v>4127</v>
      </c>
      <c r="P1461" s="5" t="s">
        <v>4058</v>
      </c>
      <c r="Q1461" s="5" t="str">
        <f>VLOOKUP(Table2[[#This Row],[Functional Loc.]],Table1[],2,0)</f>
        <v>1H</v>
      </c>
      <c r="R1461" s="5"/>
    </row>
    <row r="1462" spans="1:18" x14ac:dyDescent="0.3">
      <c r="A1462" s="6">
        <v>42766</v>
      </c>
      <c r="B1462" s="6">
        <v>42768</v>
      </c>
      <c r="C1462" s="5" t="s">
        <v>8448</v>
      </c>
      <c r="D1462" s="5" t="s">
        <v>8449</v>
      </c>
      <c r="E1462" s="5" t="s">
        <v>2023</v>
      </c>
      <c r="F1462" s="5" t="s">
        <v>8450</v>
      </c>
      <c r="G1462" s="5" t="s">
        <v>5990</v>
      </c>
      <c r="H1462" s="5" t="s">
        <v>4058</v>
      </c>
      <c r="I1462" s="5" t="s">
        <v>4053</v>
      </c>
      <c r="J1462" s="5" t="s">
        <v>4233</v>
      </c>
      <c r="K1462" s="5" t="s">
        <v>4058</v>
      </c>
      <c r="L1462" s="5" t="s">
        <v>4056</v>
      </c>
      <c r="M1462" s="5" t="s">
        <v>4138</v>
      </c>
      <c r="N1462" s="5" t="s">
        <v>4058</v>
      </c>
      <c r="O1462" s="5" t="s">
        <v>4127</v>
      </c>
      <c r="P1462" s="5" t="s">
        <v>4058</v>
      </c>
      <c r="Q1462" s="5" t="str">
        <f>VLOOKUP(Table2[[#This Row],[Functional Loc.]],Table1[],2,0)</f>
        <v>1H</v>
      </c>
      <c r="R1462" s="5"/>
    </row>
    <row r="1463" spans="1:18" x14ac:dyDescent="0.3">
      <c r="A1463" s="6">
        <v>42766</v>
      </c>
      <c r="B1463" s="6">
        <v>42768</v>
      </c>
      <c r="C1463" s="5" t="s">
        <v>8451</v>
      </c>
      <c r="D1463" s="5" t="s">
        <v>8452</v>
      </c>
      <c r="E1463" s="5" t="s">
        <v>2024</v>
      </c>
      <c r="F1463" s="5" t="s">
        <v>8453</v>
      </c>
      <c r="G1463" s="5" t="s">
        <v>5990</v>
      </c>
      <c r="H1463" s="5" t="s">
        <v>4058</v>
      </c>
      <c r="I1463" s="5" t="s">
        <v>4053</v>
      </c>
      <c r="J1463" s="5" t="s">
        <v>4233</v>
      </c>
      <c r="K1463" s="5" t="s">
        <v>4058</v>
      </c>
      <c r="L1463" s="5" t="s">
        <v>4056</v>
      </c>
      <c r="M1463" s="5" t="s">
        <v>4138</v>
      </c>
      <c r="N1463" s="5" t="s">
        <v>4058</v>
      </c>
      <c r="O1463" s="5" t="s">
        <v>4127</v>
      </c>
      <c r="P1463" s="5" t="s">
        <v>4058</v>
      </c>
      <c r="Q1463" s="5" t="str">
        <f>VLOOKUP(Table2[[#This Row],[Functional Loc.]],Table1[],2,0)</f>
        <v>1H</v>
      </c>
      <c r="R1463" s="5"/>
    </row>
    <row r="1464" spans="1:18" x14ac:dyDescent="0.3">
      <c r="A1464" s="6">
        <v>42766</v>
      </c>
      <c r="B1464" s="6">
        <v>42768</v>
      </c>
      <c r="C1464" s="5" t="s">
        <v>8454</v>
      </c>
      <c r="D1464" s="5" t="s">
        <v>8455</v>
      </c>
      <c r="E1464" s="5" t="s">
        <v>2025</v>
      </c>
      <c r="F1464" s="5" t="s">
        <v>8456</v>
      </c>
      <c r="G1464" s="5" t="s">
        <v>5990</v>
      </c>
      <c r="H1464" s="5" t="s">
        <v>4058</v>
      </c>
      <c r="I1464" s="5" t="s">
        <v>4053</v>
      </c>
      <c r="J1464" s="5" t="s">
        <v>4233</v>
      </c>
      <c r="K1464" s="5" t="s">
        <v>4058</v>
      </c>
      <c r="L1464" s="5" t="s">
        <v>4056</v>
      </c>
      <c r="M1464" s="5" t="s">
        <v>4138</v>
      </c>
      <c r="N1464" s="5" t="s">
        <v>4058</v>
      </c>
      <c r="O1464" s="5" t="s">
        <v>4127</v>
      </c>
      <c r="P1464" s="5" t="s">
        <v>4058</v>
      </c>
      <c r="Q1464" s="5" t="str">
        <f>VLOOKUP(Table2[[#This Row],[Functional Loc.]],Table1[],2,0)</f>
        <v>1H</v>
      </c>
      <c r="R1464" s="5"/>
    </row>
    <row r="1465" spans="1:18" x14ac:dyDescent="0.3">
      <c r="A1465" s="6">
        <v>42766</v>
      </c>
      <c r="B1465" s="6">
        <v>42768</v>
      </c>
      <c r="C1465" s="5" t="s">
        <v>8457</v>
      </c>
      <c r="D1465" s="5" t="s">
        <v>8458</v>
      </c>
      <c r="E1465" s="5" t="s">
        <v>2051</v>
      </c>
      <c r="F1465" s="5" t="s">
        <v>8459</v>
      </c>
      <c r="G1465" s="5" t="s">
        <v>5990</v>
      </c>
      <c r="H1465" s="5" t="s">
        <v>4058</v>
      </c>
      <c r="I1465" s="5" t="s">
        <v>4053</v>
      </c>
      <c r="J1465" s="5" t="s">
        <v>4233</v>
      </c>
      <c r="K1465" s="5" t="s">
        <v>4058</v>
      </c>
      <c r="L1465" s="5" t="s">
        <v>4056</v>
      </c>
      <c r="M1465" s="5" t="s">
        <v>4138</v>
      </c>
      <c r="N1465" s="5" t="s">
        <v>4058</v>
      </c>
      <c r="O1465" s="5" t="s">
        <v>4127</v>
      </c>
      <c r="P1465" s="5" t="s">
        <v>4058</v>
      </c>
      <c r="Q1465" s="5" t="str">
        <f>VLOOKUP(Table2[[#This Row],[Functional Loc.]],Table1[],2,0)</f>
        <v>1H</v>
      </c>
      <c r="R1465" s="5"/>
    </row>
    <row r="1466" spans="1:18" x14ac:dyDescent="0.3">
      <c r="A1466" s="6">
        <v>42766</v>
      </c>
      <c r="B1466" s="6">
        <v>42768</v>
      </c>
      <c r="C1466" s="5" t="s">
        <v>8460</v>
      </c>
      <c r="D1466" s="5" t="s">
        <v>8461</v>
      </c>
      <c r="E1466" s="5" t="s">
        <v>2058</v>
      </c>
      <c r="F1466" s="5" t="s">
        <v>8462</v>
      </c>
      <c r="G1466" s="5" t="s">
        <v>5990</v>
      </c>
      <c r="H1466" s="5" t="s">
        <v>4058</v>
      </c>
      <c r="I1466" s="5" t="s">
        <v>4053</v>
      </c>
      <c r="J1466" s="5" t="s">
        <v>4071</v>
      </c>
      <c r="K1466" s="5" t="s">
        <v>4058</v>
      </c>
      <c r="L1466" s="5" t="s">
        <v>4056</v>
      </c>
      <c r="M1466" s="5" t="s">
        <v>4138</v>
      </c>
      <c r="N1466" s="5" t="s">
        <v>4058</v>
      </c>
      <c r="O1466" s="5" t="s">
        <v>4127</v>
      </c>
      <c r="P1466" s="5" t="s">
        <v>4058</v>
      </c>
      <c r="Q1466" s="5" t="str">
        <f>VLOOKUP(Table2[[#This Row],[Functional Loc.]],Table1[],2,0)</f>
        <v>1H</v>
      </c>
      <c r="R1466" s="5"/>
    </row>
    <row r="1467" spans="1:18" x14ac:dyDescent="0.3">
      <c r="A1467" s="6">
        <v>42766</v>
      </c>
      <c r="B1467" s="6">
        <v>42768</v>
      </c>
      <c r="C1467" s="5" t="s">
        <v>8463</v>
      </c>
      <c r="D1467" s="5" t="s">
        <v>8464</v>
      </c>
      <c r="E1467" s="5" t="s">
        <v>2059</v>
      </c>
      <c r="F1467" s="5" t="s">
        <v>8462</v>
      </c>
      <c r="G1467" s="5" t="s">
        <v>5990</v>
      </c>
      <c r="H1467" s="5" t="s">
        <v>4058</v>
      </c>
      <c r="I1467" s="5" t="s">
        <v>4053</v>
      </c>
      <c r="J1467" s="5" t="s">
        <v>4071</v>
      </c>
      <c r="K1467" s="5" t="s">
        <v>4058</v>
      </c>
      <c r="L1467" s="5" t="s">
        <v>4056</v>
      </c>
      <c r="M1467" s="5" t="s">
        <v>4138</v>
      </c>
      <c r="N1467" s="5" t="s">
        <v>4058</v>
      </c>
      <c r="O1467" s="5" t="s">
        <v>4127</v>
      </c>
      <c r="P1467" s="5" t="s">
        <v>4058</v>
      </c>
      <c r="Q1467" s="5" t="str">
        <f>VLOOKUP(Table2[[#This Row],[Functional Loc.]],Table1[],2,0)</f>
        <v>1H</v>
      </c>
      <c r="R1467" s="5"/>
    </row>
    <row r="1468" spans="1:18" x14ac:dyDescent="0.3">
      <c r="A1468" s="6">
        <v>42766</v>
      </c>
      <c r="B1468" s="6">
        <v>42768</v>
      </c>
      <c r="C1468" s="5" t="s">
        <v>8465</v>
      </c>
      <c r="D1468" s="5" t="s">
        <v>8466</v>
      </c>
      <c r="E1468" s="5" t="s">
        <v>2061</v>
      </c>
      <c r="F1468" s="5" t="s">
        <v>8467</v>
      </c>
      <c r="G1468" s="5" t="s">
        <v>5990</v>
      </c>
      <c r="H1468" s="5" t="s">
        <v>4058</v>
      </c>
      <c r="I1468" s="5" t="s">
        <v>4053</v>
      </c>
      <c r="J1468" s="5" t="s">
        <v>4071</v>
      </c>
      <c r="K1468" s="5" t="s">
        <v>4058</v>
      </c>
      <c r="L1468" s="5" t="s">
        <v>4056</v>
      </c>
      <c r="M1468" s="5" t="s">
        <v>4138</v>
      </c>
      <c r="N1468" s="5" t="s">
        <v>4058</v>
      </c>
      <c r="O1468" s="5" t="s">
        <v>4127</v>
      </c>
      <c r="P1468" s="5" t="s">
        <v>4058</v>
      </c>
      <c r="Q1468" s="5" t="str">
        <f>VLOOKUP(Table2[[#This Row],[Functional Loc.]],Table1[],2,0)</f>
        <v>1H</v>
      </c>
      <c r="R1468" s="5"/>
    </row>
    <row r="1469" spans="1:18" x14ac:dyDescent="0.3">
      <c r="A1469" s="6">
        <v>42766</v>
      </c>
      <c r="B1469" s="6">
        <v>42768</v>
      </c>
      <c r="C1469" s="5" t="s">
        <v>8468</v>
      </c>
      <c r="D1469" s="5" t="s">
        <v>8469</v>
      </c>
      <c r="E1469" s="5" t="s">
        <v>2064</v>
      </c>
      <c r="F1469" s="5" t="s">
        <v>8470</v>
      </c>
      <c r="G1469" s="5" t="s">
        <v>5990</v>
      </c>
      <c r="H1469" s="5" t="s">
        <v>4058</v>
      </c>
      <c r="I1469" s="5" t="s">
        <v>4053</v>
      </c>
      <c r="J1469" s="5" t="s">
        <v>4071</v>
      </c>
      <c r="K1469" s="5" t="s">
        <v>4058</v>
      </c>
      <c r="L1469" s="5" t="s">
        <v>4056</v>
      </c>
      <c r="M1469" s="5" t="s">
        <v>4138</v>
      </c>
      <c r="N1469" s="5" t="s">
        <v>4058</v>
      </c>
      <c r="O1469" s="5" t="s">
        <v>4127</v>
      </c>
      <c r="P1469" s="5" t="s">
        <v>4058</v>
      </c>
      <c r="Q1469" s="5" t="str">
        <f>VLOOKUP(Table2[[#This Row],[Functional Loc.]],Table1[],2,0)</f>
        <v>1H</v>
      </c>
      <c r="R1469" s="5"/>
    </row>
    <row r="1470" spans="1:18" x14ac:dyDescent="0.3">
      <c r="A1470" s="6">
        <v>42766</v>
      </c>
      <c r="B1470" s="6">
        <v>42768</v>
      </c>
      <c r="C1470" s="5" t="s">
        <v>8471</v>
      </c>
      <c r="D1470" s="5" t="s">
        <v>8472</v>
      </c>
      <c r="E1470" s="5" t="s">
        <v>2065</v>
      </c>
      <c r="F1470" s="5" t="s">
        <v>8470</v>
      </c>
      <c r="G1470" s="5" t="s">
        <v>5990</v>
      </c>
      <c r="H1470" s="5" t="s">
        <v>4058</v>
      </c>
      <c r="I1470" s="5" t="s">
        <v>4053</v>
      </c>
      <c r="J1470" s="5" t="s">
        <v>4233</v>
      </c>
      <c r="K1470" s="5" t="s">
        <v>4058</v>
      </c>
      <c r="L1470" s="5" t="s">
        <v>4056</v>
      </c>
      <c r="M1470" s="5" t="s">
        <v>4138</v>
      </c>
      <c r="N1470" s="5" t="s">
        <v>4058</v>
      </c>
      <c r="O1470" s="5" t="s">
        <v>4127</v>
      </c>
      <c r="P1470" s="5" t="s">
        <v>4058</v>
      </c>
      <c r="Q1470" s="5" t="str">
        <f>VLOOKUP(Table2[[#This Row],[Functional Loc.]],Table1[],2,0)</f>
        <v>1H</v>
      </c>
      <c r="R1470" s="5"/>
    </row>
    <row r="1471" spans="1:18" x14ac:dyDescent="0.3">
      <c r="A1471" s="6">
        <v>42770</v>
      </c>
      <c r="B1471" s="6">
        <v>42763</v>
      </c>
      <c r="C1471" s="5" t="s">
        <v>8473</v>
      </c>
      <c r="D1471" s="5" t="s">
        <v>8474</v>
      </c>
      <c r="E1471" s="5" t="s">
        <v>2847</v>
      </c>
      <c r="F1471" s="5" t="s">
        <v>8001</v>
      </c>
      <c r="G1471" s="5" t="s">
        <v>8475</v>
      </c>
      <c r="H1471" s="5" t="s">
        <v>4158</v>
      </c>
      <c r="I1471" s="5" t="s">
        <v>4065</v>
      </c>
      <c r="J1471" s="5" t="s">
        <v>4071</v>
      </c>
      <c r="K1471" s="5" t="s">
        <v>4251</v>
      </c>
      <c r="L1471" s="5" t="s">
        <v>4056</v>
      </c>
      <c r="M1471" s="5" t="s">
        <v>4186</v>
      </c>
      <c r="N1471" s="5" t="s">
        <v>4117</v>
      </c>
      <c r="O1471" s="5" t="s">
        <v>4059</v>
      </c>
      <c r="P1471" s="5" t="s">
        <v>4058</v>
      </c>
      <c r="Q1471" s="5" t="str">
        <f>VLOOKUP(Table2[[#This Row],[Functional Loc.]],Table1[],2,0)</f>
        <v>2C</v>
      </c>
      <c r="R1471" s="5"/>
    </row>
    <row r="1472" spans="1:18" x14ac:dyDescent="0.3">
      <c r="A1472" s="6">
        <v>42941</v>
      </c>
      <c r="B1472" s="6">
        <v>42760</v>
      </c>
      <c r="C1472" s="5" t="s">
        <v>8476</v>
      </c>
      <c r="D1472" s="5" t="s">
        <v>8477</v>
      </c>
      <c r="E1472" s="5" t="s">
        <v>1878</v>
      </c>
      <c r="F1472" s="5" t="s">
        <v>4050</v>
      </c>
      <c r="G1472" s="5" t="s">
        <v>8478</v>
      </c>
      <c r="H1472" s="5" t="s">
        <v>4070</v>
      </c>
      <c r="I1472" s="5" t="s">
        <v>4053</v>
      </c>
      <c r="J1472" s="5" t="s">
        <v>4233</v>
      </c>
      <c r="K1472" s="5" t="s">
        <v>4191</v>
      </c>
      <c r="L1472" s="5" t="s">
        <v>4122</v>
      </c>
      <c r="M1472" s="5" t="s">
        <v>4278</v>
      </c>
      <c r="N1472" s="5" t="s">
        <v>4058</v>
      </c>
      <c r="O1472" s="5" t="s">
        <v>4059</v>
      </c>
      <c r="P1472" s="5" t="s">
        <v>6434</v>
      </c>
      <c r="Q1472" s="5" t="str">
        <f>VLOOKUP(Table2[[#This Row],[Functional Loc.]],Table1[],2,0)</f>
        <v>1H</v>
      </c>
      <c r="R1472" s="5"/>
    </row>
    <row r="1473" spans="1:18" x14ac:dyDescent="0.3">
      <c r="A1473" s="6">
        <v>42818</v>
      </c>
      <c r="B1473" s="6">
        <v>42758</v>
      </c>
      <c r="C1473" s="5" t="s">
        <v>8479</v>
      </c>
      <c r="D1473" s="5" t="s">
        <v>8480</v>
      </c>
      <c r="E1473" s="5" t="s">
        <v>1893</v>
      </c>
      <c r="F1473" s="5" t="s">
        <v>4240</v>
      </c>
      <c r="G1473" s="5" t="s">
        <v>8481</v>
      </c>
      <c r="H1473" s="5" t="s">
        <v>4052</v>
      </c>
      <c r="I1473" s="5" t="s">
        <v>4053</v>
      </c>
      <c r="J1473" s="5" t="s">
        <v>4115</v>
      </c>
      <c r="K1473" s="5" t="s">
        <v>5261</v>
      </c>
      <c r="L1473" s="5" t="s">
        <v>4056</v>
      </c>
      <c r="M1473" s="5" t="s">
        <v>4138</v>
      </c>
      <c r="N1473" s="5" t="s">
        <v>4058</v>
      </c>
      <c r="O1473" s="5" t="s">
        <v>4059</v>
      </c>
      <c r="P1473" s="5" t="s">
        <v>4058</v>
      </c>
      <c r="Q1473" s="5" t="str">
        <f>VLOOKUP(Table2[[#This Row],[Functional Loc.]],Table1[],2,0)</f>
        <v>1H</v>
      </c>
      <c r="R1473" s="5" t="s">
        <v>4030</v>
      </c>
    </row>
    <row r="1474" spans="1:18" x14ac:dyDescent="0.3">
      <c r="A1474" s="6">
        <v>42767</v>
      </c>
      <c r="B1474" s="6">
        <v>42757</v>
      </c>
      <c r="C1474" s="5" t="s">
        <v>8482</v>
      </c>
      <c r="D1474" s="5" t="s">
        <v>8483</v>
      </c>
      <c r="E1474" s="5" t="s">
        <v>816</v>
      </c>
      <c r="F1474" s="5" t="s">
        <v>4258</v>
      </c>
      <c r="G1474" s="5" t="s">
        <v>8484</v>
      </c>
      <c r="H1474" s="5" t="s">
        <v>4158</v>
      </c>
      <c r="I1474" s="5" t="s">
        <v>4053</v>
      </c>
      <c r="J1474" s="5" t="s">
        <v>4233</v>
      </c>
      <c r="K1474" s="5" t="s">
        <v>4191</v>
      </c>
      <c r="L1474" s="5" t="s">
        <v>4122</v>
      </c>
      <c r="M1474" s="5" t="s">
        <v>4186</v>
      </c>
      <c r="N1474" s="5" t="s">
        <v>4058</v>
      </c>
      <c r="O1474" s="5" t="s">
        <v>4059</v>
      </c>
      <c r="P1474" s="5" t="s">
        <v>4058</v>
      </c>
      <c r="Q1474" s="5" t="str">
        <f>VLOOKUP(Table2[[#This Row],[Functional Loc.]],Table1[],2,0)</f>
        <v>1D</v>
      </c>
      <c r="R1474" s="5"/>
    </row>
    <row r="1475" spans="1:18" x14ac:dyDescent="0.3">
      <c r="A1475" s="6">
        <v>42815</v>
      </c>
      <c r="B1475" s="6">
        <v>42755</v>
      </c>
      <c r="C1475" s="5" t="s">
        <v>8485</v>
      </c>
      <c r="D1475" s="5" t="s">
        <v>8486</v>
      </c>
      <c r="E1475" s="5" t="s">
        <v>2597</v>
      </c>
      <c r="F1475" s="5" t="s">
        <v>5309</v>
      </c>
      <c r="G1475" s="5" t="s">
        <v>8487</v>
      </c>
      <c r="H1475" s="5" t="s">
        <v>4052</v>
      </c>
      <c r="I1475" s="5" t="s">
        <v>4065</v>
      </c>
      <c r="J1475" s="5" t="s">
        <v>4233</v>
      </c>
      <c r="K1475" s="5" t="s">
        <v>5831</v>
      </c>
      <c r="L1475" s="5" t="s">
        <v>4056</v>
      </c>
      <c r="M1475" s="5" t="s">
        <v>4138</v>
      </c>
      <c r="N1475" s="5" t="s">
        <v>4058</v>
      </c>
      <c r="O1475" s="5" t="s">
        <v>4059</v>
      </c>
      <c r="P1475" s="5" t="s">
        <v>4058</v>
      </c>
      <c r="Q1475" s="5" t="str">
        <f>VLOOKUP(Table2[[#This Row],[Functional Loc.]],Table1[],2,0)</f>
        <v>2B</v>
      </c>
      <c r="R1475" s="5"/>
    </row>
    <row r="1476" spans="1:18" x14ac:dyDescent="0.3">
      <c r="A1476" s="6">
        <v>42762</v>
      </c>
      <c r="B1476" s="6">
        <v>42755</v>
      </c>
      <c r="C1476" s="5" t="s">
        <v>8488</v>
      </c>
      <c r="D1476" s="5" t="s">
        <v>8489</v>
      </c>
      <c r="E1476" s="5" t="s">
        <v>1893</v>
      </c>
      <c r="F1476" s="5" t="s">
        <v>4240</v>
      </c>
      <c r="G1476" s="5" t="s">
        <v>8490</v>
      </c>
      <c r="H1476" s="5" t="s">
        <v>4158</v>
      </c>
      <c r="I1476" s="5" t="s">
        <v>4053</v>
      </c>
      <c r="J1476" s="5" t="s">
        <v>4115</v>
      </c>
      <c r="K1476" s="5" t="s">
        <v>4137</v>
      </c>
      <c r="L1476" s="5" t="s">
        <v>4056</v>
      </c>
      <c r="M1476" s="5" t="s">
        <v>4186</v>
      </c>
      <c r="N1476" s="5" t="s">
        <v>4058</v>
      </c>
      <c r="O1476" s="5" t="s">
        <v>4059</v>
      </c>
      <c r="P1476" s="5" t="s">
        <v>4058</v>
      </c>
      <c r="Q1476" s="5" t="str">
        <f>VLOOKUP(Table2[[#This Row],[Functional Loc.]],Table1[],2,0)</f>
        <v>1H</v>
      </c>
      <c r="R1476" s="5" t="s">
        <v>4030</v>
      </c>
    </row>
    <row r="1477" spans="1:18" x14ac:dyDescent="0.3">
      <c r="A1477" s="6">
        <v>42763</v>
      </c>
      <c r="B1477" s="6">
        <v>42753</v>
      </c>
      <c r="C1477" s="5" t="s">
        <v>8491</v>
      </c>
      <c r="D1477" s="5" t="s">
        <v>8492</v>
      </c>
      <c r="E1477" s="5" t="s">
        <v>341</v>
      </c>
      <c r="F1477" s="5" t="s">
        <v>5447</v>
      </c>
      <c r="G1477" s="5" t="s">
        <v>8493</v>
      </c>
      <c r="H1477" s="5" t="s">
        <v>4158</v>
      </c>
      <c r="I1477" s="5" t="s">
        <v>4053</v>
      </c>
      <c r="J1477" s="5" t="s">
        <v>4071</v>
      </c>
      <c r="K1477" s="5" t="s">
        <v>4210</v>
      </c>
      <c r="L1477" s="5" t="s">
        <v>4056</v>
      </c>
      <c r="M1477" s="5" t="s">
        <v>4186</v>
      </c>
      <c r="N1477" s="5" t="s">
        <v>4117</v>
      </c>
      <c r="O1477" s="5" t="s">
        <v>4059</v>
      </c>
      <c r="P1477" s="5" t="s">
        <v>4058</v>
      </c>
      <c r="Q1477" s="5" t="str">
        <f>VLOOKUP(Table2[[#This Row],[Functional Loc.]],Table1[],2,0)</f>
        <v>1B</v>
      </c>
      <c r="R1477" s="5"/>
    </row>
    <row r="1478" spans="1:18" x14ac:dyDescent="0.3">
      <c r="A1478" s="6">
        <v>42760</v>
      </c>
      <c r="B1478" s="6">
        <v>42753</v>
      </c>
      <c r="C1478" s="5" t="s">
        <v>8494</v>
      </c>
      <c r="D1478" s="5" t="s">
        <v>8495</v>
      </c>
      <c r="E1478" s="5" t="s">
        <v>787</v>
      </c>
      <c r="F1478" s="5" t="s">
        <v>8496</v>
      </c>
      <c r="G1478" s="5" t="s">
        <v>8497</v>
      </c>
      <c r="H1478" s="5" t="s">
        <v>4158</v>
      </c>
      <c r="I1478" s="5" t="s">
        <v>4053</v>
      </c>
      <c r="J1478" s="5" t="s">
        <v>4233</v>
      </c>
      <c r="K1478" s="5" t="s">
        <v>4210</v>
      </c>
      <c r="L1478" s="5" t="s">
        <v>4056</v>
      </c>
      <c r="M1478" s="5" t="s">
        <v>4186</v>
      </c>
      <c r="N1478" s="5" t="s">
        <v>4117</v>
      </c>
      <c r="O1478" s="5" t="s">
        <v>4059</v>
      </c>
      <c r="P1478" s="5" t="s">
        <v>4058</v>
      </c>
      <c r="Q1478" s="5" t="str">
        <f>VLOOKUP(Table2[[#This Row],[Functional Loc.]],Table1[],2,0)</f>
        <v>1C</v>
      </c>
      <c r="R1478" s="5"/>
    </row>
    <row r="1479" spans="1:18" x14ac:dyDescent="0.3">
      <c r="A1479" s="6">
        <v>42760</v>
      </c>
      <c r="B1479" s="6">
        <v>42753</v>
      </c>
      <c r="C1479" s="5" t="s">
        <v>8498</v>
      </c>
      <c r="D1479" s="5" t="s">
        <v>8499</v>
      </c>
      <c r="E1479" s="5" t="s">
        <v>1659</v>
      </c>
      <c r="F1479" s="5" t="s">
        <v>4113</v>
      </c>
      <c r="G1479" s="5" t="s">
        <v>8500</v>
      </c>
      <c r="H1479" s="5" t="s">
        <v>4158</v>
      </c>
      <c r="I1479" s="5" t="s">
        <v>4053</v>
      </c>
      <c r="J1479" s="5" t="s">
        <v>4071</v>
      </c>
      <c r="K1479" s="5" t="s">
        <v>4974</v>
      </c>
      <c r="L1479" s="5" t="s">
        <v>4056</v>
      </c>
      <c r="M1479" s="5" t="s">
        <v>4138</v>
      </c>
      <c r="N1479" s="5" t="s">
        <v>4117</v>
      </c>
      <c r="O1479" s="5" t="s">
        <v>4059</v>
      </c>
      <c r="P1479" s="5" t="s">
        <v>4058</v>
      </c>
      <c r="Q1479" s="5" t="str">
        <f>VLOOKUP(Table2[[#This Row],[Functional Loc.]],Table1[],2,0)</f>
        <v>1G</v>
      </c>
      <c r="R1479" s="5"/>
    </row>
    <row r="1480" spans="1:18" x14ac:dyDescent="0.3">
      <c r="A1480" s="6">
        <v>42760</v>
      </c>
      <c r="B1480" s="6">
        <v>42753</v>
      </c>
      <c r="C1480" s="5" t="s">
        <v>8501</v>
      </c>
      <c r="D1480" s="5" t="s">
        <v>8502</v>
      </c>
      <c r="E1480" s="5" t="s">
        <v>2546</v>
      </c>
      <c r="F1480" s="5" t="s">
        <v>8503</v>
      </c>
      <c r="G1480" s="5" t="s">
        <v>8504</v>
      </c>
      <c r="H1480" s="5" t="s">
        <v>4158</v>
      </c>
      <c r="I1480" s="5" t="s">
        <v>4065</v>
      </c>
      <c r="J1480" s="5" t="s">
        <v>4233</v>
      </c>
      <c r="K1480" s="5" t="s">
        <v>4210</v>
      </c>
      <c r="L1480" s="5" t="s">
        <v>4056</v>
      </c>
      <c r="M1480" s="5" t="s">
        <v>4186</v>
      </c>
      <c r="N1480" s="5" t="s">
        <v>4117</v>
      </c>
      <c r="O1480" s="5" t="s">
        <v>4059</v>
      </c>
      <c r="P1480" s="5" t="s">
        <v>4058</v>
      </c>
      <c r="Q1480" s="5" t="str">
        <f>VLOOKUP(Table2[[#This Row],[Functional Loc.]],Table1[],2,0)</f>
        <v>2B</v>
      </c>
      <c r="R1480" s="5"/>
    </row>
    <row r="1481" spans="1:18" x14ac:dyDescent="0.3">
      <c r="A1481" s="6">
        <v>42751</v>
      </c>
      <c r="B1481" s="6">
        <v>42752</v>
      </c>
      <c r="C1481" s="5" t="s">
        <v>8505</v>
      </c>
      <c r="D1481" s="5" t="s">
        <v>8506</v>
      </c>
      <c r="E1481" s="5" t="s">
        <v>3809</v>
      </c>
      <c r="F1481" s="5" t="s">
        <v>6221</v>
      </c>
      <c r="G1481" s="5" t="s">
        <v>5849</v>
      </c>
      <c r="H1481" s="5" t="s">
        <v>4058</v>
      </c>
      <c r="I1481" s="5" t="s">
        <v>4065</v>
      </c>
      <c r="J1481" s="5" t="s">
        <v>4071</v>
      </c>
      <c r="K1481" s="5" t="s">
        <v>4058</v>
      </c>
      <c r="L1481" s="5" t="s">
        <v>4623</v>
      </c>
      <c r="M1481" s="5" t="s">
        <v>4138</v>
      </c>
      <c r="N1481" s="5" t="s">
        <v>4058</v>
      </c>
      <c r="O1481" s="5" t="s">
        <v>4127</v>
      </c>
      <c r="P1481" s="5" t="s">
        <v>4058</v>
      </c>
      <c r="Q1481" s="5" t="str">
        <f>VLOOKUP(Table2[[#This Row],[Functional Loc.]],Table1[],2,0)</f>
        <v>2G</v>
      </c>
      <c r="R1481" s="5"/>
    </row>
    <row r="1482" spans="1:18" x14ac:dyDescent="0.3">
      <c r="A1482" s="6">
        <v>42751</v>
      </c>
      <c r="B1482" s="6">
        <v>42752</v>
      </c>
      <c r="C1482" s="5" t="s">
        <v>8507</v>
      </c>
      <c r="D1482" s="5" t="s">
        <v>8508</v>
      </c>
      <c r="E1482" s="5" t="s">
        <v>3810</v>
      </c>
      <c r="F1482" s="5" t="s">
        <v>6221</v>
      </c>
      <c r="G1482" s="5" t="s">
        <v>5849</v>
      </c>
      <c r="H1482" s="5" t="s">
        <v>4058</v>
      </c>
      <c r="I1482" s="5" t="s">
        <v>4065</v>
      </c>
      <c r="J1482" s="5" t="s">
        <v>4071</v>
      </c>
      <c r="K1482" s="5" t="s">
        <v>4058</v>
      </c>
      <c r="L1482" s="5" t="s">
        <v>4623</v>
      </c>
      <c r="M1482" s="5" t="s">
        <v>4138</v>
      </c>
      <c r="N1482" s="5" t="s">
        <v>4058</v>
      </c>
      <c r="O1482" s="5" t="s">
        <v>4127</v>
      </c>
      <c r="P1482" s="5" t="s">
        <v>4058</v>
      </c>
      <c r="Q1482" s="5" t="str">
        <f>VLOOKUP(Table2[[#This Row],[Functional Loc.]],Table1[],2,0)</f>
        <v>2G</v>
      </c>
      <c r="R1482" s="5"/>
    </row>
    <row r="1483" spans="1:18" x14ac:dyDescent="0.3">
      <c r="A1483" s="6">
        <v>42758</v>
      </c>
      <c r="B1483" s="6">
        <v>42751</v>
      </c>
      <c r="C1483" s="5" t="s">
        <v>8509</v>
      </c>
      <c r="D1483" s="5" t="s">
        <v>8510</v>
      </c>
      <c r="E1483" s="5" t="s">
        <v>2218</v>
      </c>
      <c r="F1483" s="5" t="s">
        <v>4179</v>
      </c>
      <c r="G1483" s="5" t="s">
        <v>8511</v>
      </c>
      <c r="H1483" s="5" t="s">
        <v>4158</v>
      </c>
      <c r="I1483" s="5" t="s">
        <v>4065</v>
      </c>
      <c r="J1483" s="5" t="s">
        <v>4233</v>
      </c>
      <c r="K1483" s="5" t="s">
        <v>4159</v>
      </c>
      <c r="L1483" s="5" t="s">
        <v>4056</v>
      </c>
      <c r="M1483" s="5" t="s">
        <v>4186</v>
      </c>
      <c r="N1483" s="5" t="s">
        <v>4058</v>
      </c>
      <c r="O1483" s="5" t="s">
        <v>4059</v>
      </c>
      <c r="P1483" s="5" t="s">
        <v>4058</v>
      </c>
      <c r="Q1483" s="5" t="str">
        <f>VLOOKUP(Table2[[#This Row],[Functional Loc.]],Table1[],2,0)</f>
        <v>2A</v>
      </c>
      <c r="R1483" s="5" t="s">
        <v>4030</v>
      </c>
    </row>
    <row r="1484" spans="1:18" x14ac:dyDescent="0.3">
      <c r="A1484" s="6">
        <v>42760</v>
      </c>
      <c r="B1484" s="6">
        <v>42751</v>
      </c>
      <c r="C1484" s="5" t="s">
        <v>8512</v>
      </c>
      <c r="D1484" s="5" t="s">
        <v>8513</v>
      </c>
      <c r="E1484" s="5" t="s">
        <v>3807</v>
      </c>
      <c r="F1484" s="5" t="s">
        <v>5131</v>
      </c>
      <c r="G1484" s="5" t="s">
        <v>5593</v>
      </c>
      <c r="H1484" s="5" t="s">
        <v>4058</v>
      </c>
      <c r="I1484" s="5" t="s">
        <v>4065</v>
      </c>
      <c r="J1484" s="5" t="s">
        <v>4233</v>
      </c>
      <c r="K1484" s="5" t="s">
        <v>4058</v>
      </c>
      <c r="L1484" s="5" t="s">
        <v>4199</v>
      </c>
      <c r="M1484" s="5" t="s">
        <v>4138</v>
      </c>
      <c r="N1484" s="5" t="s">
        <v>4058</v>
      </c>
      <c r="O1484" s="5" t="s">
        <v>4127</v>
      </c>
      <c r="P1484" s="5" t="s">
        <v>4058</v>
      </c>
      <c r="Q1484" s="5" t="str">
        <f>VLOOKUP(Table2[[#This Row],[Functional Loc.]],Table1[],2,0)</f>
        <v>2G</v>
      </c>
      <c r="R1484" s="5"/>
    </row>
    <row r="1485" spans="1:18" x14ac:dyDescent="0.3">
      <c r="A1485" s="6">
        <v>42751</v>
      </c>
      <c r="B1485" s="6">
        <v>42749</v>
      </c>
      <c r="C1485" s="5" t="s">
        <v>8514</v>
      </c>
      <c r="D1485" s="5" t="s">
        <v>8515</v>
      </c>
      <c r="E1485" s="5" t="s">
        <v>2225</v>
      </c>
      <c r="F1485" s="5" t="s">
        <v>4305</v>
      </c>
      <c r="G1485" s="5" t="s">
        <v>8516</v>
      </c>
      <c r="H1485" s="5" t="s">
        <v>4147</v>
      </c>
      <c r="I1485" s="5" t="s">
        <v>4065</v>
      </c>
      <c r="J1485" s="5" t="s">
        <v>4115</v>
      </c>
      <c r="K1485" s="5" t="s">
        <v>4246</v>
      </c>
      <c r="L1485" s="5" t="s">
        <v>4056</v>
      </c>
      <c r="M1485" s="5" t="s">
        <v>4186</v>
      </c>
      <c r="N1485" s="5" t="s">
        <v>4117</v>
      </c>
      <c r="O1485" s="5" t="s">
        <v>4059</v>
      </c>
      <c r="P1485" s="5" t="s">
        <v>4058</v>
      </c>
      <c r="Q1485" s="5" t="str">
        <f>VLOOKUP(Table2[[#This Row],[Functional Loc.]],Table1[],2,0)</f>
        <v>2A</v>
      </c>
      <c r="R1485" s="5" t="s">
        <v>4030</v>
      </c>
    </row>
    <row r="1486" spans="1:18" x14ac:dyDescent="0.3">
      <c r="A1486" s="6">
        <v>42808</v>
      </c>
      <c r="B1486" s="6">
        <v>42748</v>
      </c>
      <c r="C1486" s="5" t="s">
        <v>8517</v>
      </c>
      <c r="D1486" s="5" t="s">
        <v>8518</v>
      </c>
      <c r="E1486" s="5" t="s">
        <v>2</v>
      </c>
      <c r="F1486" s="5" t="s">
        <v>4166</v>
      </c>
      <c r="G1486" s="5" t="s">
        <v>8519</v>
      </c>
      <c r="H1486" s="5" t="s">
        <v>4158</v>
      </c>
      <c r="I1486" s="5" t="s">
        <v>4053</v>
      </c>
      <c r="J1486" s="5" t="s">
        <v>4233</v>
      </c>
      <c r="K1486" s="5" t="s">
        <v>4246</v>
      </c>
      <c r="L1486" s="5" t="s">
        <v>4056</v>
      </c>
      <c r="M1486" s="5" t="s">
        <v>4138</v>
      </c>
      <c r="N1486" s="5" t="s">
        <v>4058</v>
      </c>
      <c r="O1486" s="5" t="s">
        <v>4059</v>
      </c>
      <c r="P1486" s="5" t="s">
        <v>4058</v>
      </c>
      <c r="Q1486" s="5" t="str">
        <f>VLOOKUP(Table2[[#This Row],[Functional Loc.]],Table1[],2,0)</f>
        <v>1A</v>
      </c>
      <c r="R1486" s="5"/>
    </row>
    <row r="1487" spans="1:18" x14ac:dyDescent="0.3">
      <c r="A1487" s="6">
        <v>42746</v>
      </c>
      <c r="B1487" s="6">
        <v>42746</v>
      </c>
      <c r="C1487" s="5" t="s">
        <v>8520</v>
      </c>
      <c r="D1487" s="5" t="s">
        <v>8521</v>
      </c>
      <c r="E1487" s="5" t="s">
        <v>2218</v>
      </c>
      <c r="F1487" s="5" t="s">
        <v>4179</v>
      </c>
      <c r="G1487" s="5" t="s">
        <v>8522</v>
      </c>
      <c r="H1487" s="5" t="s">
        <v>4147</v>
      </c>
      <c r="I1487" s="5" t="s">
        <v>4065</v>
      </c>
      <c r="J1487" s="5" t="s">
        <v>4233</v>
      </c>
      <c r="K1487" s="5" t="s">
        <v>5225</v>
      </c>
      <c r="L1487" s="5" t="s">
        <v>4056</v>
      </c>
      <c r="M1487" s="5" t="s">
        <v>4186</v>
      </c>
      <c r="N1487" s="5" t="s">
        <v>4117</v>
      </c>
      <c r="O1487" s="5" t="s">
        <v>4059</v>
      </c>
      <c r="P1487" s="5" t="s">
        <v>4058</v>
      </c>
      <c r="Q1487" s="5" t="str">
        <f>VLOOKUP(Table2[[#This Row],[Functional Loc.]],Table1[],2,0)</f>
        <v>2A</v>
      </c>
      <c r="R1487" s="5"/>
    </row>
    <row r="1488" spans="1:18" x14ac:dyDescent="0.3">
      <c r="A1488" s="6">
        <v>42751</v>
      </c>
      <c r="B1488" s="6">
        <v>42744</v>
      </c>
      <c r="C1488" s="5" t="s">
        <v>8523</v>
      </c>
      <c r="D1488" s="5" t="s">
        <v>8524</v>
      </c>
      <c r="E1488" s="5" t="s">
        <v>303</v>
      </c>
      <c r="F1488" s="5" t="s">
        <v>6938</v>
      </c>
      <c r="G1488" s="5" t="s">
        <v>8525</v>
      </c>
      <c r="H1488" s="5" t="s">
        <v>4158</v>
      </c>
      <c r="I1488" s="5" t="s">
        <v>4053</v>
      </c>
      <c r="J1488" s="5" t="s">
        <v>4233</v>
      </c>
      <c r="K1488" s="5" t="s">
        <v>4246</v>
      </c>
      <c r="L1488" s="5" t="s">
        <v>4056</v>
      </c>
      <c r="M1488" s="5" t="s">
        <v>4186</v>
      </c>
      <c r="N1488" s="5" t="s">
        <v>4058</v>
      </c>
      <c r="O1488" s="5" t="s">
        <v>4059</v>
      </c>
      <c r="P1488" s="5" t="s">
        <v>4058</v>
      </c>
      <c r="Q1488" s="5" t="str">
        <f>VLOOKUP(Table2[[#This Row],[Functional Loc.]],Table1[],2,0)</f>
        <v>1B</v>
      </c>
      <c r="R1488" s="5"/>
    </row>
    <row r="1489" spans="1:18" x14ac:dyDescent="0.3">
      <c r="A1489" s="6">
        <v>42801</v>
      </c>
      <c r="B1489" s="6">
        <v>42740</v>
      </c>
      <c r="C1489" s="5" t="s">
        <v>8526</v>
      </c>
      <c r="D1489" s="5" t="s">
        <v>8527</v>
      </c>
      <c r="E1489" s="5" t="s">
        <v>3543</v>
      </c>
      <c r="F1489" s="5" t="s">
        <v>4276</v>
      </c>
      <c r="G1489" s="5" t="s">
        <v>8528</v>
      </c>
      <c r="H1489" s="5" t="s">
        <v>4052</v>
      </c>
      <c r="I1489" s="5" t="s">
        <v>4065</v>
      </c>
      <c r="J1489" s="5" t="s">
        <v>4233</v>
      </c>
      <c r="K1489" s="5" t="s">
        <v>4246</v>
      </c>
      <c r="L1489" s="5" t="s">
        <v>5972</v>
      </c>
      <c r="M1489" s="5" t="s">
        <v>4186</v>
      </c>
      <c r="N1489" s="5" t="s">
        <v>4058</v>
      </c>
      <c r="O1489" s="5" t="s">
        <v>4059</v>
      </c>
      <c r="P1489" s="5" t="s">
        <v>4058</v>
      </c>
      <c r="Q1489" s="5" t="str">
        <f>VLOOKUP(Table2[[#This Row],[Functional Loc.]],Table1[],2,0)</f>
        <v>2F</v>
      </c>
      <c r="R1489" s="5"/>
    </row>
    <row r="1490" spans="1:18" x14ac:dyDescent="0.3">
      <c r="A1490" s="6">
        <v>42739</v>
      </c>
      <c r="B1490" s="6">
        <v>42740</v>
      </c>
      <c r="C1490" s="5" t="s">
        <v>8529</v>
      </c>
      <c r="D1490" s="5" t="s">
        <v>8530</v>
      </c>
      <c r="E1490" s="5" t="s">
        <v>3815</v>
      </c>
      <c r="F1490" s="5" t="s">
        <v>4360</v>
      </c>
      <c r="G1490" s="5" t="s">
        <v>8531</v>
      </c>
      <c r="H1490" s="5" t="s">
        <v>4058</v>
      </c>
      <c r="I1490" s="5" t="s">
        <v>4065</v>
      </c>
      <c r="J1490" s="5" t="s">
        <v>4233</v>
      </c>
      <c r="K1490" s="5" t="s">
        <v>4058</v>
      </c>
      <c r="L1490" s="5" t="s">
        <v>4056</v>
      </c>
      <c r="M1490" s="5" t="s">
        <v>4138</v>
      </c>
      <c r="N1490" s="5" t="s">
        <v>4058</v>
      </c>
      <c r="O1490" s="5" t="s">
        <v>4127</v>
      </c>
      <c r="P1490" s="5" t="s">
        <v>4058</v>
      </c>
      <c r="Q1490" s="5" t="str">
        <f>VLOOKUP(Table2[[#This Row],[Functional Loc.]],Table1[],2,0)</f>
        <v>2G</v>
      </c>
      <c r="R1490" s="5"/>
    </row>
    <row r="1491" spans="1:18" x14ac:dyDescent="0.3">
      <c r="A1491" s="6">
        <v>42797</v>
      </c>
      <c r="B1491" s="6">
        <v>42737</v>
      </c>
      <c r="C1491" s="5" t="s">
        <v>8532</v>
      </c>
      <c r="D1491" s="5" t="s">
        <v>8533</v>
      </c>
      <c r="E1491" s="5" t="s">
        <v>2</v>
      </c>
      <c r="F1491" s="5" t="s">
        <v>4166</v>
      </c>
      <c r="G1491" s="5" t="s">
        <v>8534</v>
      </c>
      <c r="H1491" s="5" t="s">
        <v>4052</v>
      </c>
      <c r="I1491" s="5" t="s">
        <v>4053</v>
      </c>
      <c r="J1491" s="5" t="s">
        <v>4233</v>
      </c>
      <c r="K1491" s="5" t="s">
        <v>8535</v>
      </c>
      <c r="L1491" s="5" t="s">
        <v>4056</v>
      </c>
      <c r="M1491" s="5" t="s">
        <v>4138</v>
      </c>
      <c r="N1491" s="5" t="s">
        <v>4058</v>
      </c>
      <c r="O1491" s="5" t="s">
        <v>4059</v>
      </c>
      <c r="P1491" s="5" t="s">
        <v>4058</v>
      </c>
      <c r="Q1491" s="5" t="str">
        <f>VLOOKUP(Table2[[#This Row],[Functional Loc.]],Table1[],2,0)</f>
        <v>1A</v>
      </c>
      <c r="R1491" s="5"/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NRW Perm-Comp Word Document" ma:contentTypeID="0x01010067EB80C5FE939D4A9B3D8BA62129B7F5010200FB98ACF66FFD5C408672932E801640BE" ma:contentTypeVersion="772" ma:contentTypeDescription="Permitting &amp; Compliance Word Document" ma:contentTypeScope="" ma:versionID="fd558bb72d2e709da9b29a54a3ae8a6a">
  <xsd:schema xmlns:xsd="http://www.w3.org/2001/XMLSchema" xmlns:xs="http://www.w3.org/2001/XMLSchema" xmlns:p="http://schemas.microsoft.com/office/2006/metadata/properties" xmlns:ns2="859f7ad6-93f6-4205-b62b-a17f28acbbac" xmlns:ns4="83f546a9-c1c9-4c40-bfe0-8714c2c0a127" xmlns:ns5="005db27c-c37f-4c3b-898d-3fee1249b087" xmlns:ns6="6e121689-de5b-41b9-a751-bfeda7fa2b07" xmlns:ns7="9be56660-2c31-41ef-bc00-23e72f632f2a" targetNamespace="http://schemas.microsoft.com/office/2006/metadata/properties" ma:root="true" ma:fieldsID="54b52c2e547b09e6e7ecfb960d74b508" ns2:_="" ns4:_="" ns5:_="" ns6:_="" ns7:_="">
    <xsd:import namespace="859f7ad6-93f6-4205-b62b-a17f28acbbac"/>
    <xsd:import namespace="83f546a9-c1c9-4c40-bfe0-8714c2c0a127"/>
    <xsd:import namespace="005db27c-c37f-4c3b-898d-3fee1249b087"/>
    <xsd:import namespace="6e121689-de5b-41b9-a751-bfeda7fa2b07"/>
    <xsd:import namespace="9be56660-2c31-41ef-bc00-23e72f632f2a"/>
    <xsd:element name="properties">
      <xsd:complexType>
        <xsd:sequence>
          <xsd:element name="documentManagement">
            <xsd:complexType>
              <xsd:all>
                <xsd:element ref="ns2:Disclosure_x0020_Status"/>
                <xsd:element ref="ns2:Document_x0020_Date"/>
                <xsd:element ref="ns2:Document_x0020_Type"/>
                <xsd:element ref="ns2:Internal_x002f_External"/>
                <xsd:element ref="ns2:Environment_x0020_Sub_x0020_Folder"/>
                <xsd:element ref="ns2:License_x002f_Activity_x0020_Type"/>
                <xsd:element ref="ns2:Addressee" minOccurs="0"/>
                <xsd:element ref="ns2:Customer_x0020_Name" minOccurs="0"/>
                <xsd:element ref="ns2:Facility_x0020_Address" minOccurs="0"/>
                <xsd:element ref="ns2:Site_x0020_Name" minOccurs="0"/>
                <xsd:element ref="ns2:Welsh_x0020_Local_x0020_Authority" minOccurs="0"/>
                <xsd:element ref="ns2:Surrendered_x002f_Expired" minOccurs="0"/>
                <xsd:element ref="ns2:Post_x0020_code" minOccurs="0"/>
                <xsd:element ref="ns2:Surrendered_x002f_Expired_x0020_Date" minOccurs="0"/>
                <xsd:element ref="ns4:MediaServiceMetadata" minOccurs="0"/>
                <xsd:element ref="ns4:MediaServiceFastMetadata" minOccurs="0"/>
                <xsd:element ref="ns4:MediaServiceDateTaken" minOccurs="0"/>
                <xsd:element ref="ns4:MediaServiceAutoTags" minOccurs="0"/>
                <xsd:element ref="ns5:LastSharedByUser" minOccurs="0"/>
                <xsd:element ref="ns4:MediaServiceAutoKeyPoints" minOccurs="0"/>
                <xsd:element ref="ns4:MediaServiceKeyPoints" minOccurs="0"/>
                <xsd:element ref="ns6:LastSharedByTime" minOccurs="0"/>
                <xsd:element ref="ns2:Process_x0020_Type"/>
                <xsd:element ref="ns7:_dlc_DocId" minOccurs="0"/>
                <xsd:element ref="ns7:_dlc_DocIdUrl" minOccurs="0"/>
                <xsd:element ref="ns7:_dlc_DocIdPersistId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9f7ad6-93f6-4205-b62b-a17f28acbbac" elementFormDefault="qualified">
    <xsd:import namespace="http://schemas.microsoft.com/office/2006/documentManagement/types"/>
    <xsd:import namespace="http://schemas.microsoft.com/office/infopath/2007/PartnerControls"/>
    <xsd:element name="Disclosure_x0020_Status" ma:index="8" ma:displayName="Disclosure Status" ma:format="Dropdown" ma:internalName="Disclosure_x0020_Status" ma:readOnly="false">
      <xsd:simpleType>
        <xsd:restriction base="dms:Choice">
          <xsd:enumeration value="Draft"/>
          <xsd:enumeration value="Public register"/>
          <xsd:enumeration value="Not public register"/>
          <xsd:enumeration value="To be assessed"/>
          <xsd:enumeration value="Approval for access"/>
        </xsd:restriction>
      </xsd:simpleType>
    </xsd:element>
    <xsd:element name="Document_x0020_Date" ma:index="9" ma:displayName="Document Date" ma:format="DateOnly" ma:internalName="Document_x0020_Date" ma:readOnly="false">
      <xsd:simpleType>
        <xsd:restriction base="dms:DateTime"/>
      </xsd:simpleType>
    </xsd:element>
    <xsd:element name="Document_x0020_Type" ma:index="10" ma:displayName="Document Type" ma:format="Dropdown" ma:internalName="Document_x0020_Type" ma:readOnly="false">
      <xsd:simpleType>
        <xsd:restriction base="dms:Choice">
          <xsd:enumeration value="Agenda"/>
          <xsd:enumeration value="Email"/>
          <xsd:enumeration value="Fax"/>
          <xsd:enumeration value="Form/Proforma"/>
          <xsd:enumeration value="Letter"/>
          <xsd:enumeration value="Memo"/>
          <xsd:enumeration value="Minutes"/>
          <xsd:enumeration value="Permit"/>
          <xsd:enumeration value="Photo"/>
          <xsd:enumeration value="Plan/Drawing"/>
          <xsd:enumeration value="Planning Consent"/>
          <xsd:enumeration value="Report"/>
        </xsd:restriction>
      </xsd:simpleType>
    </xsd:element>
    <xsd:element name="Internal_x002f_External" ma:index="11" ma:displayName="Internal/External" ma:format="Dropdown" ma:internalName="Internal_x002F_External" ma:readOnly="false">
      <xsd:simpleType>
        <xsd:restriction base="dms:Choice">
          <xsd:enumeration value="Incoming document"/>
          <xsd:enumeration value="Internal document"/>
          <xsd:enumeration value="Outgoing document"/>
        </xsd:restriction>
      </xsd:simpleType>
    </xsd:element>
    <xsd:element name="Environment_x0020_Sub_x0020_Folder" ma:index="12" ma:displayName="Environment Category" ma:format="Dropdown" ma:internalName="Environment_x0020_Sub_x0020_Folder">
      <xsd:simpleType>
        <xsd:restriction base="dms:Choice">
          <xsd:enumeration value="Appeal"/>
          <xsd:enumeration value="Enforcement action"/>
          <xsd:enumeration value="Engineering"/>
          <xsd:enumeration value="Environment monitoring"/>
          <xsd:enumeration value="Exemption application"/>
          <xsd:enumeration value="Groundwater Investigation Consent"/>
          <xsd:enumeration value="Incident"/>
          <xsd:enumeration value="Inspections"/>
          <xsd:enumeration value="Licences applications"/>
          <xsd:enumeration value="Licence supervision"/>
          <xsd:enumeration value="Licence surrender"/>
          <xsd:enumeration value="Licence transfer"/>
          <xsd:enumeration value="Licence renewal"/>
          <xsd:enumeration value="Licence variation"/>
          <xsd:enumeration value="Post licence compliance"/>
          <xsd:enumeration value="Pre-application"/>
          <xsd:enumeration value="Returns"/>
          <xsd:enumeration value="Waste returns"/>
        </xsd:restriction>
      </xsd:simpleType>
    </xsd:element>
    <xsd:element name="License_x002f_Activity_x0020_Type" ma:index="14" ma:displayName="License/Activity Type" ma:format="Dropdown" ma:internalName="License_x002F_Activity_x0020_Type" ma:readOnly="false">
      <xsd:simpleType>
        <xsd:restriction base="dms:Choice">
          <xsd:enumeration value="1. EPR Waste Facility"/>
          <xsd:enumeration value="2. EPR Mobile Deployments"/>
          <xsd:enumeration value="3. EPR Regulated Industry"/>
          <xsd:enumeration value="4. EPR Water Discharge"/>
          <xsd:enumeration value="5. WRA Water Resources Regulations"/>
          <xsd:enumeration value="6. EPR Groundwater Permits"/>
          <xsd:enumeration value="7. Water Industry Act"/>
          <xsd:enumeration value="8. Herbicides"/>
          <xsd:enumeration value="9. Radioactive Substances Regulation (RSR)"/>
          <xsd:enumeration value="10. Control of Major Accident Hazards Regulation (COMAH)"/>
          <xsd:enumeration value="11. Waste Exemptions"/>
          <xsd:enumeration value="12. Water Exemptions"/>
          <xsd:enumeration value="13. EPR Flood Risk Activity"/>
          <xsd:enumeration value="14. Flood Exemption"/>
          <xsd:enumeration value="15. Marine License"/>
          <xsd:enumeration value="16. MEPS"/>
        </xsd:restriction>
      </xsd:simpleType>
    </xsd:element>
    <xsd:element name="Addressee" ma:index="15" nillable="true" ma:displayName="Customer Address" ma:hidden="true" ma:internalName="Addressee" ma:readOnly="false">
      <xsd:simpleType>
        <xsd:restriction base="dms:Text">
          <xsd:maxLength value="255"/>
        </xsd:restriction>
      </xsd:simpleType>
    </xsd:element>
    <xsd:element name="Customer_x0020_Name" ma:index="16" nillable="true" ma:displayName="Customer Name" ma:hidden="true" ma:indexed="true" ma:internalName="Customer_x0020_Name" ma:readOnly="false">
      <xsd:simpleType>
        <xsd:restriction base="dms:Text">
          <xsd:maxLength value="255"/>
        </xsd:restriction>
      </xsd:simpleType>
    </xsd:element>
    <xsd:element name="Facility_x0020_Address" ma:index="17" nillable="true" ma:displayName="Facility Address" ma:hidden="true" ma:internalName="Facility_x0020_Address" ma:readOnly="false">
      <xsd:simpleType>
        <xsd:restriction base="dms:Text">
          <xsd:maxLength value="255"/>
        </xsd:restriction>
      </xsd:simpleType>
    </xsd:element>
    <xsd:element name="Site_x0020_Name" ma:index="18" nillable="true" ma:displayName="Site Name" ma:hidden="true" ma:internalName="Site_x0020_Name" ma:readOnly="false">
      <xsd:simpleType>
        <xsd:restriction base="dms:Text">
          <xsd:maxLength value="255"/>
        </xsd:restriction>
      </xsd:simpleType>
    </xsd:element>
    <xsd:element name="Welsh_x0020_Local_x0020_Authority" ma:index="19" nillable="true" ma:displayName="Welsh Local Authority" ma:format="Dropdown" ma:hidden="true" ma:internalName="Welsh_x0020_Local_x0020_Authority" ma:readOnly="false">
      <xsd:simpleType>
        <xsd:restriction base="dms:Choice">
          <xsd:enumeration value="Blaenau Gwent CBC"/>
          <xsd:enumeration value="Bridgend CBC"/>
          <xsd:enumeration value="Caerphilly CBC"/>
          <xsd:enumeration value="Cardiff County Council"/>
          <xsd:enumeration value="Carmarthenshire County Council"/>
          <xsd:enumeration value="Ceredigion County Council"/>
          <xsd:enumeration value="City and County of Swansea"/>
          <xsd:enumeration value="Conwy CBC"/>
          <xsd:enumeration value="Denbighshire County Council"/>
          <xsd:enumeration value="Flintshire County Council"/>
          <xsd:enumeration value="Gwynedd Council"/>
          <xsd:enumeration value="Isle of Anglesey CC"/>
          <xsd:enumeration value="Merthyr Tydfil CBC"/>
          <xsd:enumeration value="Monmouthshire CC"/>
          <xsd:enumeration value="Neath Port Talbot CBC"/>
          <xsd:enumeration value="Newport City Council"/>
          <xsd:enumeration value="Pembrokeshire County Council"/>
          <xsd:enumeration value="Powys County Council"/>
          <xsd:enumeration value="Rhondda Cynon Taff CBC"/>
          <xsd:enumeration value="Torfaen CBC"/>
          <xsd:enumeration value="Vale of Glamorgan Council"/>
          <xsd:enumeration value="Wrexham CBC"/>
          <xsd:enumeration value="Shropshire"/>
        </xsd:restriction>
      </xsd:simpleType>
    </xsd:element>
    <xsd:element name="Surrendered_x002f_Expired" ma:index="20" nillable="true" ma:displayName="Surrendered/Expired" ma:format="Dropdown" ma:hidden="true" ma:internalName="Surrendered_x002F_Expired" ma:readOnly="false">
      <xsd:simpleType>
        <xsd:restriction base="dms:Choice">
          <xsd:enumeration value="Yes"/>
        </xsd:restriction>
      </xsd:simpleType>
    </xsd:element>
    <xsd:element name="Post_x0020_code" ma:index="21" nillable="true" ma:displayName="Post code" ma:hidden="true" ma:internalName="Post_x0020_code" ma:readOnly="false">
      <xsd:simpleType>
        <xsd:restriction base="dms:Text">
          <xsd:maxLength value="255"/>
        </xsd:restriction>
      </xsd:simpleType>
    </xsd:element>
    <xsd:element name="Surrendered_x002f_Expired_x0020_Date" ma:index="22" nillable="true" ma:displayName="Surrendered/Expired Date" ma:format="DateOnly" ma:hidden="true" ma:internalName="Surrendered_x002F_Expired_x0020_Date" ma:readOnly="false">
      <xsd:simpleType>
        <xsd:restriction base="dms:DateTime"/>
      </xsd:simpleType>
    </xsd:element>
    <xsd:element name="Process_x0020_Type" ma:index="31" ma:displayName="Process Type" ma:format="Dropdown" ma:internalName="Process_x0020_Type" ma:readOnly="false">
      <xsd:simpleType>
        <xsd:restriction base="dms:Choice">
          <xsd:enumeration value="Application"/>
          <xsd:enumeration value="Permit"/>
          <xsd:enumeration value="Compliance"/>
          <xsd:enumeration value="Monitoring"/>
          <xsd:enumeration value="Enforcement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3f546a9-c1c9-4c40-bfe0-8714c2c0a127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23" nillable="true" ma:displayName="MediaServiceMetadata" ma:description="" ma:hidden="true" ma:internalName="MediaServiceMetadata" ma:readOnly="true">
      <xsd:simpleType>
        <xsd:restriction base="dms:Note"/>
      </xsd:simpleType>
    </xsd:element>
    <xsd:element name="MediaServiceFastMetadata" ma:index="24" nillable="true" ma:displayName="MediaServiceFastMetadata" ma:description="" ma:hidden="true" ma:internalName="MediaServiceFastMetadata" ma:readOnly="true">
      <xsd:simpleType>
        <xsd:restriction base="dms:Note"/>
      </xsd:simpleType>
    </xsd:element>
    <xsd:element name="MediaServiceDateTaken" ma:index="25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26" nillable="true" ma:displayName="MediaServiceAutoTags" ma:internalName="MediaServiceAutoTags" ma:readOnly="true">
      <xsd:simpleType>
        <xsd:restriction base="dms:Text"/>
      </xsd:simpleType>
    </xsd:element>
    <xsd:element name="MediaServiceAutoKeyPoints" ma:index="28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29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05db27c-c37f-4c3b-898d-3fee1249b087" elementFormDefault="qualified">
    <xsd:import namespace="http://schemas.microsoft.com/office/2006/documentManagement/types"/>
    <xsd:import namespace="http://schemas.microsoft.com/office/infopath/2007/PartnerControls"/>
    <xsd:element name="LastSharedByUser" ma:index="27" nillable="true" ma:displayName="Last Shared By User" ma:description="" ma:internalName="LastSharedByUse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e121689-de5b-41b9-a751-bfeda7fa2b07" elementFormDefault="qualified">
    <xsd:import namespace="http://schemas.microsoft.com/office/2006/documentManagement/types"/>
    <xsd:import namespace="http://schemas.microsoft.com/office/infopath/2007/PartnerControls"/>
    <xsd:element name="LastSharedByTime" ma:index="30" nillable="true" ma:displayName="Last Shared By Time" ma:description="" ma:internalName="LastSharedByTime" ma:readOnly="true">
      <xsd:simpleType>
        <xsd:restriction base="dms:DateTim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be56660-2c31-41ef-bc00-23e72f632f2a" elementFormDefault="qualified">
    <xsd:import namespace="http://schemas.microsoft.com/office/2006/documentManagement/types"/>
    <xsd:import namespace="http://schemas.microsoft.com/office/infopath/2007/PartnerControls"/>
    <xsd:element name="_dlc_DocId" ma:index="32" nillable="true" ma:displayName="Document ID Value" ma:description="The value of the document ID assigned to this item." ma:indexed="true" ma:internalName="_dlc_DocId" ma:readOnly="true">
      <xsd:simpleType>
        <xsd:restriction base="dms:Text"/>
      </xsd:simpleType>
    </xsd:element>
    <xsd:element name="_dlc_DocIdUrl" ma:index="33" nillable="true" ma:displayName="Document ID" ma:description="Permanent link to this document." ma:hidden="true" ma:internalName="_dlc_DocIdUrl" ma:readOnly="true">
      <xsd:complexType>
        <xsd:complexContent>
          <xsd:extension base="dms:URL">
            <xsd:sequence>
              <xsd:element name="Url" type="dms:ValidUrl" minOccurs="0" nillable="true"/>
              <xsd:element name="Description" type="xsd:string" nillable="true"/>
            </xsd:sequence>
          </xsd:extension>
        </xsd:complexContent>
      </xsd:complexType>
    </xsd:element>
    <xsd:element name="_dlc_DocIdPersistId" ma:index="34" nillable="true" ma:displayName="Persist ID" ma:description="Keep ID on add." ma:hidden="true" ma:internalName="_dlc_DocIdPersistId" ma:readOnly="true">
      <xsd:simpleType>
        <xsd:restriction base="dms:Boolean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 ma:index="13" ma:displayName="Author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Site_x0020_Name xmlns="859f7ad6-93f6-4205-b62b-a17f28acbbac">South Hook LNG Terminal</Site_x0020_Name>
    <Internal_x002f_External xmlns="859f7ad6-93f6-4205-b62b-a17f28acbbac">Incoming document</Internal_x002f_External>
    <Post_x0020_code xmlns="859f7ad6-93f6-4205-b62b-a17f28acbbac">SA73 3SU</Post_x0020_code>
    <Document_x0020_Type xmlns="859f7ad6-93f6-4205-b62b-a17f28acbbac">Report</Document_x0020_Type>
    <Welsh_x0020_Local_x0020_Authority xmlns="859f7ad6-93f6-4205-b62b-a17f28acbbac">Pembrokeshire County Council</Welsh_x0020_Local_x0020_Authority>
    <Disclosure_x0020_Status xmlns="859f7ad6-93f6-4205-b62b-a17f28acbbac">Public register</Disclosure_x0020_Status>
    <Addressee xmlns="859f7ad6-93f6-4205-b62b-a17f28acbbac">Dale Rd, Herbrandston, Milford Haven, SA73 3SU</Addressee>
    <Process_x0020_Type xmlns="859f7ad6-93f6-4205-b62b-a17f28acbbac">Application</Process_x0020_Type>
    <License_x002f_Activity_x0020_Type xmlns="859f7ad6-93f6-4205-b62b-a17f28acbbac">3. EPR Regulated Industry</License_x002f_Activity_x0020_Type>
    <Surrendered_x002f_Expired xmlns="859f7ad6-93f6-4205-b62b-a17f28acbbac" xsi:nil="true"/>
    <Document_x0020_Date xmlns="859f7ad6-93f6-4205-b62b-a17f28acbbac">2022-05-23T23:00:00+00:00</Document_x0020_Date>
    <Facility_x0020_Address xmlns="859f7ad6-93f6-4205-b62b-a17f28acbbac">Dale Rd, Herbrandston, Milford Haven</Facility_x0020_Address>
    <Environment_x0020_Sub_x0020_Folder xmlns="859f7ad6-93f6-4205-b62b-a17f28acbbac">Licence variation</Environment_x0020_Sub_x0020_Folder>
    <Customer_x0020_Name xmlns="859f7ad6-93f6-4205-b62b-a17f28acbbac">South Hook LNG Terminal Company Ltd</Customer_x0020_Name>
    <Surrendered_x002f_Expired_x0020_Date xmlns="859f7ad6-93f6-4205-b62b-a17f28acbbac" xsi:nil="true"/>
    <_dlc_DocId xmlns="9be56660-2c31-41ef-bc00-23e72f632f2a">REGU-409-3537720</_dlc_DocId>
    <_dlc_DocIdUrl xmlns="9be56660-2c31-41ef-bc00-23e72f632f2a">
      <Url>https://cyfoethnaturiolcymru.sharepoint.com/teams/Regulatory/Permitting/_layouts/15/DocIdRedir.aspx?ID=REGU-409-3537720</Url>
      <Description>REGU-409-3537720</Description>
    </_dlc_DocIdUrl>
  </documentManagement>
</p:properties>
</file>

<file path=customXml/item4.xml><?xml version="1.0" encoding="utf-8"?>
<?mso-contentType ?>
<SharedContentType xmlns="Microsoft.SharePoint.Taxonomy.ContentTypeSync" SourceId="78499d3b-94a8-4059-8763-489d4400b14a" ContentTypeId="0x01010067EB80C5FE939D4A9B3D8BA62129B7F50102" PreviousValue="false"/>
</file>

<file path=customXml/item5.xml><?xml version="1.0" encoding="utf-8"?>
<?mso-contentType ?>
<spe:Receivers xmlns:spe="http://schemas.microsoft.com/sharepoint/events">
  <Receiver>
    <Name>Document ID Generator</Name>
    <Synchronization>Synchronous</Synchronization>
    <Type>10001</Type>
    <SequenceNumber>1000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10002</Type>
    <SequenceNumber>1001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10004</Type>
    <SequenceNumber>1002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10006</Type>
    <SequenceNumber>1003</SequenceNumber>
    <Url/>
    <Assembly>Microsoft.Office.DocumentManagement, Version=16.0.0.0, Culture=neutral, PublicKeyToken=71e9bce111e9429c</Assembly>
    <Class>Microsoft.Office.DocumentManagement.Internal.DocIdHandler</Class>
    <Data/>
    <Filter/>
  </Receiver>
</spe:Receivers>
</file>

<file path=customXml/itemProps1.xml><?xml version="1.0" encoding="utf-8"?>
<ds:datastoreItem xmlns:ds="http://schemas.openxmlformats.org/officeDocument/2006/customXml" ds:itemID="{324BE646-BBBB-4AC1-9F36-88249786BA95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F3B8A4C3-B199-4F5D-8DC9-9FB8503D2603}"/>
</file>

<file path=customXml/itemProps3.xml><?xml version="1.0" encoding="utf-8"?>
<ds:datastoreItem xmlns:ds="http://schemas.openxmlformats.org/officeDocument/2006/customXml" ds:itemID="{913286F2-836D-4D94-B568-996A85102E73}">
  <ds:schemaRefs>
    <ds:schemaRef ds:uri="http://schemas.microsoft.com/office/2006/metadata/properties"/>
    <ds:schemaRef ds:uri="http://schemas.microsoft.com/office/infopath/2007/PartnerControls"/>
  </ds:schemaRefs>
</ds:datastoreItem>
</file>

<file path=customXml/itemProps4.xml><?xml version="1.0" encoding="utf-8"?>
<ds:datastoreItem xmlns:ds="http://schemas.openxmlformats.org/officeDocument/2006/customXml" ds:itemID="{D1582AC5-25A9-49B8-975B-50C870145BA3}"/>
</file>

<file path=customXml/itemProps5.xml><?xml version="1.0" encoding="utf-8"?>
<ds:datastoreItem xmlns:ds="http://schemas.openxmlformats.org/officeDocument/2006/customXml" ds:itemID="{160FEFD2-7483-4826-9057-B51E2FBEE356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SCV_FL</vt:lpstr>
      <vt:lpstr>Sheet1</vt:lpstr>
      <vt:lpstr>Notifs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PAN-018121 - Additional SCV Maintenance due to CEMS</dc:title>
  <dc:subject/>
  <dc:creator/>
  <cp:keywords/>
  <dc:description/>
  <cp:lastModifiedBy>Tim Colebrook</cp:lastModifiedBy>
  <cp:revision/>
  <dcterms:created xsi:type="dcterms:W3CDTF">2015-04-13T10:10:19Z</dcterms:created>
  <dcterms:modified xsi:type="dcterms:W3CDTF">2022-04-12T11:00:34Z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0x01010067EB80C5FE939D4A9B3D8BA62129B7F5010200FB98ACF66FFD5C408672932E801640BE</vt:lpwstr>
  </property>
  <property fmtid="{D5CDD505-2E9C-101B-9397-08002B2CF9AE}" pid="3" name="_dlc_DocIdItemGuid">
    <vt:lpwstr>1a5da669-2926-4295-b564-845107c3ba4d</vt:lpwstr>
  </property>
</Properties>
</file>