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Regulated Industry/Valero - QP3033LW/"/>
    </mc:Choice>
  </mc:AlternateContent>
  <bookViews>
    <workbookView xWindow="0" yWindow="0" windowWidth="19200" windowHeight="10035"/>
  </bookViews>
  <sheets>
    <sheet name="AAE1-LCP51-2015" sheetId="1" r:id="rId1"/>
  </sheets>
  <externalReferences>
    <externalReference r:id="rId2"/>
    <externalReference r:id="rId3"/>
    <externalReference r:id="rId4"/>
    <externalReference r:id="rId5"/>
  </externalReferences>
  <definedNames>
    <definedName name="AEIBiomass" localSheetId="0">'AAE1-LCP51-2015'!$B$18</definedName>
    <definedName name="AEIBiomass">#REF!</definedName>
    <definedName name="AEILiquidFuels" localSheetId="0">'AAE1-LCP51-2015'!$D$18</definedName>
    <definedName name="AEILiquidFuels">#REF!</definedName>
    <definedName name="AEINaturalGas" localSheetId="0">'AAE1-LCP51-2015'!$E$18</definedName>
    <definedName name="AEINaturalGas">#REF!</definedName>
    <definedName name="AEIOtherGases" localSheetId="0">'AAE1-LCP51-2015'!$F$18</definedName>
    <definedName name="AEIOtherGases">#REF!</definedName>
    <definedName name="AEISolidFuels" localSheetId="0">'AAE1-LCP51-2015'!$C$18</definedName>
    <definedName name="AEISolidFuels">#REF!</definedName>
    <definedName name="AFUBiomass" localSheetId="0">'AAE1-LCP51-2015'!$B$17</definedName>
    <definedName name="AFUBiomass">#REF!</definedName>
    <definedName name="AFULiquidFuels" localSheetId="0">'AAE1-LCP51-2015'!$D$17</definedName>
    <definedName name="AFULiquidFuels">#REF!</definedName>
    <definedName name="AFUNaturalGas" localSheetId="0">'AAE1-LCP51-2015'!$E$17</definedName>
    <definedName name="AFUNaturalGas">#REF!</definedName>
    <definedName name="AFUOtherGases" localSheetId="0">'AAE1-LCP51-2015'!$F$17</definedName>
    <definedName name="AFUOtherGases">#REF!</definedName>
    <definedName name="AFUSolidFuels" localSheetId="0">'AAE1-LCP51-2015'!$C$17</definedName>
    <definedName name="AFUSolidFuels">#REF!</definedName>
    <definedName name="AnnualDust" localSheetId="0">'AAE1-LCP51-2015'!$I$16</definedName>
    <definedName name="AnnualDust">#REF!</definedName>
    <definedName name="AnnualNox" localSheetId="0">'AAE1-LCP51-2015'!$H$16</definedName>
    <definedName name="AnnualNox">#REF!</definedName>
    <definedName name="AnnualSo2" localSheetId="0">'AAE1-LCP51-2015'!$G$16</definedName>
    <definedName name="AnnualSo2">#REF!</definedName>
    <definedName name="Comments" localSheetId="0">'AAE1-LCP51-2015'!$B$20</definedName>
    <definedName name="Comments">#REF!</definedName>
    <definedName name="FNcvBiomass" localSheetId="0">'AAE1-LCP51-2015'!$B$16</definedName>
    <definedName name="FNcvBiomass">#REF!</definedName>
    <definedName name="FNcvLiquidFuels" localSheetId="0">'AAE1-LCP51-2015'!$D$16</definedName>
    <definedName name="FNcvLiquidFuels">#REF!</definedName>
    <definedName name="FNcvNaturalGas" localSheetId="0">'AAE1-LCP51-2015'!$E$16</definedName>
    <definedName name="FNcvNaturalGas">#REF!</definedName>
    <definedName name="FNcvOtherGases" localSheetId="0">'AAE1-LCP51-2015'!$F$16</definedName>
    <definedName name="FNcvOtherGases">#REF!</definedName>
    <definedName name="FNcvSolidFuels" localSheetId="0">'AAE1-LCP51-2015'!$C$16</definedName>
    <definedName name="FNcvSolidFuels">#REF!</definedName>
    <definedName name="FuelsData" localSheetId="0">'AAE1-LCP51-2015'!$B$16:$F$18</definedName>
    <definedName name="FuelsData">#REF!</definedName>
    <definedName name="LCPReference" localSheetId="0">'AAE1-LCP51-2015'!$E$10</definedName>
    <definedName name="LCPReference">#REF!</definedName>
    <definedName name="MWth" localSheetId="0">'AAE1-LCP51-2015'!$F$12</definedName>
    <definedName name="MWth">#REF!</definedName>
    <definedName name="Operators" localSheetId="0">[1]Lists!$C$4:$C$122</definedName>
    <definedName name="Operators">[2]Lists!$C$9:$C$55</definedName>
    <definedName name="OperatorSignature" localSheetId="0">'AAE1-LCP51-2015'!$B$22</definedName>
    <definedName name="OperatorSignature">#REF!</definedName>
    <definedName name="Permit_Variation_number" localSheetId="0">'AAE1-LCP51-2015'!$B$10</definedName>
    <definedName name="PermitNumber" localSheetId="0">'AAE1-LCP51-2015'!$C$10</definedName>
    <definedName name="PermitNumber">#REF!</definedName>
    <definedName name="PermitNumbers">#REF!</definedName>
    <definedName name="PlantData">[3]Plants!$A$4:$O$111</definedName>
    <definedName name="PlantDetails" localSheetId="0">'[1]Plant Details'!$A$4:$E$352</definedName>
    <definedName name="PlantDetails">'[2]Plant Details'!$A$4:$F$101</definedName>
    <definedName name="Plants">[4]Lists!$A$6:$A$104</definedName>
    <definedName name="Sites" localSheetId="0">[1]Lists!$F$4:$F$33</definedName>
    <definedName name="Sites">[2]Lists!$G$9:$G$19</definedName>
    <definedName name="TheOperator" localSheetId="0">'AAE1-LCP51-2015'!$B$6</definedName>
    <definedName name="TheOperator">#REF!</definedName>
    <definedName name="TheSite" localSheetId="0">'AAE1-LCP51-2015'!$B$8</definedName>
    <definedName name="TheSite">#REF!</definedName>
    <definedName name="TotalEnergyInput" localSheetId="0">'AAE1-LCP51-2015'!$H$18</definedName>
    <definedName name="TotalEnergyInput">#REF!</definedName>
    <definedName name="UNI_AA_VERSION" hidden="1">"150.2.0"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OUTLIERS" hidden="1">32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32768</definedName>
    <definedName name="UNI_RET_EVENT" hidden="1">4096</definedName>
    <definedName name="UNI_RET_OFFSPEC" hidden="1">512</definedName>
    <definedName name="UNI_RET_ONSPEC" hidden="1">256</definedName>
    <definedName name="UNI_RET_PROP" hidden="1">131072</definedName>
    <definedName name="UNI_RET_PROPDESC" hidden="1">262144</definedName>
    <definedName name="UNI_RET_SMPLPNT" hidden="1">65536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VerifiedSiteInspector" localSheetId="0">'AAE1-LCP51-2015'!$B$24</definedName>
    <definedName name="VerifiedSiteInspector">#REF!</definedName>
    <definedName name="YearList" localSheetId="0">'AAE1-LCP51-2015'!$G$3</definedName>
    <definedName name="YearList">#REF!</definedName>
    <definedName name="Years" localSheetId="0">[1]Lists!$A$4:$A$12</definedName>
    <definedName name="Years">[2]Lists!$A$5:$A$17</definedName>
  </definedNames>
  <calcPr calcId="152511" calcMode="manual"/>
</workbook>
</file>

<file path=xl/calcChain.xml><?xml version="1.0" encoding="utf-8"?>
<calcChain xmlns="http://schemas.openxmlformats.org/spreadsheetml/2006/main">
  <c r="L18" i="1" l="1"/>
  <c r="E10" i="1"/>
  <c r="B10" i="1"/>
</calcChain>
</file>

<file path=xl/sharedStrings.xml><?xml version="1.0" encoding="utf-8"?>
<sst xmlns="http://schemas.openxmlformats.org/spreadsheetml/2006/main" count="40" uniqueCount="39">
  <si>
    <t>LCPD Reporting - Energy Usage Summary for the Reporting Year:</t>
  </si>
  <si>
    <t>Select Reporting Year</t>
  </si>
  <si>
    <t>Operator:</t>
  </si>
  <si>
    <t>Valero Energy Limited</t>
  </si>
  <si>
    <t>Select Operator</t>
  </si>
  <si>
    <t>Site Name</t>
  </si>
  <si>
    <t>Pembroke Plant (A7/A8/A9/A10)</t>
  </si>
  <si>
    <t>Select Site</t>
  </si>
  <si>
    <t>Permit/Variation number:</t>
  </si>
  <si>
    <t>LCP:</t>
  </si>
  <si>
    <t>Enter LCP Capacity</t>
  </si>
  <si>
    <t>Energy Input (net calorific value (TJ)</t>
  </si>
  <si>
    <r>
      <rPr>
        <b/>
        <sz val="18"/>
        <rFont val="Arial"/>
        <family val="2"/>
      </rPr>
      <t xml:space="preserve">Total Emissions to Air (T)   </t>
    </r>
    <r>
      <rPr>
        <b/>
        <sz val="16"/>
        <rFont val="Arial"/>
        <family val="2"/>
      </rPr>
      <t xml:space="preserve">                    </t>
    </r>
    <r>
      <rPr>
        <b/>
        <sz val="12.5"/>
        <rFont val="Arial"/>
        <family val="2"/>
      </rPr>
      <t xml:space="preserve"> </t>
    </r>
    <r>
      <rPr>
        <b/>
        <sz val="12.5"/>
        <color indexed="10"/>
        <rFont val="Arial"/>
        <family val="2"/>
      </rPr>
      <t>(NERP LCPs: Submit Quarterly RTA1 form)</t>
    </r>
  </si>
  <si>
    <t>Parameter</t>
  </si>
  <si>
    <t>Biomass</t>
  </si>
  <si>
    <t>Other Solid Fuels incl. coal</t>
  </si>
  <si>
    <t>Liquid Fuels</t>
  </si>
  <si>
    <t>Natural Gas</t>
  </si>
  <si>
    <t>Other Gases</t>
  </si>
  <si>
    <t>SO2</t>
  </si>
  <si>
    <t>NOx</t>
  </si>
  <si>
    <t>Dust (PM)</t>
  </si>
  <si>
    <r>
      <t>Fuel NCV (</t>
    </r>
    <r>
      <rPr>
        <b/>
        <sz val="16"/>
        <color indexed="10"/>
        <rFont val="Arial"/>
        <family val="2"/>
      </rPr>
      <t>TJ / Tonne</t>
    </r>
    <r>
      <rPr>
        <b/>
        <sz val="16"/>
        <rFont val="Arial"/>
        <family val="2"/>
      </rPr>
      <t xml:space="preserve">) </t>
    </r>
  </si>
  <si>
    <r>
      <t>Annual Fuel Usage (</t>
    </r>
    <r>
      <rPr>
        <b/>
        <sz val="16"/>
        <color indexed="10"/>
        <rFont val="Arial"/>
        <family val="2"/>
      </rPr>
      <t>Tonnes</t>
    </r>
    <r>
      <rPr>
        <b/>
        <sz val="16"/>
        <rFont val="Arial"/>
        <family val="2"/>
      </rPr>
      <t>)</t>
    </r>
  </si>
  <si>
    <r>
      <t>Annual Energy Input (</t>
    </r>
    <r>
      <rPr>
        <b/>
        <sz val="16"/>
        <color indexed="10"/>
        <rFont val="Arial"/>
        <family val="2"/>
      </rPr>
      <t>TJ</t>
    </r>
    <r>
      <rPr>
        <b/>
        <sz val="16"/>
        <rFont val="Arial"/>
        <family val="2"/>
      </rPr>
      <t>)</t>
    </r>
  </si>
  <si>
    <t>Total Energy Input</t>
  </si>
  <si>
    <t>Further Explanation or Comments</t>
  </si>
  <si>
    <t>Signed on behalf of the Operator</t>
  </si>
  <si>
    <t>D.J.McDermott</t>
  </si>
  <si>
    <t>Date</t>
  </si>
  <si>
    <t xml:space="preserve">Verified by Inspector </t>
  </si>
  <si>
    <t>Please adhere to the Important Notes below:</t>
  </si>
  <si>
    <r>
      <t xml:space="preserve">1.  Participating LCPs to submit the Annual Returns no later than </t>
    </r>
    <r>
      <rPr>
        <b/>
        <sz val="16"/>
        <color indexed="10"/>
        <rFont val="Arial"/>
        <family val="2"/>
      </rPr>
      <t>28 February</t>
    </r>
    <r>
      <rPr>
        <sz val="16"/>
        <color indexed="10"/>
        <rFont val="Arial"/>
        <family val="2"/>
      </rPr>
      <t xml:space="preserve"> of the following year</t>
    </r>
    <r>
      <rPr>
        <b/>
        <sz val="16"/>
        <color indexed="10"/>
        <rFont val="Arial"/>
        <family val="2"/>
      </rPr>
      <t xml:space="preserve"> including</t>
    </r>
    <r>
      <rPr>
        <sz val="16"/>
        <color indexed="10"/>
        <rFont val="Arial"/>
        <family val="2"/>
      </rPr>
      <t xml:space="preserve"> the Annual Total Emissions to Air data;</t>
    </r>
  </si>
  <si>
    <r>
      <t xml:space="preserve">2.  Submit the Energy Input data in </t>
    </r>
    <r>
      <rPr>
        <b/>
        <sz val="16"/>
        <color indexed="10"/>
        <rFont val="Arial"/>
        <family val="2"/>
      </rPr>
      <t>TERAJOULES</t>
    </r>
    <r>
      <rPr>
        <sz val="16"/>
        <color indexed="10"/>
        <rFont val="Arial"/>
        <family val="2"/>
      </rPr>
      <t xml:space="preserve"> and Emissions to Air data in </t>
    </r>
    <r>
      <rPr>
        <b/>
        <sz val="16"/>
        <color indexed="10"/>
        <rFont val="Arial"/>
        <family val="2"/>
      </rPr>
      <t>TONNES</t>
    </r>
    <r>
      <rPr>
        <sz val="16"/>
        <color indexed="10"/>
        <rFont val="Arial"/>
        <family val="2"/>
      </rPr>
      <t>.  No other forms of measurements shall be accepted;</t>
    </r>
  </si>
  <si>
    <r>
      <t xml:space="preserve">3. 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10"/>
        <rFont val="Arial"/>
        <family val="2"/>
      </rPr>
      <t xml:space="preserve">Insert the </t>
    </r>
    <r>
      <rPr>
        <b/>
        <sz val="16"/>
        <color indexed="10"/>
        <rFont val="Arial"/>
        <family val="2"/>
      </rPr>
      <t>CURRENT CAPACITY</t>
    </r>
    <r>
      <rPr>
        <sz val="16"/>
        <color indexed="10"/>
        <rFont val="Arial"/>
        <family val="2"/>
      </rPr>
      <t xml:space="preserve"> for the LCP within the Enter LCP Capacity dialogue box;</t>
    </r>
  </si>
  <si>
    <t>4.  Ensure the Permit Number is correctly displayed in the Permit/Variation Number dialogue box;;</t>
  </si>
  <si>
    <t>5.  PDF documents shall not be accepted</t>
  </si>
  <si>
    <r>
      <t xml:space="preserve">6.  All forms must be saved in the file format: </t>
    </r>
    <r>
      <rPr>
        <b/>
        <u/>
        <sz val="16"/>
        <color indexed="12"/>
        <rFont val="Arial"/>
        <family val="2"/>
      </rPr>
      <t xml:space="preserve"> AAE1-LCP/Plant Number-Inventory Year  i.e. AAE1-LCP01-2013</t>
    </r>
  </si>
  <si>
    <t>DMP Broom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</si>
</sst>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[$-F800]dddd\,\ mmmm\ dd\,\ yyyy"/>
    <numFmt numFmtId="166" formatCode="0.0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4"/>
      <name val="Arial"/>
      <family val="2"/>
    </font>
    <font>
      <b/>
      <sz val="20"/>
      <name val="Arial"/>
      <family val="2"/>
    </font>
    <font>
      <sz val="18"/>
      <color indexed="8"/>
      <name val="Arial"/>
      <family val="2"/>
    </font>
    <font>
      <sz val="20"/>
      <name val="Arial"/>
      <family val="2"/>
    </font>
    <font>
      <b/>
      <sz val="18"/>
      <color indexed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8"/>
      <color indexed="8"/>
      <name val="Arial"/>
      <family val="2"/>
    </font>
    <font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10"/>
      <name val="Arial"/>
      <family val="2"/>
    </font>
    <font>
      <b/>
      <sz val="18"/>
      <color rgb="FFFF0000"/>
      <name val="Arial"/>
      <family val="2"/>
    </font>
    <font>
      <b/>
      <sz val="20"/>
      <color indexed="8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2.5"/>
      <name val="Arial"/>
      <family val="2"/>
    </font>
    <font>
      <b/>
      <sz val="12.5"/>
      <color indexed="10"/>
      <name val="Arial"/>
      <family val="2"/>
    </font>
    <font>
      <sz val="16"/>
      <name val="Arial"/>
      <family val="2"/>
    </font>
    <font>
      <b/>
      <sz val="16"/>
      <color indexed="10"/>
      <name val="Arial"/>
      <family val="2"/>
    </font>
    <font>
      <sz val="22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12"/>
      <color indexed="10"/>
      <name val="Arial"/>
      <family val="2"/>
    </font>
    <font>
      <i/>
      <sz val="18"/>
      <color indexed="8"/>
      <name val="Arial"/>
      <family val="2"/>
    </font>
    <font>
      <b/>
      <u/>
      <sz val="16"/>
      <color rgb="FFFF0000"/>
      <name val="Arial"/>
      <family val="2"/>
    </font>
    <font>
      <sz val="16"/>
      <color rgb="FFFF0000"/>
      <name val="Arial"/>
      <family val="2"/>
    </font>
    <font>
      <sz val="16"/>
      <color indexed="10"/>
      <name val="Arial"/>
      <family val="2"/>
    </font>
    <font>
      <b/>
      <sz val="16"/>
      <color indexed="12"/>
      <name val="Arial"/>
      <family val="2"/>
    </font>
    <font>
      <b/>
      <u/>
      <sz val="16"/>
      <color indexed="12"/>
      <name val="Arial"/>
      <family val="2"/>
    </font>
    <font>
      <sz val="8"/>
      <color indexed="12"/>
      <name val="Arial"/>
      <family val="2"/>
    </font>
    <font>
      <u/>
      <sz val="12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CFCA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6" fontId="36" fillId="0" borderId="0" applyFill="0" applyBorder="0">
      <alignment horizontal="right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39" fillId="0" borderId="0"/>
    <xf numFmtId="0" fontId="39" fillId="0" borderId="0"/>
    <xf numFmtId="0" fontId="40" fillId="7" borderId="0">
      <alignment wrapText="1"/>
    </xf>
  </cellStyleXfs>
  <cellXfs count="91">
    <xf numFmtId="0" fontId="0" fillId="0" borderId="0" xfId="0"/>
    <xf numFmtId="0" fontId="2" fillId="0" borderId="0" xfId="1" applyFont="1"/>
    <xf numFmtId="0" fontId="1" fillId="0" borderId="0" xfId="1" applyFont="1"/>
    <xf numFmtId="0" fontId="3" fillId="0" borderId="0" xfId="1" applyFont="1" applyAlignment="1" applyProtection="1">
      <alignment horizontal="left"/>
    </xf>
    <xf numFmtId="0" fontId="4" fillId="0" borderId="0" xfId="1" applyFont="1" applyFill="1" applyBorder="1" applyAlignment="1" applyProtection="1"/>
    <xf numFmtId="1" fontId="5" fillId="2" borderId="1" xfId="1" applyNumberFormat="1" applyFont="1" applyFill="1" applyBorder="1" applyAlignment="1" applyProtection="1">
      <alignment vertical="center"/>
      <protection locked="0"/>
    </xf>
    <xf numFmtId="0" fontId="6" fillId="0" borderId="0" xfId="1" applyFont="1" applyFill="1" applyAlignment="1">
      <alignment vertical="center"/>
    </xf>
    <xf numFmtId="0" fontId="7" fillId="0" borderId="0" xfId="1" applyFont="1" applyAlignment="1">
      <alignment horizontal="left"/>
    </xf>
    <xf numFmtId="0" fontId="1" fillId="0" borderId="0" xfId="1"/>
    <xf numFmtId="0" fontId="8" fillId="0" borderId="0" xfId="1" applyFont="1" applyFill="1"/>
    <xf numFmtId="0" fontId="9" fillId="3" borderId="1" xfId="1" applyFont="1" applyFill="1" applyBorder="1" applyAlignment="1">
      <alignment horizontal="left" vertical="center"/>
    </xf>
    <xf numFmtId="0" fontId="6" fillId="0" borderId="0" xfId="1" applyFont="1" applyFill="1" applyAlignment="1"/>
    <xf numFmtId="0" fontId="11" fillId="0" borderId="0" xfId="1" applyFont="1" applyAlignment="1">
      <alignment horizontal="left"/>
    </xf>
    <xf numFmtId="0" fontId="12" fillId="0" borderId="0" xfId="1" applyFont="1" applyFill="1"/>
    <xf numFmtId="0" fontId="13" fillId="0" borderId="0" xfId="1" applyFont="1"/>
    <xf numFmtId="0" fontId="9" fillId="3" borderId="1" xfId="1" applyFont="1" applyFill="1" applyBorder="1" applyAlignment="1">
      <alignment vertical="center"/>
    </xf>
    <xf numFmtId="0" fontId="14" fillId="3" borderId="1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/>
    </xf>
    <xf numFmtId="0" fontId="13" fillId="0" borderId="0" xfId="1" applyFont="1" applyFill="1" applyBorder="1" applyAlignment="1" applyProtection="1">
      <alignment vertical="center"/>
    </xf>
    <xf numFmtId="0" fontId="11" fillId="0" borderId="0" xfId="1" applyFont="1" applyFill="1" applyBorder="1" applyAlignment="1">
      <alignment horizontal="right" vertical="center"/>
    </xf>
    <xf numFmtId="0" fontId="13" fillId="0" borderId="6" xfId="1" applyFont="1" applyFill="1" applyBorder="1" applyAlignment="1" applyProtection="1">
      <alignment vertical="center"/>
    </xf>
    <xf numFmtId="0" fontId="15" fillId="0" borderId="0" xfId="1" applyFont="1"/>
    <xf numFmtId="0" fontId="16" fillId="0" borderId="0" xfId="1" applyFont="1" applyFill="1" applyAlignment="1">
      <alignment vertical="center"/>
    </xf>
    <xf numFmtId="0" fontId="18" fillId="0" borderId="0" xfId="1" applyFont="1"/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9" xfId="1" applyNumberFormat="1" applyFont="1" applyFill="1" applyBorder="1" applyAlignment="1" applyProtection="1">
      <alignment vertical="center" wrapText="1"/>
      <protection locked="0"/>
    </xf>
    <xf numFmtId="0" fontId="24" fillId="0" borderId="7" xfId="1" applyFont="1" applyFill="1" applyBorder="1" applyAlignment="1" applyProtection="1">
      <alignment vertical="center" wrapText="1"/>
      <protection locked="0"/>
    </xf>
    <xf numFmtId="0" fontId="24" fillId="0" borderId="6" xfId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</xf>
    <xf numFmtId="0" fontId="21" fillId="0" borderId="10" xfId="1" applyFont="1" applyFill="1" applyBorder="1" applyAlignment="1">
      <alignment vertical="center" wrapText="1"/>
    </xf>
    <xf numFmtId="0" fontId="20" fillId="0" borderId="11" xfId="1" applyFont="1" applyFill="1" applyBorder="1" applyAlignment="1" applyProtection="1">
      <alignment vertical="center" wrapText="1"/>
      <protection locked="0"/>
    </xf>
    <xf numFmtId="0" fontId="20" fillId="0" borderId="0" xfId="1" applyFont="1" applyFill="1" applyBorder="1" applyAlignment="1" applyProtection="1">
      <alignment vertical="center" wrapText="1"/>
      <protection locked="0"/>
    </xf>
    <xf numFmtId="0" fontId="21" fillId="0" borderId="0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 applyProtection="1">
      <alignment vertical="center" wrapText="1"/>
      <protection locked="0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1" fillId="0" borderId="0" xfId="1" applyFont="1" applyFill="1" applyBorder="1"/>
    <xf numFmtId="0" fontId="1" fillId="0" borderId="0" xfId="1" applyFont="1" applyBorder="1" applyAlignment="1">
      <alignment wrapText="1"/>
    </xf>
    <xf numFmtId="0" fontId="29" fillId="0" borderId="0" xfId="1" applyFont="1"/>
    <xf numFmtId="0" fontId="26" fillId="0" borderId="0" xfId="1" applyFont="1" applyBorder="1" applyAlignment="1">
      <alignment vertical="center" wrapText="1"/>
    </xf>
    <xf numFmtId="0" fontId="21" fillId="0" borderId="0" xfId="1" applyFont="1" applyFill="1" applyBorder="1" applyAlignment="1" applyProtection="1">
      <alignment vertical="top" wrapText="1"/>
    </xf>
    <xf numFmtId="0" fontId="21" fillId="0" borderId="0" xfId="1" applyFont="1" applyFill="1" applyBorder="1" applyAlignment="1" applyProtection="1">
      <alignment horizontal="right" vertical="top" wrapText="1"/>
    </xf>
    <xf numFmtId="0" fontId="29" fillId="0" borderId="0" xfId="1" applyFont="1" applyFill="1" applyBorder="1" applyAlignment="1" applyProtection="1">
      <alignment vertical="top" wrapText="1"/>
    </xf>
    <xf numFmtId="0" fontId="1" fillId="0" borderId="0" xfId="1" applyFont="1" applyProtection="1"/>
    <xf numFmtId="0" fontId="18" fillId="0" borderId="0" xfId="1" applyFont="1" applyFill="1" applyBorder="1" applyAlignment="1" applyProtection="1">
      <alignment horizontal="right" vertical="top" wrapText="1"/>
    </xf>
    <xf numFmtId="0" fontId="1" fillId="0" borderId="0" xfId="1" applyBorder="1" applyAlignment="1" applyProtection="1">
      <alignment vertical="top" wrapText="1"/>
      <protection locked="0"/>
    </xf>
    <xf numFmtId="0" fontId="1" fillId="0" borderId="0" xfId="1" applyBorder="1" applyAlignment="1">
      <alignment vertical="top" wrapText="1"/>
    </xf>
    <xf numFmtId="0" fontId="31" fillId="0" borderId="0" xfId="1" applyFont="1"/>
    <xf numFmtId="0" fontId="32" fillId="0" borderId="0" xfId="1" applyFont="1"/>
    <xf numFmtId="0" fontId="32" fillId="0" borderId="0" xfId="1" applyFont="1" applyAlignment="1">
      <alignment horizontal="left"/>
    </xf>
    <xf numFmtId="0" fontId="34" fillId="0" borderId="0" xfId="1" applyFont="1" applyFill="1"/>
    <xf numFmtId="0" fontId="34" fillId="0" borderId="0" xfId="1" applyFont="1" applyFill="1" applyAlignment="1">
      <alignment horizontal="left" vertical="top"/>
    </xf>
    <xf numFmtId="0" fontId="4" fillId="4" borderId="2" xfId="1" applyFont="1" applyFill="1" applyBorder="1" applyAlignment="1" applyProtection="1">
      <alignment vertical="center" wrapText="1"/>
      <protection locked="0"/>
    </xf>
    <xf numFmtId="0" fontId="20" fillId="0" borderId="3" xfId="1" applyFont="1" applyBorder="1" applyAlignment="1">
      <alignment vertical="center"/>
    </xf>
    <xf numFmtId="0" fontId="20" fillId="0" borderId="5" xfId="1" applyFont="1" applyBorder="1" applyAlignment="1">
      <alignment vertical="center"/>
    </xf>
    <xf numFmtId="165" fontId="4" fillId="4" borderId="2" xfId="1" applyNumberFormat="1" applyFont="1" applyFill="1" applyBorder="1" applyAlignment="1" applyProtection="1">
      <alignment vertical="center" wrapText="1"/>
      <protection locked="0"/>
    </xf>
    <xf numFmtId="165" fontId="4" fillId="4" borderId="5" xfId="1" applyNumberFormat="1" applyFont="1" applyFill="1" applyBorder="1" applyAlignment="1" applyProtection="1">
      <alignment vertical="center" wrapText="1"/>
      <protection locked="0"/>
    </xf>
    <xf numFmtId="0" fontId="21" fillId="3" borderId="2" xfId="1" applyFont="1" applyFill="1" applyBorder="1" applyAlignment="1">
      <alignment horizontal="center" vertical="center" wrapText="1"/>
    </xf>
    <xf numFmtId="0" fontId="21" fillId="3" borderId="3" xfId="1" applyFont="1" applyFill="1" applyBorder="1" applyAlignment="1">
      <alignment horizontal="center" vertical="center" wrapText="1"/>
    </xf>
    <xf numFmtId="0" fontId="21" fillId="3" borderId="5" xfId="1" applyFont="1" applyFill="1" applyBorder="1" applyAlignment="1">
      <alignment horizontal="center" vertical="center" wrapText="1"/>
    </xf>
    <xf numFmtId="2" fontId="5" fillId="2" borderId="2" xfId="1" applyNumberFormat="1" applyFont="1" applyFill="1" applyBorder="1" applyAlignment="1" applyProtection="1">
      <alignment vertical="center" wrapText="1"/>
      <protection locked="0"/>
    </xf>
    <xf numFmtId="2" fontId="5" fillId="0" borderId="3" xfId="1" applyNumberFormat="1" applyFont="1" applyBorder="1" applyAlignment="1">
      <alignment vertical="center" wrapText="1"/>
    </xf>
    <xf numFmtId="2" fontId="5" fillId="0" borderId="5" xfId="1" applyNumberFormat="1" applyFont="1" applyBorder="1" applyAlignment="1">
      <alignment vertical="center" wrapText="1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27" fillId="4" borderId="2" xfId="1" applyFont="1" applyFill="1" applyBorder="1" applyAlignment="1" applyProtection="1">
      <alignment vertical="center"/>
      <protection locked="0"/>
    </xf>
    <xf numFmtId="0" fontId="28" fillId="4" borderId="3" xfId="1" applyFont="1" applyFill="1" applyBorder="1" applyAlignment="1" applyProtection="1">
      <alignment vertical="center"/>
      <protection locked="0"/>
    </xf>
    <xf numFmtId="0" fontId="28" fillId="0" borderId="3" xfId="1" applyFont="1" applyBorder="1" applyAlignment="1">
      <alignment vertical="center"/>
    </xf>
    <xf numFmtId="0" fontId="28" fillId="0" borderId="5" xfId="1" applyFont="1" applyBorder="1" applyAlignment="1">
      <alignment vertical="center"/>
    </xf>
    <xf numFmtId="165" fontId="30" fillId="4" borderId="2" xfId="1" applyNumberFormat="1" applyFont="1" applyFill="1" applyBorder="1" applyAlignment="1" applyProtection="1">
      <alignment vertical="center" wrapText="1"/>
      <protection locked="0"/>
    </xf>
    <xf numFmtId="165" fontId="30" fillId="4" borderId="5" xfId="1" applyNumberFormat="1" applyFont="1" applyFill="1" applyBorder="1" applyAlignment="1" applyProtection="1">
      <alignment vertical="center" wrapText="1"/>
      <protection locked="0"/>
    </xf>
    <xf numFmtId="0" fontId="10" fillId="4" borderId="2" xfId="1" applyFont="1" applyFill="1" applyBorder="1" applyAlignment="1" applyProtection="1">
      <alignment vertical="center"/>
    </xf>
    <xf numFmtId="0" fontId="5" fillId="4" borderId="3" xfId="1" applyFont="1" applyFill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vertical="center"/>
    </xf>
    <xf numFmtId="0" fontId="5" fillId="0" borderId="5" xfId="1" applyFont="1" applyBorder="1" applyAlignment="1" applyProtection="1">
      <alignment vertical="center"/>
    </xf>
    <xf numFmtId="0" fontId="10" fillId="5" borderId="2" xfId="1" applyFont="1" applyFill="1" applyBorder="1" applyAlignment="1" applyProtection="1">
      <alignment vertical="center"/>
    </xf>
    <xf numFmtId="0" fontId="10" fillId="5" borderId="5" xfId="1" applyFont="1" applyFill="1" applyBorder="1" applyAlignment="1" applyProtection="1">
      <alignment vertical="center"/>
    </xf>
    <xf numFmtId="1" fontId="10" fillId="5" borderId="2" xfId="1" applyNumberFormat="1" applyFont="1" applyFill="1" applyBorder="1" applyAlignment="1" applyProtection="1">
      <alignment vertical="center"/>
    </xf>
    <xf numFmtId="1" fontId="5" fillId="0" borderId="3" xfId="1" applyNumberFormat="1" applyFont="1" applyBorder="1" applyAlignment="1">
      <alignment vertical="center"/>
    </xf>
    <xf numFmtId="1" fontId="5" fillId="0" borderId="5" xfId="1" applyNumberFormat="1" applyFont="1" applyBorder="1" applyAlignment="1">
      <alignment vertical="center"/>
    </xf>
    <xf numFmtId="1" fontId="16" fillId="6" borderId="2" xfId="1" applyNumberFormat="1" applyFont="1" applyFill="1" applyBorder="1" applyAlignment="1" applyProtection="1">
      <alignment horizontal="right" vertical="center"/>
      <protection locked="0"/>
    </xf>
    <xf numFmtId="1" fontId="17" fillId="6" borderId="5" xfId="1" applyNumberFormat="1" applyFont="1" applyFill="1" applyBorder="1" applyAlignment="1" applyProtection="1">
      <alignment horizontal="right" vertical="center"/>
      <protection locked="0"/>
    </xf>
    <xf numFmtId="0" fontId="19" fillId="3" borderId="7" xfId="1" applyFont="1" applyFill="1" applyBorder="1" applyAlignment="1">
      <alignment horizontal="center" vertical="center" wrapText="1"/>
    </xf>
    <xf numFmtId="0" fontId="20" fillId="0" borderId="6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</cellXfs>
  <cellStyles count="8">
    <cellStyle name="Database Data" xfId="2"/>
    <cellStyle name="Hyperlink 2" xfId="3"/>
    <cellStyle name="Normal" xfId="0" builtinId="0"/>
    <cellStyle name="Normal 2" xfId="4"/>
    <cellStyle name="Normal 3" xfId="1"/>
    <cellStyle name="Normal 4" xfId="5"/>
    <cellStyle name="Normal 5" xfId="6"/>
    <cellStyle name="Section Heading" xfId="7"/>
  </cellStyles>
  <dxfs count="2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1409700</xdr:colOff>
      <xdr:row>0</xdr:row>
      <xdr:rowOff>0</xdr:rowOff>
    </xdr:from>
    <xdr:to>
      <xdr:col>10</xdr:col>
      <xdr:colOff>438150</xdr:colOff>
      <xdr:row>1</xdr:row>
      <xdr:rowOff>323850</xdr:rowOff>
    </xdr:to>
    <xdr:pic>
      <xdr:nvPicPr>
        <xdr:cNvPr id="2" name="Picture 0" descr="EA_logo_Gree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39800" y="0"/>
          <a:ext cx="297180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GYMHJ\AppData\Local\Microsoft\Windows\Temporary%20Internet%20Files\Content.Outlook\CDFI7H0B\AAE1%20LIT_7855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rlacah\AppData\Local\Microsoft\Windows\Temporary%20Internet%20Files\Content.Outlook\ZT1869R4\AAE1_Master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ERP%20Trading%20Scheme\Nerp%20Database\NERP_Tool_v1_6%202011(4_3)%20Ma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holden\Local%20Settings\Temporary%20Internet%20Files\OLKD6\RTA1%20FORM-K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Plant Details"/>
      <sheetName val="Lists"/>
    </sheetNames>
    <sheetDataSet>
      <sheetData sheetId="0"/>
      <sheetData sheetId="1" refreshError="1"/>
      <sheetData sheetId="2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Combustion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Combustion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E8" t="str">
            <v>Scottish Power Generation Limited</v>
          </cell>
        </row>
        <row r="9">
          <cell r="A9" t="str">
            <v>Coryton Refinery Boiler 4/5 (CLOSED)</v>
          </cell>
          <cell r="B9">
            <v>5</v>
          </cell>
          <cell r="C9" t="str">
            <v>BP3135LK</v>
          </cell>
          <cell r="D9" t="str">
            <v>Refineries</v>
          </cell>
          <cell r="E9" t="str">
            <v>Morzine Limited</v>
          </cell>
        </row>
        <row r="10">
          <cell r="A10" t="str">
            <v>Coryton Refinery Boiler 6 (CLOSED)</v>
          </cell>
          <cell r="B10">
            <v>6</v>
          </cell>
          <cell r="C10" t="str">
            <v>BP3135LK</v>
          </cell>
          <cell r="D10" t="str">
            <v>Refineries</v>
          </cell>
          <cell r="E10" t="str">
            <v>Morzine Limited</v>
          </cell>
        </row>
        <row r="11">
          <cell r="A11" t="str">
            <v>Coryton Refinery Fuels Stack (CLOSED)</v>
          </cell>
          <cell r="B11">
            <v>7</v>
          </cell>
          <cell r="C11" t="str">
            <v>BP3135LK</v>
          </cell>
          <cell r="D11" t="str">
            <v>Refineries</v>
          </cell>
          <cell r="E11" t="str">
            <v>Morzine Limited</v>
          </cell>
        </row>
        <row r="12">
          <cell r="A12" t="str">
            <v>Coryton Refinery Cracking Stack (CLOSED)</v>
          </cell>
          <cell r="B12">
            <v>8</v>
          </cell>
          <cell r="C12" t="str">
            <v>BP3135LK</v>
          </cell>
          <cell r="D12" t="str">
            <v>Refineries</v>
          </cell>
          <cell r="E12" t="str">
            <v>Morzine Limited</v>
          </cell>
        </row>
        <row r="13">
          <cell r="A13" t="str">
            <v>Humber Refinery South Killingholme 1 (ST101)</v>
          </cell>
          <cell r="B13">
            <v>9</v>
          </cell>
          <cell r="C13" t="str">
            <v>UP3230LR</v>
          </cell>
          <cell r="D13" t="str">
            <v>Refineries</v>
          </cell>
          <cell r="E13" t="str">
            <v>Phillips 66 Limited</v>
          </cell>
        </row>
        <row r="14">
          <cell r="A14" t="str">
            <v>Humber Refinery South Killingholme 2 (ST301)</v>
          </cell>
          <cell r="B14">
            <v>10</v>
          </cell>
          <cell r="C14" t="str">
            <v>UP3230LR</v>
          </cell>
          <cell r="D14" t="str">
            <v>Refineries</v>
          </cell>
          <cell r="E14" t="str">
            <v>Phillips 66 Limited</v>
          </cell>
        </row>
        <row r="15">
          <cell r="A15" t="str">
            <v>Humber Refinery South Killingholme 3 (ST201)</v>
          </cell>
          <cell r="B15">
            <v>11</v>
          </cell>
          <cell r="C15" t="str">
            <v>UP3230LR</v>
          </cell>
          <cell r="D15" t="str">
            <v>Refineries</v>
          </cell>
          <cell r="E15" t="str">
            <v>Phillips 66 Limited</v>
          </cell>
        </row>
        <row r="16">
          <cell r="A16" t="str">
            <v>Humber Refinery South Killingholme 4 (ST3401)</v>
          </cell>
          <cell r="B16">
            <v>12</v>
          </cell>
          <cell r="C16" t="str">
            <v>UP3230LR</v>
          </cell>
          <cell r="D16" t="str">
            <v>Refineries</v>
          </cell>
          <cell r="E16" t="str">
            <v>Phillips 66 Limited</v>
          </cell>
        </row>
        <row r="17">
          <cell r="A17" t="str">
            <v>Humber Refinery South Killingholme 5 (H6301/2/3/4/5)</v>
          </cell>
          <cell r="B17">
            <v>13</v>
          </cell>
          <cell r="C17" t="str">
            <v>UP3230LR</v>
          </cell>
          <cell r="D17" t="str">
            <v>Refineries</v>
          </cell>
          <cell r="E17" t="str">
            <v>Phillips 66 Limited</v>
          </cell>
        </row>
        <row r="18">
          <cell r="A18" t="str">
            <v>Fawley Refinery SP4</v>
          </cell>
          <cell r="B18">
            <v>14</v>
          </cell>
          <cell r="C18" t="str">
            <v>BR6996IC</v>
          </cell>
          <cell r="D18" t="str">
            <v>Refineries</v>
          </cell>
          <cell r="E18" t="str">
            <v>Esso Petroleum Co Limited</v>
          </cell>
        </row>
        <row r="19">
          <cell r="A19" t="str">
            <v>Fawley Refinery PS/PV3</v>
          </cell>
          <cell r="B19">
            <v>15</v>
          </cell>
          <cell r="C19" t="str">
            <v>BR6996IC</v>
          </cell>
          <cell r="D19" t="str">
            <v>Refineries</v>
          </cell>
          <cell r="E19" t="str">
            <v>Esso Petroleum Co Limited</v>
          </cell>
        </row>
        <row r="20">
          <cell r="A20" t="str">
            <v>Fawley Refinery PH-1</v>
          </cell>
          <cell r="B20">
            <v>16</v>
          </cell>
          <cell r="C20" t="str">
            <v>BR6996IC</v>
          </cell>
          <cell r="D20" t="str">
            <v>Refineries</v>
          </cell>
          <cell r="E20" t="str">
            <v>Esso Petroleum Co Limited</v>
          </cell>
        </row>
        <row r="21">
          <cell r="A21" t="str">
            <v>Fawley Refinery PH-2</v>
          </cell>
          <cell r="B21">
            <v>17</v>
          </cell>
          <cell r="C21" t="str">
            <v>BR6996IC</v>
          </cell>
          <cell r="D21" t="str">
            <v>Refineries</v>
          </cell>
          <cell r="E21" t="str">
            <v>Esso Petroleum Co Limited</v>
          </cell>
        </row>
        <row r="22">
          <cell r="A22" t="str">
            <v>Fawley Refinery ENSR</v>
          </cell>
          <cell r="B22">
            <v>18</v>
          </cell>
          <cell r="C22" t="str">
            <v>BR6996IC</v>
          </cell>
          <cell r="D22" t="str">
            <v>Refineries</v>
          </cell>
          <cell r="E22" t="str">
            <v>Esso Petroleum Co Limited</v>
          </cell>
        </row>
        <row r="23">
          <cell r="A23" t="str">
            <v>Fawley Refinery PS-2 (CLOSED)</v>
          </cell>
          <cell r="B23">
            <v>19</v>
          </cell>
          <cell r="C23" t="str">
            <v>BR6996IC</v>
          </cell>
          <cell r="D23" t="str">
            <v>Refineries</v>
          </cell>
          <cell r="E23" t="str">
            <v>Esso Petroleum Co Limited</v>
          </cell>
        </row>
        <row r="24">
          <cell r="A24" t="str">
            <v>Fawley Refinery PS/PV-1</v>
          </cell>
          <cell r="B24">
            <v>20</v>
          </cell>
          <cell r="C24" t="str">
            <v>BR6996IC</v>
          </cell>
          <cell r="D24" t="str">
            <v>Refineries</v>
          </cell>
          <cell r="E24" t="str">
            <v>Esso Petroleum Co Limited</v>
          </cell>
        </row>
        <row r="25">
          <cell r="A25" t="str">
            <v>Fawley Refinery GTGWHB</v>
          </cell>
          <cell r="B25">
            <v>21</v>
          </cell>
          <cell r="C25" t="str">
            <v>BR6996IC</v>
          </cell>
          <cell r="D25" t="str">
            <v>Refineries</v>
          </cell>
          <cell r="E25" t="str">
            <v>Esso Petroleum Co Limited</v>
          </cell>
        </row>
        <row r="26">
          <cell r="A26" t="str">
            <v>Lindsey Oil Refinery A1 South Stack</v>
          </cell>
          <cell r="B26">
            <v>22</v>
          </cell>
          <cell r="C26" t="str">
            <v>TP3633NH</v>
          </cell>
          <cell r="D26" t="str">
            <v>Refineries</v>
          </cell>
          <cell r="E26" t="str">
            <v>Total Lindsey Oil Refinery Limited</v>
          </cell>
        </row>
        <row r="27">
          <cell r="A27" t="str">
            <v>Lindsey Oil Refinery A2 North Stack</v>
          </cell>
          <cell r="B27">
            <v>23</v>
          </cell>
          <cell r="C27" t="str">
            <v>TP3633NH</v>
          </cell>
          <cell r="D27" t="str">
            <v>Refineries</v>
          </cell>
          <cell r="E27" t="str">
            <v>Total Lindsey Oil Refinery Limited</v>
          </cell>
        </row>
        <row r="28">
          <cell r="A28" t="str">
            <v>Lindsey Oil Refinery A3 Stage 3/4</v>
          </cell>
          <cell r="B28">
            <v>24</v>
          </cell>
          <cell r="C28" t="str">
            <v>TP3633NH</v>
          </cell>
          <cell r="D28" t="str">
            <v>Refineries</v>
          </cell>
          <cell r="E28" t="str">
            <v>Total Lindsey Oil Refinery Limited</v>
          </cell>
        </row>
        <row r="29">
          <cell r="A29" t="str">
            <v>Lindsey Oil Refinery A4 5 &amp; 6 West A B C</v>
          </cell>
          <cell r="B29">
            <v>25</v>
          </cell>
          <cell r="C29" t="str">
            <v>TP3633NH</v>
          </cell>
          <cell r="D29" t="str">
            <v>Refineries</v>
          </cell>
          <cell r="E29" t="str">
            <v>Total Lindsey Oil Refinery Limited</v>
          </cell>
        </row>
        <row r="30">
          <cell r="A30" t="str">
            <v>Lindsey Oil Refinery (CLOSED)</v>
          </cell>
          <cell r="B30">
            <v>26</v>
          </cell>
          <cell r="C30" t="str">
            <v>TP3633NH</v>
          </cell>
          <cell r="D30" t="str">
            <v>Refineries</v>
          </cell>
          <cell r="E30" t="str">
            <v>Total Lindsey Oil Refinery Limited</v>
          </cell>
        </row>
        <row r="31">
          <cell r="A31" t="str">
            <v>North Tees Refinery (CLOSED)</v>
          </cell>
          <cell r="B31">
            <v>27</v>
          </cell>
          <cell r="C31" t="str">
            <v>NP3733LM</v>
          </cell>
          <cell r="D31" t="str">
            <v>Refineries</v>
          </cell>
          <cell r="E31" t="str">
            <v>Greenergy Terminals Limited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Refineries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Refineries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Refineries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Refineries</v>
          </cell>
          <cell r="E35" t="str">
            <v>Essar U.K. Oil Limited</v>
          </cell>
        </row>
        <row r="36">
          <cell r="A36" t="str">
            <v>Stanlow 4 (Secondary Processes (Aromatics, HIV, HDS2))</v>
          </cell>
          <cell r="B36">
            <v>32</v>
          </cell>
          <cell r="C36" t="str">
            <v>FP3139FN</v>
          </cell>
          <cell r="D36" t="str">
            <v>Refineries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Refineries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Refineries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Refineries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Refineries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Refineries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Refineries</v>
          </cell>
          <cell r="E42" t="str">
            <v>Petroineos Manufacturing Scotland Limited</v>
          </cell>
        </row>
        <row r="43">
          <cell r="A43" t="str">
            <v>Grangemouth Refinery (Boilers 9 &amp;10)</v>
          </cell>
          <cell r="B43">
            <v>39</v>
          </cell>
          <cell r="C43" t="str">
            <v>PPC/A/1090147</v>
          </cell>
          <cell r="D43" t="str">
            <v>Refineries</v>
          </cell>
          <cell r="E43" t="str">
            <v>Ineos Infrastructure (Grangemouth) Limited</v>
          </cell>
        </row>
        <row r="44">
          <cell r="A44" t="str">
            <v>Grangemouth Refinery (Boilers 11 12 &amp; 13)</v>
          </cell>
          <cell r="B44">
            <v>40</v>
          </cell>
          <cell r="C44" t="str">
            <v>PPC/A/1090147</v>
          </cell>
          <cell r="D44" t="str">
            <v>Refineries</v>
          </cell>
          <cell r="E44" t="str">
            <v>Ineos Infrastructure (Grangemouth) Limited</v>
          </cell>
        </row>
        <row r="45">
          <cell r="A45" t="str">
            <v>Grangemouth Refinery (Boilers 14 &amp; 15)</v>
          </cell>
          <cell r="B45">
            <v>41</v>
          </cell>
          <cell r="C45" t="str">
            <v>PPC/A/1090147</v>
          </cell>
          <cell r="D45" t="str">
            <v>Refineries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Refineries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Refineries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Refineries</v>
          </cell>
          <cell r="E48" t="str">
            <v>Murco Petroleum Limited</v>
          </cell>
        </row>
        <row r="49">
          <cell r="A49" t="str">
            <v>Milford Haven Refinery 2 (Duct B C D)</v>
          </cell>
          <cell r="B49">
            <v>45</v>
          </cell>
          <cell r="C49" t="str">
            <v>AP3830XQ</v>
          </cell>
          <cell r="D49" t="str">
            <v>Refineries</v>
          </cell>
          <cell r="E49" t="str">
            <v>Murco Petroleum Limited</v>
          </cell>
        </row>
        <row r="50">
          <cell r="A50" t="str">
            <v>Milford Haven Refinery 3, Duct C (NOT USED)</v>
          </cell>
          <cell r="B50">
            <v>46</v>
          </cell>
          <cell r="C50" t="str">
            <v>AP3830XQ</v>
          </cell>
          <cell r="D50" t="str">
            <v>Refineries</v>
          </cell>
          <cell r="E50" t="str">
            <v>Murco Petroleum Limited</v>
          </cell>
        </row>
        <row r="51">
          <cell r="A51" t="str">
            <v>Milford Haven Refinery 4, Duct D (NOT USED)</v>
          </cell>
          <cell r="B51">
            <v>47</v>
          </cell>
          <cell r="C51" t="str">
            <v>AP3830XQ</v>
          </cell>
          <cell r="D51" t="str">
            <v>Refineries</v>
          </cell>
          <cell r="E51" t="str">
            <v>Murco Petroleum Limited</v>
          </cell>
        </row>
        <row r="52">
          <cell r="A52" t="str">
            <v>Pembroke Plant (A1/A2)</v>
          </cell>
          <cell r="B52">
            <v>48</v>
          </cell>
          <cell r="C52" t="str">
            <v>YP3930EX</v>
          </cell>
          <cell r="D52" t="str">
            <v>Refineries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YP3930EX</v>
          </cell>
          <cell r="D53" t="str">
            <v>Refineries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YP3930EX</v>
          </cell>
          <cell r="D54" t="str">
            <v>Refineries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YP3930EX</v>
          </cell>
          <cell r="D55" t="str">
            <v>Refineries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YP3930EX</v>
          </cell>
          <cell r="D56" t="str">
            <v>Refineries</v>
          </cell>
          <cell r="E56" t="str">
            <v>Valero Energy Limited</v>
          </cell>
        </row>
        <row r="57">
          <cell r="A57" t="str">
            <v>Teeside Works</v>
          </cell>
          <cell r="B57">
            <v>53</v>
          </cell>
          <cell r="C57" t="str">
            <v>JP3638HM</v>
          </cell>
          <cell r="D57" t="str">
            <v>Ferrous Metals</v>
          </cell>
          <cell r="E57" t="str">
            <v>Sahaviriya Steel Industries UK Limited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Ferrous Metals</v>
          </cell>
          <cell r="E58" t="str">
            <v>Tata Steel UK Limited</v>
          </cell>
        </row>
        <row r="59">
          <cell r="A59" t="str">
            <v>Scunthorpe Works 2 (Turbo Blower House Boilers 1 - 4)</v>
          </cell>
          <cell r="B59">
            <v>55</v>
          </cell>
          <cell r="C59" t="str">
            <v>BL3838IW</v>
          </cell>
          <cell r="D59" t="str">
            <v>Ferrous Metals</v>
          </cell>
          <cell r="E59" t="str">
            <v>Tata Steel UK Limited</v>
          </cell>
        </row>
        <row r="60">
          <cell r="A60" t="str">
            <v>Scunthorpe Works 3 (Turbo Blower House Boilers 5 - 6)</v>
          </cell>
          <cell r="B60">
            <v>56</v>
          </cell>
          <cell r="C60" t="str">
            <v>BL3838IW</v>
          </cell>
          <cell r="D60" t="str">
            <v>Ferrous Metals</v>
          </cell>
          <cell r="E60" t="str">
            <v>Tata Steel UK Limited</v>
          </cell>
        </row>
        <row r="61">
          <cell r="A61" t="str">
            <v>Port Talbot Llanwern No 5 ICL Boiler (NOT USED)</v>
          </cell>
          <cell r="B61">
            <v>57</v>
          </cell>
          <cell r="C61" t="str">
            <v>BS3905IP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Ferrous Metals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Ferrous Metals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Ferrous Metals</v>
          </cell>
          <cell r="E64" t="str">
            <v>Tata Steel UK Limited</v>
          </cell>
        </row>
        <row r="65">
          <cell r="A65" t="str">
            <v>Port Talbot 4 (6 &amp; 7 Boiler)</v>
          </cell>
          <cell r="B65">
            <v>61</v>
          </cell>
          <cell r="C65" t="str">
            <v>BL7108IM</v>
          </cell>
          <cell r="D65" t="str">
            <v>Ferrous Metals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Combustion</v>
          </cell>
          <cell r="E66" t="str">
            <v>Humber Energy Limited</v>
          </cell>
        </row>
        <row r="67">
          <cell r="A67" t="str">
            <v>Grimsby Chimney 2</v>
          </cell>
          <cell r="B67">
            <v>63</v>
          </cell>
          <cell r="C67" t="str">
            <v>EP3835LB</v>
          </cell>
          <cell r="D67" t="str">
            <v>Combustion</v>
          </cell>
          <cell r="E67" t="str">
            <v>Humber Energy Limited</v>
          </cell>
        </row>
        <row r="68">
          <cell r="A68" t="str">
            <v>Seal Sands 1 (CLOSED)</v>
          </cell>
          <cell r="B68">
            <v>64</v>
          </cell>
          <cell r="C68" t="str">
            <v>FP3435GZ</v>
          </cell>
          <cell r="D68" t="str">
            <v>Chemicals</v>
          </cell>
          <cell r="E68" t="str">
            <v>Ineos Nitriles (UK) Limited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Chemicals</v>
          </cell>
          <cell r="E69" t="str">
            <v>Ineos Nitriles (UK) Limited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Chemicals</v>
          </cell>
          <cell r="E70" t="str">
            <v>Ineos Nitriles (UK) Limited</v>
          </cell>
        </row>
        <row r="71">
          <cell r="A71" t="str">
            <v>Bass Burton C Brewery (CLOSED)</v>
          </cell>
          <cell r="B71">
            <v>67</v>
          </cell>
          <cell r="C71" t="str">
            <v>BP3139BX</v>
          </cell>
          <cell r="D71" t="str">
            <v>Food and Drink</v>
          </cell>
          <cell r="E71" t="str">
            <v>Coors Brewers Limited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Chemicals</v>
          </cell>
          <cell r="E72" t="str">
            <v>BP Chemicals Limited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Food and Drink</v>
          </cell>
          <cell r="E73" t="str">
            <v>British Sugar Plc</v>
          </cell>
        </row>
        <row r="74">
          <cell r="A74" t="str">
            <v>York Sugar Factory (CLOSED)</v>
          </cell>
          <cell r="B74">
            <v>70</v>
          </cell>
          <cell r="C74" t="str">
            <v>BW9239IF</v>
          </cell>
          <cell r="D74" t="str">
            <v>Food and Drink</v>
          </cell>
          <cell r="E74" t="str">
            <v>British Sugar Plc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Food and Drink</v>
          </cell>
          <cell r="E75" t="str">
            <v>British Sugar Plc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Food and Drink</v>
          </cell>
          <cell r="E76" t="str">
            <v>British Sugar Plc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Food and Drink</v>
          </cell>
          <cell r="E77" t="str">
            <v>British Sugar Plc</v>
          </cell>
        </row>
        <row r="78">
          <cell r="A78" t="str">
            <v>Wilton Main Power Station</v>
          </cell>
          <cell r="B78">
            <v>74</v>
          </cell>
          <cell r="C78" t="str">
            <v>NP3438LK</v>
          </cell>
          <cell r="D78" t="str">
            <v>Combustion</v>
          </cell>
          <cell r="E78" t="str">
            <v>Sembcorp Utilities U.K Limited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Combustion</v>
          </cell>
          <cell r="E79" t="str">
            <v>Enviroenergy Limited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Combustion</v>
          </cell>
          <cell r="E80" t="str">
            <v>Ford Motor Company Limited</v>
          </cell>
        </row>
        <row r="81">
          <cell r="A81" t="str">
            <v>No 1 Aromatics North Tees</v>
          </cell>
          <cell r="B81">
            <v>77</v>
          </cell>
          <cell r="C81" t="str">
            <v>BU4503IW</v>
          </cell>
          <cell r="D81" t="str">
            <v>Chemicals</v>
          </cell>
          <cell r="E81" t="str">
            <v>SABIC U.K Petrochemicals Limited</v>
          </cell>
        </row>
        <row r="82">
          <cell r="A82" t="str">
            <v>No 2 Aromatics North Tees (CLOSED)</v>
          </cell>
          <cell r="B82">
            <v>78</v>
          </cell>
          <cell r="C82" t="str">
            <v>BU4503IW</v>
          </cell>
          <cell r="D82" t="str">
            <v>Chemicals</v>
          </cell>
          <cell r="E82" t="str">
            <v>SABIC U.K Petrochemicals Limited</v>
          </cell>
        </row>
        <row r="83">
          <cell r="A83" t="str">
            <v>Olefins Boilers Wilton</v>
          </cell>
          <cell r="B83">
            <v>79</v>
          </cell>
          <cell r="C83" t="str">
            <v>BS3590IE</v>
          </cell>
          <cell r="D83" t="str">
            <v>Chemicals</v>
          </cell>
          <cell r="E83" t="str">
            <v>SABIC U.K Petrochemicals Limited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Chemicals</v>
          </cell>
          <cell r="E84" t="str">
            <v>Tioxide Europe Limited</v>
          </cell>
        </row>
        <row r="85">
          <cell r="A85" t="str">
            <v>Weston Point Power Station (CLOSED)</v>
          </cell>
          <cell r="B85">
            <v>81</v>
          </cell>
          <cell r="C85" t="str">
            <v>BS5428IP</v>
          </cell>
          <cell r="D85" t="str">
            <v>Chemicals</v>
          </cell>
          <cell r="E85" t="str">
            <v>Ineos Chlor Limited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Chemicals</v>
          </cell>
          <cell r="E86" t="str">
            <v xml:space="preserve">PQ Silicas UK Limited </v>
          </cell>
        </row>
        <row r="87">
          <cell r="A87" t="str">
            <v>Harrow 1 (Boilers 1 3 &amp; 4)</v>
          </cell>
          <cell r="B87">
            <v>83</v>
          </cell>
          <cell r="C87" t="str">
            <v>XP3733LN</v>
          </cell>
          <cell r="D87" t="str">
            <v>Combustion</v>
          </cell>
          <cell r="E87" t="str">
            <v>Kodak Limited</v>
          </cell>
        </row>
        <row r="88">
          <cell r="A88" t="str">
            <v>Berkshire Brewery (CLOSED)</v>
          </cell>
          <cell r="B88">
            <v>84</v>
          </cell>
          <cell r="C88" t="str">
            <v>ZP3635SB</v>
          </cell>
          <cell r="D88" t="str">
            <v>Combustion</v>
          </cell>
          <cell r="E88" t="str">
            <v>Dalkia Utilities Services PLC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Chemicals</v>
          </cell>
          <cell r="E89" t="str">
            <v>Solvay Interox Limited</v>
          </cell>
        </row>
        <row r="90">
          <cell r="A90" t="str">
            <v>Hollins Paper Mill (CLOSED)</v>
          </cell>
          <cell r="B90">
            <v>86</v>
          </cell>
          <cell r="C90" t="str">
            <v>BK1406IJ</v>
          </cell>
          <cell r="D90" t="str">
            <v>Paper and Pulp</v>
          </cell>
          <cell r="E90" t="str">
            <v>St Regis Paper Co Limited</v>
          </cell>
        </row>
        <row r="91">
          <cell r="A91" t="str">
            <v>Wansbrough Paper Mill (CLOSED)</v>
          </cell>
          <cell r="B91">
            <v>87</v>
          </cell>
          <cell r="C91" t="str">
            <v>BK1473IQ</v>
          </cell>
          <cell r="D91" t="str">
            <v>Paper and Pulp</v>
          </cell>
          <cell r="E91" t="str">
            <v>DS Smith Paper Limited</v>
          </cell>
        </row>
        <row r="92">
          <cell r="A92" t="str">
            <v>Strathclyde Distillery (NOT USED)</v>
          </cell>
          <cell r="B92">
            <v>88</v>
          </cell>
          <cell r="C92" t="str">
            <v>IPC/A/1008746</v>
          </cell>
          <cell r="D92" t="str">
            <v>Food and Drink</v>
          </cell>
          <cell r="E92" t="str">
            <v>Chivas Brothers Limited/Allied Distillers Limited</v>
          </cell>
        </row>
        <row r="93">
          <cell r="A93" t="str">
            <v>Irvine (CLOSED)</v>
          </cell>
          <cell r="B93">
            <v>89</v>
          </cell>
          <cell r="C93" t="str">
            <v>PPC/W/0020002</v>
          </cell>
          <cell r="D93" t="str">
            <v>Paper and Pulp</v>
          </cell>
          <cell r="E93" t="str">
            <v>UPM Caledonian Paper</v>
          </cell>
        </row>
        <row r="94">
          <cell r="A94" t="str">
            <v>Paisley (PARTIAL CLOSURE)</v>
          </cell>
          <cell r="B94">
            <v>90</v>
          </cell>
          <cell r="C94" t="str">
            <v>PPC/A/1013057</v>
          </cell>
          <cell r="E94" t="str">
            <v>BASF Performance Products Plc</v>
          </cell>
        </row>
        <row r="95">
          <cell r="A95" t="str">
            <v>Dundee</v>
          </cell>
          <cell r="B95">
            <v>91</v>
          </cell>
          <cell r="C95" t="str">
            <v>PPC/E/0020035</v>
          </cell>
          <cell r="E95" t="str">
            <v>Michelin Tyre Plc</v>
          </cell>
        </row>
        <row r="96">
          <cell r="A96" t="str">
            <v>Grangemouth</v>
          </cell>
          <cell r="B96">
            <v>92</v>
          </cell>
          <cell r="C96" t="str">
            <v>PPC/A/1005112</v>
          </cell>
          <cell r="E96" t="str">
            <v>Polimeri Europe</v>
          </cell>
        </row>
        <row r="97">
          <cell r="A97" t="str">
            <v>Inverurie Mills (CLOSED)</v>
          </cell>
          <cell r="B97">
            <v>93</v>
          </cell>
          <cell r="C97" t="str">
            <v>PPC/N/0020007</v>
          </cell>
          <cell r="D97" t="str">
            <v>Paper and Pulp</v>
          </cell>
          <cell r="E97" t="str">
            <v>International Paper U.K Limited</v>
          </cell>
        </row>
        <row r="98">
          <cell r="A98" t="str">
            <v>Shotton Paper Mill (CLOSED)</v>
          </cell>
          <cell r="B98">
            <v>94</v>
          </cell>
          <cell r="C98" t="str">
            <v>BT4885IT</v>
          </cell>
          <cell r="D98" t="str">
            <v>Paper and Pulp</v>
          </cell>
          <cell r="E98" t="str">
            <v>UPM-Kymmene UK Limited</v>
          </cell>
        </row>
        <row r="99">
          <cell r="A99" t="str">
            <v>Maydown Works</v>
          </cell>
          <cell r="B99">
            <v>95</v>
          </cell>
          <cell r="C99" t="str">
            <v>PO129/06A</v>
          </cell>
          <cell r="E99" t="str">
            <v>Invista Textiles UK Limited</v>
          </cell>
        </row>
        <row r="100">
          <cell r="A100" t="str">
            <v>Grimsby Chimney 3</v>
          </cell>
          <cell r="B100">
            <v>96</v>
          </cell>
          <cell r="C100" t="str">
            <v>EP3835LB</v>
          </cell>
          <cell r="D100" t="str">
            <v>Combustion</v>
          </cell>
          <cell r="E100" t="str">
            <v xml:space="preserve">Cofely Industrial Energy Services Limited </v>
          </cell>
        </row>
        <row r="101">
          <cell r="A101" t="str">
            <v>AES Indian Queens</v>
          </cell>
          <cell r="B101">
            <v>97</v>
          </cell>
          <cell r="C101" t="str">
            <v>SP3833LF</v>
          </cell>
          <cell r="D101" t="str">
            <v>Combustion</v>
          </cell>
          <cell r="E101" t="str">
            <v>AES Indian Queens</v>
          </cell>
        </row>
        <row r="102">
          <cell r="A102" t="str">
            <v>A1 Aylesford</v>
          </cell>
          <cell r="B102">
            <v>98</v>
          </cell>
          <cell r="C102" t="str">
            <v>BJ7344</v>
          </cell>
          <cell r="D102" t="str">
            <v>Paper and Pulp</v>
          </cell>
          <cell r="E102" t="str">
            <v>Aylesford Newsprint Services</v>
          </cell>
        </row>
        <row r="103">
          <cell r="A103" t="str">
            <v>A2 Aylesford</v>
          </cell>
          <cell r="B103">
            <v>99</v>
          </cell>
          <cell r="C103" t="str">
            <v>BJ7344</v>
          </cell>
          <cell r="D103" t="str">
            <v>Paper and Pulp</v>
          </cell>
          <cell r="E103" t="str">
            <v>Aylesford Newsprint Services</v>
          </cell>
        </row>
        <row r="104">
          <cell r="A104" t="str">
            <v>Baglan CCGT</v>
          </cell>
          <cell r="B104">
            <v>100</v>
          </cell>
          <cell r="C104" t="str">
            <v>BJ7891IT</v>
          </cell>
          <cell r="D104" t="str">
            <v>Combustion</v>
          </cell>
          <cell r="E104" t="str">
            <v>Baglan Operations</v>
          </cell>
        </row>
        <row r="105">
          <cell r="A105" t="str">
            <v>SB8 Boiler</v>
          </cell>
          <cell r="B105">
            <v>101</v>
          </cell>
          <cell r="C105" t="str">
            <v>BJ8162IR</v>
          </cell>
          <cell r="D105" t="str">
            <v>Combustion</v>
          </cell>
          <cell r="E105" t="str">
            <v>BP Chemicals Limited</v>
          </cell>
        </row>
        <row r="106">
          <cell r="A106" t="str">
            <v>Hythe CHP Plant (refer to Plant Number 365)</v>
          </cell>
          <cell r="B106">
            <v>102</v>
          </cell>
          <cell r="C106" t="str">
            <v>BK1732IQ</v>
          </cell>
          <cell r="D106" t="str">
            <v>Combustion</v>
          </cell>
          <cell r="E106" t="str">
            <v>RWE</v>
          </cell>
        </row>
        <row r="107">
          <cell r="A107" t="str">
            <v>Bristol Energy Limited Bristol OCGT</v>
          </cell>
          <cell r="B107">
            <v>103</v>
          </cell>
          <cell r="C107" t="str">
            <v>EP3430LG</v>
          </cell>
          <cell r="D107" t="str">
            <v>Combustion</v>
          </cell>
          <cell r="E107" t="str">
            <v xml:space="preserve">Bristol Energy Limited </v>
          </cell>
        </row>
        <row r="108">
          <cell r="A108" t="str">
            <v>British Salt Middlewich</v>
          </cell>
          <cell r="B108">
            <v>104</v>
          </cell>
          <cell r="C108" t="str">
            <v>FP3034XD</v>
          </cell>
          <cell r="D108" t="str">
            <v>Food and Drink</v>
          </cell>
          <cell r="E108" t="str">
            <v xml:space="preserve">British Salt Limited </v>
          </cell>
        </row>
        <row r="109">
          <cell r="A109" t="str">
            <v xml:space="preserve">Boilers CHP and HRSG </v>
          </cell>
          <cell r="B109">
            <v>105</v>
          </cell>
          <cell r="C109" t="str">
            <v>BX2094IJ</v>
          </cell>
          <cell r="D109" t="str">
            <v>Food and Drink</v>
          </cell>
          <cell r="E109" t="str">
            <v>British Sugar Plc</v>
          </cell>
        </row>
        <row r="110">
          <cell r="A110" t="str">
            <v>Wissington CHP Plant</v>
          </cell>
          <cell r="B110">
            <v>106</v>
          </cell>
          <cell r="C110" t="str">
            <v>BX2108IQ</v>
          </cell>
          <cell r="D110" t="str">
            <v>Food and Drink</v>
          </cell>
          <cell r="E110" t="str">
            <v>British Sugar Plc</v>
          </cell>
        </row>
        <row r="111">
          <cell r="A111" t="str">
            <v>Barry Power Station</v>
          </cell>
          <cell r="B111">
            <v>107</v>
          </cell>
          <cell r="C111" t="str">
            <v>JP3333LV</v>
          </cell>
          <cell r="D111" t="str">
            <v>Combustion</v>
          </cell>
          <cell r="E111" t="str">
            <v xml:space="preserve">Centrica  </v>
          </cell>
        </row>
        <row r="112">
          <cell r="A112" t="str">
            <v>Brigg GT1A</v>
          </cell>
          <cell r="B112">
            <v>108</v>
          </cell>
          <cell r="C112" t="str">
            <v>ZP3133LM</v>
          </cell>
          <cell r="D112" t="str">
            <v>Combustion</v>
          </cell>
          <cell r="E112" t="str">
            <v xml:space="preserve">Centrica  </v>
          </cell>
        </row>
        <row r="113">
          <cell r="A113" t="str">
            <v>Brigg GT1B</v>
          </cell>
          <cell r="B113">
            <v>109</v>
          </cell>
          <cell r="C113" t="str">
            <v>ZP3133LM</v>
          </cell>
          <cell r="D113" t="str">
            <v>Combustion</v>
          </cell>
          <cell r="E113" t="str">
            <v xml:space="preserve">Centrica  </v>
          </cell>
        </row>
        <row r="114">
          <cell r="A114" t="str">
            <v>Brigg GT2A</v>
          </cell>
          <cell r="B114">
            <v>110</v>
          </cell>
          <cell r="C114" t="str">
            <v>ZP3133LM</v>
          </cell>
          <cell r="D114" t="str">
            <v>Combustion</v>
          </cell>
          <cell r="E114" t="str">
            <v xml:space="preserve">Centrica  </v>
          </cell>
        </row>
        <row r="115">
          <cell r="A115" t="str">
            <v>Brigg GT2B</v>
          </cell>
          <cell r="B115">
            <v>112</v>
          </cell>
          <cell r="C115" t="str">
            <v>ZP3133LM</v>
          </cell>
          <cell r="D115" t="str">
            <v>Combustion</v>
          </cell>
          <cell r="E115" t="str">
            <v xml:space="preserve">Centrica  </v>
          </cell>
        </row>
        <row r="116">
          <cell r="A116" t="str">
            <v>King's Lynn Power Station</v>
          </cell>
          <cell r="B116">
            <v>113</v>
          </cell>
          <cell r="C116" t="str">
            <v>BP3239LA</v>
          </cell>
          <cell r="D116" t="str">
            <v>Combustion</v>
          </cell>
          <cell r="E116" t="str">
            <v xml:space="preserve">Centrica  </v>
          </cell>
        </row>
        <row r="117">
          <cell r="A117" t="str">
            <v>South Humber Bank A1 GT 13</v>
          </cell>
          <cell r="B117">
            <v>114</v>
          </cell>
          <cell r="C117" t="str">
            <v>MP3235LY</v>
          </cell>
          <cell r="D117" t="str">
            <v>Combustion</v>
          </cell>
          <cell r="E117" t="str">
            <v xml:space="preserve">Centrica  </v>
          </cell>
        </row>
        <row r="118">
          <cell r="A118" t="str">
            <v>South Humber Bank A2 GTs 11 &amp; 12</v>
          </cell>
          <cell r="B118">
            <v>115</v>
          </cell>
          <cell r="C118" t="str">
            <v>MP3235LY</v>
          </cell>
          <cell r="D118" t="str">
            <v>Combustion</v>
          </cell>
          <cell r="E118" t="str">
            <v xml:space="preserve">Centrica  </v>
          </cell>
        </row>
        <row r="119">
          <cell r="A119" t="str">
            <v>South Humber Bank A3 GTs 21 &amp; 22</v>
          </cell>
          <cell r="B119">
            <v>116</v>
          </cell>
          <cell r="C119" t="str">
            <v>MP3235LY</v>
          </cell>
          <cell r="D119" t="str">
            <v>Combustion</v>
          </cell>
          <cell r="E119" t="str">
            <v xml:space="preserve">Centrica  </v>
          </cell>
        </row>
        <row r="120">
          <cell r="A120" t="str">
            <v>Killingholme GT1</v>
          </cell>
          <cell r="B120">
            <v>117</v>
          </cell>
          <cell r="C120" t="str">
            <v>SP3133LY</v>
          </cell>
          <cell r="D120" t="str">
            <v>Combustion</v>
          </cell>
          <cell r="E120" t="str">
            <v xml:space="preserve">Centrica  </v>
          </cell>
        </row>
        <row r="121">
          <cell r="A121" t="str">
            <v>Killingholme GT2</v>
          </cell>
          <cell r="B121">
            <v>118</v>
          </cell>
          <cell r="C121" t="str">
            <v>SP3133LY</v>
          </cell>
          <cell r="D121" t="str">
            <v>Combustion</v>
          </cell>
          <cell r="E121" t="str">
            <v xml:space="preserve">Centrica  </v>
          </cell>
        </row>
        <row r="122">
          <cell r="A122" t="str">
            <v>Killingholme GT3</v>
          </cell>
          <cell r="B122">
            <v>119</v>
          </cell>
          <cell r="C122" t="str">
            <v>SP3133LY</v>
          </cell>
          <cell r="D122" t="str">
            <v>Combustion</v>
          </cell>
          <cell r="E122" t="str">
            <v xml:space="preserve">Centrica  </v>
          </cell>
        </row>
        <row r="123">
          <cell r="A123" t="str">
            <v>Peterborough Power Station Stack A1</v>
          </cell>
          <cell r="B123">
            <v>120</v>
          </cell>
          <cell r="C123" t="str">
            <v>AP3233LU</v>
          </cell>
          <cell r="D123" t="str">
            <v>Combustion</v>
          </cell>
          <cell r="E123" t="str">
            <v xml:space="preserve">Centrica  </v>
          </cell>
        </row>
        <row r="124">
          <cell r="A124" t="str">
            <v>Peterborough Power Station Stack A2</v>
          </cell>
          <cell r="B124">
            <v>121</v>
          </cell>
          <cell r="C124" t="str">
            <v>AP3233LU</v>
          </cell>
          <cell r="D124" t="str">
            <v>Combustion</v>
          </cell>
          <cell r="E124" t="str">
            <v xml:space="preserve">Centrica  </v>
          </cell>
        </row>
        <row r="125">
          <cell r="A125" t="str">
            <v>Roosecote Power Station</v>
          </cell>
          <cell r="B125">
            <v>122</v>
          </cell>
          <cell r="C125" t="str">
            <v>BM4406IU</v>
          </cell>
          <cell r="D125" t="str">
            <v>Refineries</v>
          </cell>
          <cell r="E125" t="str">
            <v xml:space="preserve">Centrica  </v>
          </cell>
        </row>
        <row r="126">
          <cell r="A126" t="str">
            <v>Easington Gas Terminal</v>
          </cell>
          <cell r="B126">
            <v>123</v>
          </cell>
          <cell r="C126" t="str">
            <v>AP3833LW</v>
          </cell>
          <cell r="D126" t="str">
            <v>Refineries</v>
          </cell>
          <cell r="E126" t="str">
            <v>Centrica Storage Limited</v>
          </cell>
        </row>
        <row r="127">
          <cell r="A127" t="str">
            <v xml:space="preserve">HOR CHP ST703 </v>
          </cell>
          <cell r="B127">
            <v>124</v>
          </cell>
          <cell r="C127" t="str">
            <v>UP3230LR</v>
          </cell>
          <cell r="D127" t="str">
            <v>Refineries</v>
          </cell>
          <cell r="E127" t="str">
            <v>Conoco Phillips</v>
          </cell>
        </row>
        <row r="128">
          <cell r="A128" t="str">
            <v>HOR ST6001</v>
          </cell>
          <cell r="B128">
            <v>125</v>
          </cell>
          <cell r="C128" t="str">
            <v>UP3230LR</v>
          </cell>
          <cell r="D128" t="str">
            <v>Refineries</v>
          </cell>
          <cell r="E128" t="str">
            <v>Conoco Phillips</v>
          </cell>
        </row>
        <row r="129">
          <cell r="A129" t="str">
            <v xml:space="preserve">Seal Sands:  Not Built </v>
          </cell>
          <cell r="B129">
            <v>126</v>
          </cell>
          <cell r="C129" t="str">
            <v>NP3033LN</v>
          </cell>
          <cell r="D129" t="str">
            <v>Refineries</v>
          </cell>
          <cell r="E129" t="str">
            <v>Conoco Phillips</v>
          </cell>
        </row>
        <row r="130">
          <cell r="A130" t="str">
            <v>Corby Power Limited Stack A1</v>
          </cell>
          <cell r="B130">
            <v>127</v>
          </cell>
          <cell r="C130" t="str">
            <v>LP3836UR</v>
          </cell>
          <cell r="D130" t="str">
            <v>Combustion</v>
          </cell>
          <cell r="E130" t="str">
            <v xml:space="preserve">Corby Power Limited </v>
          </cell>
        </row>
        <row r="131">
          <cell r="A131" t="str">
            <v>Corby Power Limited Stack A2</v>
          </cell>
          <cell r="B131">
            <v>128</v>
          </cell>
          <cell r="C131" t="str">
            <v>LP3836UR</v>
          </cell>
          <cell r="D131" t="str">
            <v>Combustion</v>
          </cell>
          <cell r="E131" t="str">
            <v xml:space="preserve">Corby Power Limited </v>
          </cell>
        </row>
        <row r="132">
          <cell r="A132" t="str">
            <v>Llanwern 3 Package Boilers</v>
          </cell>
          <cell r="B132">
            <v>129</v>
          </cell>
          <cell r="C132" t="str">
            <v>BS3905IP</v>
          </cell>
          <cell r="D132" t="str">
            <v>Ferrous Metals</v>
          </cell>
          <cell r="E132" t="str">
            <v>Corus</v>
          </cell>
        </row>
        <row r="133">
          <cell r="A133" t="str">
            <v>Port Talbot PT Works NP (ICL5)</v>
          </cell>
          <cell r="B133">
            <v>130</v>
          </cell>
          <cell r="C133" t="str">
            <v>BL7108IM</v>
          </cell>
          <cell r="D133" t="str">
            <v>Ferrous Metals</v>
          </cell>
          <cell r="E133" t="str">
            <v>Corus</v>
          </cell>
        </row>
        <row r="134">
          <cell r="A134" t="str">
            <v>A1 Coryton Energy CCGT</v>
          </cell>
          <cell r="B134">
            <v>131</v>
          </cell>
          <cell r="C134" t="str">
            <v>EP3833LY</v>
          </cell>
          <cell r="D134" t="str">
            <v>Combustion</v>
          </cell>
          <cell r="E134" t="str">
            <v>Coryton Energy Co. Limited</v>
          </cell>
        </row>
        <row r="135">
          <cell r="A135" t="str">
            <v>A2 Coryton Energy CCGT</v>
          </cell>
          <cell r="B135">
            <v>132</v>
          </cell>
          <cell r="C135" t="str">
            <v>EP3833LY</v>
          </cell>
          <cell r="D135" t="str">
            <v>Combustion</v>
          </cell>
          <cell r="E135" t="str">
            <v>Coryton Energy Co. Limited</v>
          </cell>
        </row>
        <row r="136">
          <cell r="A136" t="str">
            <v>Refinery Boiler 3 (CLOSED)</v>
          </cell>
          <cell r="B136">
            <v>133</v>
          </cell>
          <cell r="C136" t="str">
            <v>BP3135LK</v>
          </cell>
          <cell r="D136" t="str">
            <v>Refineries</v>
          </cell>
          <cell r="E136" t="str">
            <v>Coryton</v>
          </cell>
        </row>
        <row r="137">
          <cell r="A137" t="str">
            <v>Refinery GTG/HRSG</v>
          </cell>
          <cell r="B137">
            <v>134</v>
          </cell>
          <cell r="C137" t="str">
            <v>BP3135LK</v>
          </cell>
          <cell r="D137" t="str">
            <v>Refineries</v>
          </cell>
          <cell r="E137" t="str">
            <v>Coryton</v>
          </cell>
        </row>
        <row r="138">
          <cell r="A138" t="str">
            <v>Gas Turbine</v>
          </cell>
          <cell r="B138">
            <v>135</v>
          </cell>
          <cell r="C138" t="str">
            <v>BK1287IM</v>
          </cell>
          <cell r="D138" t="str">
            <v>Combustion</v>
          </cell>
          <cell r="E138" t="str">
            <v>Croydon Energy Limited</v>
          </cell>
        </row>
        <row r="139">
          <cell r="A139" t="str">
            <v>Syngenta CHP</v>
          </cell>
          <cell r="B139">
            <v>136</v>
          </cell>
          <cell r="C139" t="str">
            <v>WP3633CS</v>
          </cell>
          <cell r="D139" t="str">
            <v>Combustion</v>
          </cell>
          <cell r="E139" t="str">
            <v>Cofely Limited</v>
          </cell>
        </row>
        <row r="140">
          <cell r="A140" t="str">
            <v>Damhead Creek Power Station A1</v>
          </cell>
          <cell r="B140">
            <v>137</v>
          </cell>
          <cell r="C140" t="str">
            <v>VP3133LP</v>
          </cell>
          <cell r="D140" t="str">
            <v>Combustion</v>
          </cell>
          <cell r="E140" t="str">
            <v xml:space="preserve">Damhead Creek Power Station </v>
          </cell>
        </row>
        <row r="141">
          <cell r="A141" t="str">
            <v>Damhead Creek Power Station A2</v>
          </cell>
          <cell r="B141">
            <v>138</v>
          </cell>
          <cell r="C141" t="str">
            <v>VP3133LP</v>
          </cell>
          <cell r="D141" t="str">
            <v>Combustion</v>
          </cell>
          <cell r="E141" t="str">
            <v xml:space="preserve">Damhead Creek Power Station </v>
          </cell>
        </row>
        <row r="142">
          <cell r="A142" t="str">
            <v>Flintshire CCGT GT 1</v>
          </cell>
          <cell r="B142">
            <v>139</v>
          </cell>
          <cell r="C142" t="str">
            <v>LP3737SW</v>
          </cell>
          <cell r="D142" t="str">
            <v>Combustion</v>
          </cell>
          <cell r="E142" t="str">
            <v>Deeside Power</v>
          </cell>
        </row>
        <row r="143">
          <cell r="A143" t="str">
            <v>Flintshire CCGT GT 2</v>
          </cell>
          <cell r="B143">
            <v>140</v>
          </cell>
          <cell r="C143" t="str">
            <v>LP3737SW</v>
          </cell>
          <cell r="D143" t="str">
            <v>Combustion</v>
          </cell>
          <cell r="E143" t="str">
            <v>Deeside Power</v>
          </cell>
        </row>
        <row r="144">
          <cell r="A144" t="str">
            <v>Sinfin C Site</v>
          </cell>
          <cell r="B144">
            <v>141</v>
          </cell>
          <cell r="C144" t="str">
            <v>FP3739LK</v>
          </cell>
          <cell r="D144" t="str">
            <v>Combustion</v>
          </cell>
          <cell r="E144" t="str">
            <v>Derby Cogeneration Limited</v>
          </cell>
        </row>
        <row r="145">
          <cell r="A145" t="str">
            <v>Derwent Power Station Spondon 1</v>
          </cell>
          <cell r="B145">
            <v>142</v>
          </cell>
          <cell r="C145" t="str">
            <v>CP3039LE</v>
          </cell>
          <cell r="D145" t="str">
            <v>Combustion</v>
          </cell>
          <cell r="E145" t="str">
            <v xml:space="preserve">Derwent Cogeneration Limited </v>
          </cell>
        </row>
        <row r="146">
          <cell r="A146" t="str">
            <v>Derwent Power Station Spondon 2</v>
          </cell>
          <cell r="B146">
            <v>143</v>
          </cell>
          <cell r="C146" t="str">
            <v>CP3039LE</v>
          </cell>
          <cell r="D146" t="str">
            <v>Combustion</v>
          </cell>
          <cell r="E146" t="str">
            <v xml:space="preserve">Derwent Cogeneration Limited </v>
          </cell>
        </row>
        <row r="147">
          <cell r="A147" t="str">
            <v>Derwent Power Station Spondon 3</v>
          </cell>
          <cell r="B147">
            <v>144</v>
          </cell>
          <cell r="C147" t="str">
            <v>CP3039LE</v>
          </cell>
          <cell r="D147" t="str">
            <v>Combustion</v>
          </cell>
          <cell r="E147" t="str">
            <v xml:space="preserve">Derwent Cogeneration Limited </v>
          </cell>
        </row>
        <row r="148">
          <cell r="A148" t="str">
            <v>Derwent Power Station Spondon 4</v>
          </cell>
          <cell r="B148">
            <v>145</v>
          </cell>
          <cell r="C148" t="str">
            <v>CP3039LE</v>
          </cell>
          <cell r="D148" t="str">
            <v>Combustion</v>
          </cell>
          <cell r="E148" t="str">
            <v xml:space="preserve">Derwent Cogeneration Limited </v>
          </cell>
        </row>
        <row r="149">
          <cell r="A149" t="str">
            <v>Waterston Milford Haven</v>
          </cell>
          <cell r="B149">
            <v>146</v>
          </cell>
          <cell r="C149" t="str">
            <v>EA/EPR/AP3136UA/V001</v>
          </cell>
          <cell r="D149" t="str">
            <v>Refineries</v>
          </cell>
          <cell r="E149" t="str">
            <v>Dragon LNG</v>
          </cell>
        </row>
        <row r="150">
          <cell r="A150" t="str">
            <v>Castleford</v>
          </cell>
          <cell r="B150">
            <v>147</v>
          </cell>
          <cell r="C150" t="str">
            <v>BK1627IX</v>
          </cell>
          <cell r="D150" t="str">
            <v>Combustion</v>
          </cell>
          <cell r="E150" t="str">
            <v>E.ON</v>
          </cell>
        </row>
        <row r="151">
          <cell r="A151" t="str">
            <v>Stoke-on-Trent (CLOSED)</v>
          </cell>
          <cell r="B151">
            <v>148</v>
          </cell>
          <cell r="D151" t="str">
            <v>Combustion</v>
          </cell>
          <cell r="E151" t="str">
            <v>E.ON</v>
          </cell>
        </row>
        <row r="152">
          <cell r="A152" t="str">
            <v>Dewsbury CCGT</v>
          </cell>
          <cell r="B152">
            <v>149</v>
          </cell>
          <cell r="C152" t="str">
            <v>JP3430LC</v>
          </cell>
          <cell r="D152" t="str">
            <v>Combustion</v>
          </cell>
          <cell r="E152" t="str">
            <v>E.ON</v>
          </cell>
        </row>
        <row r="153">
          <cell r="A153" t="str">
            <v>Connah's Quay CCGT A1</v>
          </cell>
          <cell r="B153">
            <v>150</v>
          </cell>
          <cell r="C153" t="str">
            <v>MP3337SH</v>
          </cell>
          <cell r="D153" t="str">
            <v>Combustion</v>
          </cell>
          <cell r="E153" t="str">
            <v>E.ON</v>
          </cell>
        </row>
        <row r="154">
          <cell r="A154" t="str">
            <v>Connah's Quay CCGT A2</v>
          </cell>
          <cell r="B154">
            <v>151</v>
          </cell>
          <cell r="C154" t="str">
            <v>MP3337SH</v>
          </cell>
          <cell r="D154" t="str">
            <v>Combustion</v>
          </cell>
          <cell r="E154" t="str">
            <v>E.ON</v>
          </cell>
        </row>
        <row r="155">
          <cell r="A155" t="str">
            <v>Connah's Quay CCGT A3</v>
          </cell>
          <cell r="B155">
            <v>152</v>
          </cell>
          <cell r="C155" t="str">
            <v>MP3337SH</v>
          </cell>
          <cell r="D155" t="str">
            <v>Combustion</v>
          </cell>
          <cell r="E155" t="str">
            <v>E.ON</v>
          </cell>
        </row>
        <row r="156">
          <cell r="A156" t="str">
            <v>Connah's Quay CCGT A4</v>
          </cell>
          <cell r="B156">
            <v>153</v>
          </cell>
          <cell r="C156" t="str">
            <v>MP3337SH</v>
          </cell>
          <cell r="D156" t="str">
            <v>Combustion</v>
          </cell>
          <cell r="E156" t="str">
            <v>E.ON</v>
          </cell>
        </row>
        <row r="157">
          <cell r="A157" t="str">
            <v xml:space="preserve">Cottam Development Centre  </v>
          </cell>
          <cell r="B157">
            <v>154</v>
          </cell>
          <cell r="C157" t="str">
            <v>LP3631SL</v>
          </cell>
          <cell r="D157" t="str">
            <v>Combustion</v>
          </cell>
          <cell r="E157" t="str">
            <v>E.ON</v>
          </cell>
        </row>
        <row r="158">
          <cell r="A158" t="str">
            <v>Enfield CCGT</v>
          </cell>
          <cell r="B158">
            <v>155</v>
          </cell>
          <cell r="C158" t="str">
            <v>CP3537SM</v>
          </cell>
          <cell r="D158" t="str">
            <v>Combustion</v>
          </cell>
          <cell r="E158" t="str">
            <v>E.ON</v>
          </cell>
        </row>
        <row r="159">
          <cell r="A159" t="str">
            <v>Grain LCP 2</v>
          </cell>
          <cell r="B159">
            <v>156</v>
          </cell>
          <cell r="C159" t="str">
            <v>RP3432SG</v>
          </cell>
          <cell r="D159" t="str">
            <v>Combustion</v>
          </cell>
          <cell r="E159" t="str">
            <v>E.ON</v>
          </cell>
        </row>
        <row r="160">
          <cell r="A160" t="str">
            <v>Grain PS</v>
          </cell>
          <cell r="B160">
            <v>157</v>
          </cell>
          <cell r="C160" t="str">
            <v>RP3432SG</v>
          </cell>
          <cell r="D160" t="str">
            <v>Combustion</v>
          </cell>
          <cell r="E160" t="str">
            <v>E.ON</v>
          </cell>
        </row>
        <row r="161">
          <cell r="A161" t="str">
            <v>Ironbridge PS</v>
          </cell>
          <cell r="B161">
            <v>158</v>
          </cell>
          <cell r="C161" t="str">
            <v>HP3733LJ</v>
          </cell>
          <cell r="D161" t="str">
            <v>Combustion</v>
          </cell>
          <cell r="E161" t="str">
            <v>E.ON</v>
          </cell>
        </row>
        <row r="162">
          <cell r="A162" t="str">
            <v>Killingholme Power Station GT11</v>
          </cell>
          <cell r="B162">
            <v>159</v>
          </cell>
          <cell r="C162" t="str">
            <v>SP3233LQ</v>
          </cell>
          <cell r="D162" t="str">
            <v>Combustion</v>
          </cell>
          <cell r="E162" t="str">
            <v>E.ON</v>
          </cell>
        </row>
        <row r="163">
          <cell r="A163" t="str">
            <v>Killingholme Power Station GT12</v>
          </cell>
          <cell r="B163">
            <v>160</v>
          </cell>
          <cell r="C163" t="str">
            <v>SP3233LQ</v>
          </cell>
          <cell r="D163" t="str">
            <v>Combustion</v>
          </cell>
          <cell r="E163" t="str">
            <v>E.ON</v>
          </cell>
        </row>
        <row r="164">
          <cell r="A164" t="str">
            <v>Killingholme Power Station GT21</v>
          </cell>
          <cell r="B164">
            <v>161</v>
          </cell>
          <cell r="C164" t="str">
            <v>SP3233LQ</v>
          </cell>
          <cell r="D164" t="str">
            <v>Combustion</v>
          </cell>
          <cell r="E164" t="str">
            <v>E.ON</v>
          </cell>
        </row>
        <row r="165">
          <cell r="A165" t="str">
            <v>Killingholme Power Station GT22</v>
          </cell>
          <cell r="B165">
            <v>162</v>
          </cell>
          <cell r="C165" t="str">
            <v>SP3233LQ</v>
          </cell>
          <cell r="D165" t="str">
            <v>Combustion</v>
          </cell>
          <cell r="E165" t="str">
            <v>E.ON</v>
          </cell>
        </row>
        <row r="166">
          <cell r="A166" t="str">
            <v>Kingsnorth LCP2</v>
          </cell>
          <cell r="B166">
            <v>163</v>
          </cell>
          <cell r="C166" t="str">
            <v>CP3237SJ</v>
          </cell>
          <cell r="D166" t="str">
            <v>Combustion</v>
          </cell>
          <cell r="E166" t="str">
            <v>E.ON</v>
          </cell>
        </row>
        <row r="167">
          <cell r="A167" t="str">
            <v>Kingsnorth LCP3</v>
          </cell>
          <cell r="B167">
            <v>164</v>
          </cell>
          <cell r="C167" t="str">
            <v>CP3237SJ</v>
          </cell>
          <cell r="D167" t="str">
            <v>Combustion</v>
          </cell>
          <cell r="E167" t="str">
            <v>E.ON</v>
          </cell>
        </row>
        <row r="168">
          <cell r="A168" t="str">
            <v>Kingsnorth PS</v>
          </cell>
          <cell r="B168">
            <v>165</v>
          </cell>
          <cell r="C168" t="str">
            <v>CP3237SJ</v>
          </cell>
          <cell r="D168" t="str">
            <v>Combustion</v>
          </cell>
          <cell r="E168" t="str">
            <v>E.ON</v>
          </cell>
        </row>
        <row r="169">
          <cell r="A169" t="str">
            <v>Port of Liverpool</v>
          </cell>
          <cell r="B169">
            <v>166</v>
          </cell>
          <cell r="C169" t="str">
            <v>BK3506IS</v>
          </cell>
          <cell r="D169" t="str">
            <v>Combustion</v>
          </cell>
          <cell r="E169" t="str">
            <v>E.ON</v>
          </cell>
        </row>
        <row r="170">
          <cell r="A170" t="str">
            <v>Ratcliffe PS</v>
          </cell>
          <cell r="B170">
            <v>167</v>
          </cell>
          <cell r="C170" t="str">
            <v>AP3330LB</v>
          </cell>
          <cell r="D170" t="str">
            <v>Combustion</v>
          </cell>
          <cell r="E170" t="str">
            <v>E.ON</v>
          </cell>
        </row>
        <row r="171">
          <cell r="A171" t="str">
            <v>CHP Cogen Limited Sandbach (LCP in 2006)</v>
          </cell>
          <cell r="B171">
            <v>168</v>
          </cell>
          <cell r="C171" t="str">
            <v>BS5371IZ</v>
          </cell>
          <cell r="D171" t="str">
            <v>Combustion</v>
          </cell>
          <cell r="E171" t="str">
            <v>E.ON</v>
          </cell>
        </row>
        <row r="172">
          <cell r="A172" t="str">
            <v>Brunner Mond Winnington</v>
          </cell>
          <cell r="B172">
            <v>169</v>
          </cell>
          <cell r="C172" t="str">
            <v>SP3130BU</v>
          </cell>
          <cell r="D172" t="str">
            <v>Combustion</v>
          </cell>
          <cell r="E172" t="str">
            <v>E.ON</v>
          </cell>
        </row>
        <row r="173">
          <cell r="A173" t="str">
            <v>Willesden E.ON UK</v>
          </cell>
          <cell r="B173">
            <v>170</v>
          </cell>
          <cell r="C173" t="str">
            <v>JP3536ST</v>
          </cell>
          <cell r="D173" t="str">
            <v>Combustion</v>
          </cell>
          <cell r="E173" t="str">
            <v>E.ON</v>
          </cell>
        </row>
        <row r="174">
          <cell r="A174" t="str">
            <v>CHP</v>
          </cell>
          <cell r="B174">
            <v>171</v>
          </cell>
          <cell r="C174" t="str">
            <v>EP3938CP</v>
          </cell>
          <cell r="D174" t="str">
            <v>Paper and Pulp</v>
          </cell>
          <cell r="E174" t="str">
            <v xml:space="preserve">Iggesund </v>
          </cell>
        </row>
        <row r="175">
          <cell r="A175" t="str">
            <v>Standby Plant</v>
          </cell>
          <cell r="B175">
            <v>172</v>
          </cell>
          <cell r="C175" t="str">
            <v>EP3938CP</v>
          </cell>
          <cell r="D175" t="str">
            <v>Paper and Pulp</v>
          </cell>
          <cell r="E175" t="str">
            <v xml:space="preserve">Iggesund </v>
          </cell>
        </row>
        <row r="176">
          <cell r="A176" t="str">
            <v>EDF Cottam PS</v>
          </cell>
          <cell r="B176">
            <v>173</v>
          </cell>
          <cell r="C176" t="str">
            <v>SP3535LT</v>
          </cell>
          <cell r="D176" t="str">
            <v>Combustion</v>
          </cell>
          <cell r="E176" t="str">
            <v>EDF</v>
          </cell>
        </row>
        <row r="177">
          <cell r="A177" t="str">
            <v>West Burton GT Stack Plant No 174</v>
          </cell>
          <cell r="B177">
            <v>174</v>
          </cell>
          <cell r="C177" t="str">
            <v>CP3035MK</v>
          </cell>
          <cell r="D177" t="str">
            <v>Combustion</v>
          </cell>
          <cell r="E177" t="str">
            <v>EDF Energy</v>
          </cell>
        </row>
        <row r="178">
          <cell r="A178" t="str">
            <v>West Burton GT Stack Plant No 175</v>
          </cell>
          <cell r="B178">
            <v>175</v>
          </cell>
          <cell r="C178" t="str">
            <v>CP3035MK</v>
          </cell>
          <cell r="D178" t="str">
            <v>Combustion</v>
          </cell>
          <cell r="E178" t="str">
            <v>EDF Energy</v>
          </cell>
        </row>
        <row r="179">
          <cell r="A179" t="str">
            <v>West Burton GT Stack Plant No 176</v>
          </cell>
          <cell r="B179">
            <v>176</v>
          </cell>
          <cell r="C179" t="str">
            <v>CP3035MK</v>
          </cell>
          <cell r="D179" t="str">
            <v>Combustion</v>
          </cell>
          <cell r="E179" t="str">
            <v>EDF Energy</v>
          </cell>
        </row>
        <row r="180">
          <cell r="A180" t="str">
            <v>Greenwich A1 (GT5 GT7)</v>
          </cell>
          <cell r="B180">
            <v>177</v>
          </cell>
          <cell r="C180" t="str">
            <v>YP3830LF</v>
          </cell>
          <cell r="D180" t="str">
            <v>Combustion</v>
          </cell>
          <cell r="E180" t="str">
            <v>EDF</v>
          </cell>
        </row>
        <row r="181">
          <cell r="A181" t="str">
            <v>Greenwich A2 (GT6 GT8)</v>
          </cell>
          <cell r="B181">
            <v>178</v>
          </cell>
          <cell r="C181" t="str">
            <v>YP3830LF</v>
          </cell>
          <cell r="D181" t="str">
            <v>Combustion</v>
          </cell>
          <cell r="E181" t="str">
            <v>EDF</v>
          </cell>
        </row>
        <row r="182">
          <cell r="A182" t="str">
            <v xml:space="preserve">Greenwich A3 (GT1) </v>
          </cell>
          <cell r="B182">
            <v>179</v>
          </cell>
          <cell r="C182" t="str">
            <v>YP3830LF</v>
          </cell>
          <cell r="D182" t="str">
            <v>Combustion</v>
          </cell>
          <cell r="E182" t="str">
            <v>EDF</v>
          </cell>
        </row>
        <row r="183">
          <cell r="A183" t="str">
            <v xml:space="preserve">Greenwich A4 (GT2 GT4) </v>
          </cell>
          <cell r="B183">
            <v>180</v>
          </cell>
          <cell r="C183" t="str">
            <v>YP3830LF</v>
          </cell>
          <cell r="D183" t="str">
            <v>Combustion</v>
          </cell>
          <cell r="E183" t="str">
            <v>EDF</v>
          </cell>
        </row>
        <row r="184">
          <cell r="A184" t="str">
            <v>Sutton Bridge A Stack A</v>
          </cell>
          <cell r="B184">
            <v>181</v>
          </cell>
          <cell r="C184" t="str">
            <v>FP3835LS</v>
          </cell>
          <cell r="D184" t="str">
            <v>Combustion</v>
          </cell>
          <cell r="E184" t="str">
            <v>EDF</v>
          </cell>
        </row>
        <row r="185">
          <cell r="A185" t="str">
            <v>Sutton Bridge A Stack B</v>
          </cell>
          <cell r="B185">
            <v>182</v>
          </cell>
          <cell r="C185" t="str">
            <v>FP3835LS</v>
          </cell>
          <cell r="D185" t="str">
            <v>Combustion</v>
          </cell>
          <cell r="E185" t="str">
            <v>EDF</v>
          </cell>
        </row>
        <row r="186">
          <cell r="A186" t="str">
            <v>West Burton LCP 1</v>
          </cell>
          <cell r="B186">
            <v>183</v>
          </cell>
          <cell r="C186" t="str">
            <v>SP3935LW</v>
          </cell>
          <cell r="D186" t="str">
            <v>Combustion</v>
          </cell>
          <cell r="E186" t="str">
            <v>EDF</v>
          </cell>
        </row>
        <row r="187">
          <cell r="A187" t="str">
            <v>West Burton LCP 2</v>
          </cell>
          <cell r="B187">
            <v>184</v>
          </cell>
          <cell r="C187" t="str">
            <v>SP3935LW</v>
          </cell>
          <cell r="D187" t="str">
            <v>Combustion</v>
          </cell>
          <cell r="E187" t="str">
            <v>EDF</v>
          </cell>
        </row>
        <row r="188">
          <cell r="A188" t="str">
            <v>EPR Ely</v>
          </cell>
          <cell r="B188">
            <v>185</v>
          </cell>
          <cell r="C188" t="str">
            <v>AP3130LY</v>
          </cell>
          <cell r="D188" t="str">
            <v>Combustion</v>
          </cell>
          <cell r="E188" t="str">
            <v xml:space="preserve">Elean Power Station </v>
          </cell>
        </row>
        <row r="189">
          <cell r="A189" t="str">
            <v xml:space="preserve">Fibrothetford Power Station </v>
          </cell>
          <cell r="B189">
            <v>186</v>
          </cell>
          <cell r="C189" t="str">
            <v>PP3235LP</v>
          </cell>
          <cell r="D189" t="str">
            <v>Incineration</v>
          </cell>
          <cell r="E189" t="str">
            <v>EPR Thetford Limited</v>
          </cell>
        </row>
        <row r="190">
          <cell r="A190" t="str">
            <v>Exeter</v>
          </cell>
          <cell r="B190">
            <v>187</v>
          </cell>
          <cell r="C190" t="str">
            <v>EP3230LL</v>
          </cell>
          <cell r="D190" t="str">
            <v>Combustion</v>
          </cell>
          <cell r="E190" t="str">
            <v>Exeter OCGT Exeter Power Limited</v>
          </cell>
        </row>
        <row r="191">
          <cell r="A191" t="str">
            <v>Bridgend Boilers</v>
          </cell>
          <cell r="B191">
            <v>188</v>
          </cell>
          <cell r="C191" t="str">
            <v>BL2548IF</v>
          </cell>
          <cell r="D191" t="str">
            <v>Combustion</v>
          </cell>
          <cell r="E191" t="str">
            <v>Ford Engine Plant</v>
          </cell>
        </row>
        <row r="192">
          <cell r="A192" t="str">
            <v>Flintshire GT (A1)</v>
          </cell>
          <cell r="B192">
            <v>189</v>
          </cell>
          <cell r="C192" t="str">
            <v>BJ6429</v>
          </cell>
          <cell r="D192" t="str">
            <v>Combustion</v>
          </cell>
          <cell r="E192" t="str">
            <v>Gaz de France</v>
          </cell>
        </row>
        <row r="193">
          <cell r="A193" t="str">
            <v>Flintshire GT (A2)</v>
          </cell>
          <cell r="B193">
            <v>190</v>
          </cell>
          <cell r="C193" t="str">
            <v>BJ6429</v>
          </cell>
          <cell r="D193" t="str">
            <v>Combustion</v>
          </cell>
          <cell r="E193" t="str">
            <v>Gaz de France</v>
          </cell>
        </row>
        <row r="194">
          <cell r="A194" t="str">
            <v>Suez Stack A10</v>
          </cell>
          <cell r="B194">
            <v>191</v>
          </cell>
          <cell r="C194" t="str">
            <v>TP3935XX</v>
          </cell>
          <cell r="D194" t="str">
            <v>Combustion</v>
          </cell>
          <cell r="E194" t="str">
            <v xml:space="preserve">GDF </v>
          </cell>
        </row>
        <row r="195">
          <cell r="A195" t="str">
            <v>Suez Stack A1-A4</v>
          </cell>
          <cell r="B195">
            <v>192</v>
          </cell>
          <cell r="C195" t="str">
            <v>TP3935XX</v>
          </cell>
          <cell r="D195" t="str">
            <v>Combustion</v>
          </cell>
          <cell r="E195" t="str">
            <v xml:space="preserve">GDF </v>
          </cell>
        </row>
        <row r="196">
          <cell r="A196" t="str">
            <v>Suez Stack A5-A8</v>
          </cell>
          <cell r="B196">
            <v>193</v>
          </cell>
          <cell r="C196" t="str">
            <v>TP3935XX</v>
          </cell>
          <cell r="D196" t="str">
            <v>Combustion</v>
          </cell>
          <cell r="E196" t="str">
            <v xml:space="preserve">GDF </v>
          </cell>
        </row>
        <row r="197">
          <cell r="A197" t="str">
            <v>Great Yarmouth Power Station</v>
          </cell>
          <cell r="B197">
            <v>194</v>
          </cell>
          <cell r="C197" t="str">
            <v>KP3531US</v>
          </cell>
          <cell r="D197" t="str">
            <v>Combustion</v>
          </cell>
          <cell r="E197" t="str">
            <v>RWE</v>
          </cell>
        </row>
        <row r="198">
          <cell r="A198" t="str">
            <v>Fort Parkway</v>
          </cell>
          <cell r="B198">
            <v>195</v>
          </cell>
          <cell r="C198" t="str">
            <v>QP3538LZ</v>
          </cell>
          <cell r="D198" t="str">
            <v>Combustion</v>
          </cell>
          <cell r="E198" t="str">
            <v xml:space="preserve">Heartlands Power Limited </v>
          </cell>
        </row>
        <row r="199">
          <cell r="A199" t="str">
            <v>Barrow Gas Terminals NT Compression (1 Gas Turbine)</v>
          </cell>
          <cell r="B199">
            <v>196</v>
          </cell>
          <cell r="C199" t="str">
            <v>BX1675IT</v>
          </cell>
          <cell r="D199" t="str">
            <v>Refineries</v>
          </cell>
          <cell r="E199" t="str">
            <v>Hydrocarbon Resources Limited</v>
          </cell>
        </row>
        <row r="200">
          <cell r="A200" t="str">
            <v>Barrow Gas Terminals SMOC LP</v>
          </cell>
          <cell r="B200">
            <v>197</v>
          </cell>
          <cell r="C200" t="str">
            <v>BX1675IT</v>
          </cell>
          <cell r="D200" t="str">
            <v>Refineries</v>
          </cell>
          <cell r="E200" t="str">
            <v>Hydrocarbon Resources Limited</v>
          </cell>
        </row>
        <row r="201">
          <cell r="A201" t="str">
            <v>Barrow Gas Terminals SMOC HP</v>
          </cell>
          <cell r="B201">
            <v>198</v>
          </cell>
          <cell r="C201" t="str">
            <v>BX1675IT</v>
          </cell>
          <cell r="D201" t="str">
            <v>Refineries</v>
          </cell>
          <cell r="E201" t="str">
            <v>Hydrocarbon Resources Limited</v>
          </cell>
        </row>
        <row r="202">
          <cell r="A202" t="str">
            <v>Immingham CHP Power Station</v>
          </cell>
          <cell r="B202">
            <v>199</v>
          </cell>
          <cell r="C202" t="str">
            <v>BJ8022IZ</v>
          </cell>
          <cell r="D202" t="str">
            <v>Combustion</v>
          </cell>
          <cell r="E202" t="str">
            <v>VPI Immingham LLP</v>
          </cell>
        </row>
        <row r="203">
          <cell r="A203" t="str">
            <v>Runcorn RPB01</v>
          </cell>
          <cell r="B203">
            <v>200</v>
          </cell>
          <cell r="C203" t="str">
            <v>BS5428IP</v>
          </cell>
          <cell r="D203" t="str">
            <v>Chemicals</v>
          </cell>
          <cell r="E203" t="str">
            <v>Ineos Chlor Limited</v>
          </cell>
        </row>
        <row r="204">
          <cell r="A204" t="str">
            <v>Runcorn RPB02</v>
          </cell>
          <cell r="B204">
            <v>201</v>
          </cell>
          <cell r="C204" t="str">
            <v>BS5428IP</v>
          </cell>
          <cell r="D204" t="str">
            <v>Chemicals</v>
          </cell>
          <cell r="E204" t="str">
            <v>Ineos Chlor Limited</v>
          </cell>
        </row>
        <row r="205">
          <cell r="A205" t="str">
            <v>Runcorn RPB03</v>
          </cell>
          <cell r="B205">
            <v>202</v>
          </cell>
          <cell r="C205" t="str">
            <v>BS5428IP</v>
          </cell>
          <cell r="D205" t="str">
            <v>Chemicals</v>
          </cell>
          <cell r="E205" t="str">
            <v>Ineos Chlor Limited</v>
          </cell>
        </row>
        <row r="206">
          <cell r="A206" t="str">
            <v>Rugeley</v>
          </cell>
          <cell r="B206">
            <v>203</v>
          </cell>
          <cell r="C206" t="str">
            <v>EP3835LB</v>
          </cell>
          <cell r="D206" t="str">
            <v>Combustion</v>
          </cell>
          <cell r="E206" t="str">
            <v xml:space="preserve">International Power </v>
          </cell>
        </row>
        <row r="207">
          <cell r="A207" t="str">
            <v>Wilton</v>
          </cell>
          <cell r="B207">
            <v>204</v>
          </cell>
          <cell r="C207" t="str">
            <v>UP3736US</v>
          </cell>
          <cell r="D207" t="str">
            <v>Combustion</v>
          </cell>
          <cell r="E207" t="str">
            <v xml:space="preserve">ITI Power </v>
          </cell>
        </row>
        <row r="208">
          <cell r="A208" t="str">
            <v>Keadby Power Station (split into 3 353-355)</v>
          </cell>
          <cell r="B208">
            <v>205</v>
          </cell>
          <cell r="C208" t="str">
            <v>YP3133LL</v>
          </cell>
          <cell r="D208" t="str">
            <v>Combustion</v>
          </cell>
          <cell r="E208" t="str">
            <v>Keadby</v>
          </cell>
        </row>
        <row r="209">
          <cell r="A209" t="str">
            <v>GT &amp; WHRB</v>
          </cell>
          <cell r="B209">
            <v>206</v>
          </cell>
          <cell r="C209" t="str">
            <v>BJ7395</v>
          </cell>
          <cell r="D209" t="str">
            <v>Paper and Pulp</v>
          </cell>
          <cell r="E209" t="str">
            <v>Kemsley</v>
          </cell>
        </row>
        <row r="210">
          <cell r="A210" t="str">
            <v>Boilers A-C</v>
          </cell>
          <cell r="B210">
            <v>207</v>
          </cell>
          <cell r="C210" t="str">
            <v>BJ7395</v>
          </cell>
          <cell r="D210" t="str">
            <v>Paper and Pulp</v>
          </cell>
          <cell r="E210" t="str">
            <v>Kemsley</v>
          </cell>
        </row>
        <row r="211">
          <cell r="A211" t="str">
            <v>Boilers D-F (refer to 366)</v>
          </cell>
          <cell r="B211">
            <v>208</v>
          </cell>
          <cell r="C211" t="str">
            <v>BJ7395</v>
          </cell>
          <cell r="D211" t="str">
            <v>Paper and Pulp</v>
          </cell>
          <cell r="E211" t="str">
            <v>Kemsley</v>
          </cell>
        </row>
        <row r="212">
          <cell r="A212" t="str">
            <v>CCGT Centrica</v>
          </cell>
          <cell r="B212">
            <v>209</v>
          </cell>
          <cell r="C212" t="str">
            <v>AP3633BL/V002</v>
          </cell>
          <cell r="D212" t="str">
            <v>Combustion</v>
          </cell>
          <cell r="E212" t="str">
            <v xml:space="preserve">Langage Energy Centre </v>
          </cell>
        </row>
        <row r="213">
          <cell r="A213" t="str">
            <v>1 Marchwood Power Station</v>
          </cell>
          <cell r="B213">
            <v>210</v>
          </cell>
          <cell r="C213" t="str">
            <v>BL6217IM</v>
          </cell>
          <cell r="D213" t="str">
            <v>Combustion</v>
          </cell>
          <cell r="E213" t="str">
            <v>Marchwood</v>
          </cell>
        </row>
        <row r="214">
          <cell r="A214" t="str">
            <v>2 Marchwood Power Station</v>
          </cell>
          <cell r="B214">
            <v>211</v>
          </cell>
          <cell r="C214" t="str">
            <v>BL6217IM</v>
          </cell>
          <cell r="D214" t="str">
            <v>Combustion</v>
          </cell>
          <cell r="E214" t="str">
            <v>Marchwood</v>
          </cell>
        </row>
        <row r="215">
          <cell r="A215" t="str">
            <v>A1 Isle of Grain</v>
          </cell>
          <cell r="B215">
            <v>212</v>
          </cell>
          <cell r="C215" t="str">
            <v>HP3939LN</v>
          </cell>
          <cell r="D215" t="str">
            <v>Combustion</v>
          </cell>
          <cell r="E215" t="str">
            <v>Medway Power Station</v>
          </cell>
        </row>
        <row r="216">
          <cell r="A216" t="str">
            <v>A2 Isle of Grain</v>
          </cell>
          <cell r="B216">
            <v>213</v>
          </cell>
          <cell r="C216" t="str">
            <v>HP3939LN</v>
          </cell>
          <cell r="D216" t="str">
            <v>Combustion</v>
          </cell>
          <cell r="E216" t="str">
            <v>Medway Power Station</v>
          </cell>
        </row>
        <row r="217">
          <cell r="A217" t="str">
            <v>Aylesbury GT A</v>
          </cell>
          <cell r="B217">
            <v>214</v>
          </cell>
          <cell r="C217" t="str">
            <v>AP3139LE</v>
          </cell>
          <cell r="D217" t="str">
            <v>Combustion</v>
          </cell>
          <cell r="E217" t="str">
            <v>National Grid Gas</v>
          </cell>
        </row>
        <row r="218">
          <cell r="A218" t="str">
            <v>Aylesbury GT B</v>
          </cell>
          <cell r="B218">
            <v>215</v>
          </cell>
          <cell r="C218" t="str">
            <v>AP3139LE</v>
          </cell>
          <cell r="D218" t="str">
            <v>Combustion</v>
          </cell>
          <cell r="E218" t="str">
            <v>National Grid Gas</v>
          </cell>
        </row>
        <row r="219">
          <cell r="A219" t="str">
            <v>Bishop Auckland GT A</v>
          </cell>
          <cell r="B219">
            <v>216</v>
          </cell>
          <cell r="C219" t="str">
            <v>SP3938LQ</v>
          </cell>
          <cell r="D219" t="str">
            <v>Combustion</v>
          </cell>
          <cell r="E219" t="str">
            <v>National Grid Gas</v>
          </cell>
        </row>
        <row r="220">
          <cell r="A220" t="str">
            <v xml:space="preserve">Bishop Auckland GT B </v>
          </cell>
          <cell r="B220">
            <v>217</v>
          </cell>
          <cell r="C220" t="str">
            <v>SP3938LQ</v>
          </cell>
          <cell r="D220" t="str">
            <v>Combustion</v>
          </cell>
          <cell r="E220" t="str">
            <v>National Grid Gas</v>
          </cell>
        </row>
        <row r="221">
          <cell r="A221" t="str">
            <v>Carnforth C LM2500 GT</v>
          </cell>
          <cell r="B221">
            <v>218</v>
          </cell>
          <cell r="C221" t="str">
            <v>BU5631IR</v>
          </cell>
          <cell r="D221" t="str">
            <v>Combustion</v>
          </cell>
          <cell r="E221" t="str">
            <v>National Grid Gas</v>
          </cell>
        </row>
        <row r="222">
          <cell r="A222" t="str">
            <v xml:space="preserve">Carnforth GTA RB211  </v>
          </cell>
          <cell r="B222">
            <v>219</v>
          </cell>
          <cell r="C222" t="str">
            <v>BU5631IR</v>
          </cell>
          <cell r="D222" t="str">
            <v>Combustion</v>
          </cell>
          <cell r="E222" t="str">
            <v>National Grid Gas</v>
          </cell>
        </row>
        <row r="223">
          <cell r="A223" t="str">
            <v>Carnforth GTB RB211</v>
          </cell>
          <cell r="B223">
            <v>220</v>
          </cell>
          <cell r="C223" t="str">
            <v>BU5631IR</v>
          </cell>
          <cell r="D223" t="str">
            <v>Combustion</v>
          </cell>
          <cell r="E223" t="str">
            <v>National Grid Gas</v>
          </cell>
        </row>
        <row r="224">
          <cell r="A224" t="str">
            <v>Hatton GT A</v>
          </cell>
          <cell r="B224">
            <v>221</v>
          </cell>
          <cell r="C224" t="str">
            <v>UP3333LL</v>
          </cell>
          <cell r="D224" t="str">
            <v>Combustion</v>
          </cell>
          <cell r="E224" t="str">
            <v>National Grid Gas</v>
          </cell>
        </row>
        <row r="225">
          <cell r="A225" t="str">
            <v>Hatton GT B</v>
          </cell>
          <cell r="B225">
            <v>222</v>
          </cell>
          <cell r="C225" t="str">
            <v>UP3333LL</v>
          </cell>
          <cell r="D225" t="str">
            <v>Combustion</v>
          </cell>
          <cell r="E225" t="str">
            <v>National Grid Gas</v>
          </cell>
        </row>
        <row r="226">
          <cell r="A226" t="str">
            <v>Hatton GT C</v>
          </cell>
          <cell r="B226">
            <v>223</v>
          </cell>
          <cell r="C226" t="str">
            <v>UP3333LL</v>
          </cell>
          <cell r="D226" t="str">
            <v>Combustion</v>
          </cell>
          <cell r="E226" t="str">
            <v>National Grid Gas</v>
          </cell>
        </row>
        <row r="227">
          <cell r="A227" t="str">
            <v>Warrington GT A</v>
          </cell>
          <cell r="B227">
            <v>224</v>
          </cell>
          <cell r="C227" t="str">
            <v>TP3234LS</v>
          </cell>
          <cell r="D227" t="str">
            <v>Combustion</v>
          </cell>
          <cell r="E227" t="str">
            <v>National Grid Gas</v>
          </cell>
        </row>
        <row r="228">
          <cell r="A228" t="str">
            <v>Warrington GT B</v>
          </cell>
          <cell r="B228">
            <v>225</v>
          </cell>
          <cell r="C228" t="str">
            <v>TP3234LS</v>
          </cell>
          <cell r="D228" t="str">
            <v>Combustion</v>
          </cell>
          <cell r="E228" t="str">
            <v>National Grid Gas</v>
          </cell>
        </row>
        <row r="229">
          <cell r="A229" t="str">
            <v>Wisbech GT A RB211</v>
          </cell>
          <cell r="B229">
            <v>226</v>
          </cell>
          <cell r="C229" t="str">
            <v>UP3538LW</v>
          </cell>
          <cell r="D229" t="str">
            <v>Combustion</v>
          </cell>
          <cell r="E229" t="str">
            <v>National Grid Gas</v>
          </cell>
        </row>
        <row r="230">
          <cell r="A230" t="str">
            <v>Wisbech GT B Maxi Avon</v>
          </cell>
          <cell r="B230">
            <v>227</v>
          </cell>
          <cell r="C230" t="str">
            <v>UP3538LW</v>
          </cell>
          <cell r="D230" t="str">
            <v>Combustion</v>
          </cell>
          <cell r="E230" t="str">
            <v>National Grid Gas</v>
          </cell>
        </row>
        <row r="231">
          <cell r="A231" t="str">
            <v xml:space="preserve">Wooler Northumberland GT A </v>
          </cell>
          <cell r="B231">
            <v>228</v>
          </cell>
          <cell r="C231" t="str">
            <v>BT0596IS</v>
          </cell>
          <cell r="D231" t="str">
            <v>Combustion</v>
          </cell>
          <cell r="E231" t="str">
            <v>National Grid Gas</v>
          </cell>
        </row>
        <row r="232">
          <cell r="A232" t="str">
            <v xml:space="preserve">Wooler Northumberland GT B </v>
          </cell>
          <cell r="B232">
            <v>229</v>
          </cell>
          <cell r="C232" t="str">
            <v>BT0596IS</v>
          </cell>
          <cell r="D232" t="str">
            <v>Combustion</v>
          </cell>
          <cell r="E232" t="str">
            <v>National Grid Gas</v>
          </cell>
        </row>
        <row r="233">
          <cell r="A233" t="str">
            <v>King's Lynn</v>
          </cell>
          <cell r="B233">
            <v>230</v>
          </cell>
          <cell r="C233" t="str">
            <v>FP3132UE</v>
          </cell>
          <cell r="D233" t="str">
            <v>Paper and Pulp</v>
          </cell>
          <cell r="E233" t="str">
            <v>Palm Paper Limited</v>
          </cell>
        </row>
        <row r="234">
          <cell r="A234" t="str">
            <v>Refinery CCR (CLOSED)</v>
          </cell>
          <cell r="B234">
            <v>231</v>
          </cell>
          <cell r="C234" t="str">
            <v>BP3135LK</v>
          </cell>
          <cell r="D234" t="str">
            <v>Refineries</v>
          </cell>
          <cell r="E234" t="str">
            <v>Coryton</v>
          </cell>
        </row>
        <row r="235">
          <cell r="A235" t="str">
            <v>GT 1</v>
          </cell>
          <cell r="B235">
            <v>232</v>
          </cell>
          <cell r="C235" t="str">
            <v>GP3339LB</v>
          </cell>
          <cell r="D235" t="str">
            <v>Combustion</v>
          </cell>
          <cell r="E235" t="str">
            <v xml:space="preserve">QMC </v>
          </cell>
        </row>
        <row r="236">
          <cell r="A236" t="str">
            <v>Runcorn</v>
          </cell>
          <cell r="B236">
            <v>233</v>
          </cell>
          <cell r="C236" t="str">
            <v>BS5380IC</v>
          </cell>
          <cell r="D236" t="str">
            <v>Combustion</v>
          </cell>
          <cell r="E236" t="str">
            <v>Rocksavage Power Company Limited</v>
          </cell>
        </row>
        <row r="237">
          <cell r="A237" t="str">
            <v>Aberthaw PS</v>
          </cell>
          <cell r="B237">
            <v>234</v>
          </cell>
          <cell r="C237" t="str">
            <v>RP3133LD</v>
          </cell>
          <cell r="D237" t="str">
            <v>Combustion</v>
          </cell>
          <cell r="E237" t="str">
            <v>RWE nPower Plc</v>
          </cell>
        </row>
        <row r="238">
          <cell r="A238" t="str">
            <v>Cofely Industrial Energy Services - Dow Corning Barry Cogeneration Plant</v>
          </cell>
          <cell r="B238">
            <v>235</v>
          </cell>
          <cell r="C238" t="str">
            <v>BX4135IJ</v>
          </cell>
          <cell r="D238" t="str">
            <v>Combustion</v>
          </cell>
          <cell r="E238" t="str">
            <v xml:space="preserve">Cofely Industrial Energy Services Limited </v>
          </cell>
        </row>
        <row r="239">
          <cell r="A239" t="str">
            <v>Cogen ConocoPhillips</v>
          </cell>
          <cell r="B239">
            <v>236</v>
          </cell>
          <cell r="C239" t="str">
            <v>RP3130LN</v>
          </cell>
          <cell r="D239" t="str">
            <v>Refineries</v>
          </cell>
          <cell r="E239" t="str">
            <v>RWE nPower Plc</v>
          </cell>
        </row>
        <row r="240">
          <cell r="A240" t="str">
            <v>Cogen Ineos Nitriles</v>
          </cell>
          <cell r="B240">
            <v>237</v>
          </cell>
          <cell r="C240" t="str">
            <v>BV2867IZ</v>
          </cell>
          <cell r="D240" t="str">
            <v>Chemicals</v>
          </cell>
          <cell r="E240" t="str">
            <v>RWE nPower Plc</v>
          </cell>
        </row>
        <row r="241">
          <cell r="A241" t="str">
            <v>Grimsby CHP Plant</v>
          </cell>
          <cell r="B241">
            <v>238</v>
          </cell>
          <cell r="C241" t="str">
            <v>BK5053IW</v>
          </cell>
          <cell r="D241" t="str">
            <v>Combustion</v>
          </cell>
          <cell r="E241" t="str">
            <v>nPower Cogen Limited</v>
          </cell>
        </row>
        <row r="242">
          <cell r="A242" t="str">
            <v>Fawley Cogeneration Unit</v>
          </cell>
          <cell r="B242">
            <v>239</v>
          </cell>
          <cell r="C242" t="str">
            <v xml:space="preserve">JP3631KW </v>
          </cell>
          <cell r="D242" t="str">
            <v>Combustion</v>
          </cell>
          <cell r="E242" t="str">
            <v>Esso Petroleum Co Limited</v>
          </cell>
        </row>
        <row r="243">
          <cell r="A243" t="str">
            <v xml:space="preserve">Cowes Isle of Wight LCP 1 </v>
          </cell>
          <cell r="B243">
            <v>240</v>
          </cell>
          <cell r="C243" t="str">
            <v>WP3835LR</v>
          </cell>
          <cell r="D243" t="str">
            <v>Combustion</v>
          </cell>
          <cell r="E243" t="str">
            <v>RWE nPower Plc</v>
          </cell>
        </row>
        <row r="244">
          <cell r="A244" t="str">
            <v>Cowes Isle of Wight LCP 2</v>
          </cell>
          <cell r="B244">
            <v>241</v>
          </cell>
          <cell r="C244" t="str">
            <v>WP3835LR</v>
          </cell>
          <cell r="D244" t="str">
            <v>Combustion</v>
          </cell>
          <cell r="E244" t="str">
            <v>RWE nPower Plc</v>
          </cell>
        </row>
        <row r="245">
          <cell r="A245" t="str">
            <v>Didcot A</v>
          </cell>
          <cell r="B245">
            <v>242</v>
          </cell>
          <cell r="C245" t="str">
            <v>YP3030LR</v>
          </cell>
          <cell r="D245" t="str">
            <v>Combustion</v>
          </cell>
          <cell r="E245" t="str">
            <v>RWE nPower Plc</v>
          </cell>
        </row>
        <row r="246">
          <cell r="A246" t="str">
            <v>Didcot B Mod 5 (refer to 368)</v>
          </cell>
          <cell r="B246">
            <v>243</v>
          </cell>
          <cell r="C246" t="str">
            <v>YP3930LZ</v>
          </cell>
          <cell r="D246" t="str">
            <v>Combustion</v>
          </cell>
          <cell r="E246" t="str">
            <v>RWE nPower Plc</v>
          </cell>
        </row>
        <row r="247">
          <cell r="A247" t="str">
            <v>Fawley</v>
          </cell>
          <cell r="B247">
            <v>244</v>
          </cell>
          <cell r="C247" t="str">
            <v>WP3535LZ</v>
          </cell>
          <cell r="D247" t="str">
            <v>Combustion</v>
          </cell>
          <cell r="E247" t="str">
            <v>RWE nPower Plc</v>
          </cell>
        </row>
        <row r="248">
          <cell r="A248" t="str">
            <v xml:space="preserve">Littlebrook LCP 2 </v>
          </cell>
          <cell r="B248">
            <v>245</v>
          </cell>
          <cell r="C248" t="str">
            <v>CP3437SS</v>
          </cell>
          <cell r="D248" t="str">
            <v>Combustion</v>
          </cell>
          <cell r="E248" t="str">
            <v>RWE nPower Plc</v>
          </cell>
        </row>
        <row r="249">
          <cell r="A249" t="str">
            <v>Littlebrook PS</v>
          </cell>
          <cell r="B249">
            <v>246</v>
          </cell>
          <cell r="C249" t="str">
            <v>CP3437SS</v>
          </cell>
          <cell r="D249" t="str">
            <v>Combustion</v>
          </cell>
          <cell r="E249" t="str">
            <v>RWE nPower Plc</v>
          </cell>
        </row>
        <row r="250">
          <cell r="A250" t="str">
            <v>Tilbury LCP 1</v>
          </cell>
          <cell r="B250">
            <v>247</v>
          </cell>
          <cell r="C250" t="str">
            <v>EP3433LZ</v>
          </cell>
          <cell r="D250" t="str">
            <v>Combustion</v>
          </cell>
          <cell r="E250" t="str">
            <v>RWE nPower Plc</v>
          </cell>
        </row>
        <row r="251">
          <cell r="A251" t="str">
            <v>Tilbury LCP 2</v>
          </cell>
          <cell r="B251">
            <v>248</v>
          </cell>
          <cell r="C251" t="str">
            <v>EP3433LZ</v>
          </cell>
          <cell r="D251" t="str">
            <v>Combustion</v>
          </cell>
          <cell r="E251" t="str">
            <v>RWE nPower Plc</v>
          </cell>
        </row>
        <row r="252">
          <cell r="A252" t="str">
            <v>Little Barford Power Station St Neots Mod 1A(1B no 364)</v>
          </cell>
          <cell r="B252">
            <v>249</v>
          </cell>
          <cell r="C252" t="str">
            <v>AP3630LG</v>
          </cell>
          <cell r="D252" t="str">
            <v>Combustion</v>
          </cell>
          <cell r="E252" t="str">
            <v>RWE nPower Plc</v>
          </cell>
        </row>
        <row r="253">
          <cell r="A253" t="str">
            <v xml:space="preserve">Hull Boiler A4 </v>
          </cell>
          <cell r="B253">
            <v>250</v>
          </cell>
          <cell r="C253" t="str">
            <v>QP3539LE</v>
          </cell>
          <cell r="D253" t="str">
            <v>Combustion</v>
          </cell>
          <cell r="E253" t="str">
            <v>Saltend Co-generation</v>
          </cell>
        </row>
        <row r="254">
          <cell r="A254" t="str">
            <v>Hull Boiler A5</v>
          </cell>
          <cell r="B254">
            <v>251</v>
          </cell>
          <cell r="C254" t="str">
            <v>QP3539LE</v>
          </cell>
          <cell r="D254" t="str">
            <v>Combustion</v>
          </cell>
          <cell r="E254" t="str">
            <v>Saltend Co-generation</v>
          </cell>
        </row>
        <row r="255">
          <cell r="A255" t="str">
            <v>Hull Turbine A1</v>
          </cell>
          <cell r="B255">
            <v>252</v>
          </cell>
          <cell r="C255" t="str">
            <v>QP3539LE</v>
          </cell>
          <cell r="D255" t="str">
            <v>Combustion</v>
          </cell>
          <cell r="E255" t="str">
            <v>Saltend Co-generation</v>
          </cell>
        </row>
        <row r="256">
          <cell r="A256" t="str">
            <v>Hull Turbine A2</v>
          </cell>
          <cell r="B256">
            <v>253</v>
          </cell>
          <cell r="C256" t="str">
            <v>QP3539LE</v>
          </cell>
          <cell r="D256" t="str">
            <v>Combustion</v>
          </cell>
          <cell r="E256" t="str">
            <v>Saltend Co-generation</v>
          </cell>
        </row>
        <row r="257">
          <cell r="A257" t="str">
            <v>Hull Turbine A3</v>
          </cell>
          <cell r="B257">
            <v>254</v>
          </cell>
          <cell r="C257" t="str">
            <v>QP3539LE</v>
          </cell>
          <cell r="D257" t="str">
            <v>Combustion</v>
          </cell>
          <cell r="E257" t="str">
            <v>Saltend Co-generation</v>
          </cell>
        </row>
        <row r="258">
          <cell r="A258" t="str">
            <v>Sandwich Pharmaceuticals Ramsgate Road, Sandbach</v>
          </cell>
          <cell r="B258">
            <v>255</v>
          </cell>
          <cell r="C258" t="str">
            <v>HP3539LX</v>
          </cell>
          <cell r="D258" t="str">
            <v>Chemicals</v>
          </cell>
          <cell r="E258" t="str">
            <v xml:space="preserve">Sandwich Pharmaceuticals </v>
          </cell>
        </row>
        <row r="259">
          <cell r="A259" t="str">
            <v>Ferrybridge C Units 1 &amp; 2</v>
          </cell>
          <cell r="B259">
            <v>256</v>
          </cell>
          <cell r="C259" t="str">
            <v>VP3337SR</v>
          </cell>
          <cell r="D259" t="str">
            <v>Combustion</v>
          </cell>
          <cell r="E259" t="str">
            <v>Scottish and Southern Energy</v>
          </cell>
        </row>
        <row r="260">
          <cell r="A260" t="str">
            <v>Ferrybridge C Units 3 &amp; 4</v>
          </cell>
          <cell r="B260">
            <v>257</v>
          </cell>
          <cell r="C260" t="str">
            <v>VP3337SR</v>
          </cell>
          <cell r="D260" t="str">
            <v>Combustion</v>
          </cell>
          <cell r="E260" t="str">
            <v>Scottish and Southern Energy</v>
          </cell>
        </row>
        <row r="261">
          <cell r="A261" t="str">
            <v>Fiddlers Ferry</v>
          </cell>
          <cell r="B261">
            <v>258</v>
          </cell>
          <cell r="C261" t="str">
            <v>BS8192IV</v>
          </cell>
          <cell r="D261" t="str">
            <v>Combustion</v>
          </cell>
          <cell r="E261" t="str">
            <v>Scottish and Southern Energy</v>
          </cell>
        </row>
        <row r="262">
          <cell r="A262" t="str">
            <v>Fiddlers Ferry Power Station</v>
          </cell>
          <cell r="B262">
            <v>259</v>
          </cell>
          <cell r="C262" t="str">
            <v>BS8192IV</v>
          </cell>
          <cell r="D262" t="str">
            <v>Combustion</v>
          </cell>
          <cell r="E262" t="str">
            <v>Scottish and Southern Energy</v>
          </cell>
        </row>
        <row r="263">
          <cell r="A263" t="str">
            <v>Salt Union</v>
          </cell>
          <cell r="B263">
            <v>260</v>
          </cell>
          <cell r="C263" t="str">
            <v>SP3730BW</v>
          </cell>
          <cell r="D263" t="str">
            <v>Combustion</v>
          </cell>
          <cell r="E263" t="str">
            <v>Scottish and Southern Energy</v>
          </cell>
        </row>
        <row r="264">
          <cell r="A264" t="str">
            <v>Uskmouth PS</v>
          </cell>
          <cell r="B264">
            <v>261</v>
          </cell>
          <cell r="C264" t="str">
            <v>LP3131SW</v>
          </cell>
          <cell r="D264" t="str">
            <v>Combustion</v>
          </cell>
          <cell r="E264" t="str">
            <v>Scottish and Southern Energy</v>
          </cell>
        </row>
        <row r="265">
          <cell r="A265" t="str">
            <v>Blackburn Mill CHP Plant</v>
          </cell>
          <cell r="B265">
            <v>262</v>
          </cell>
          <cell r="C265" t="str">
            <v>BK4723IL</v>
          </cell>
          <cell r="D265" t="str">
            <v>Combustion</v>
          </cell>
          <cell r="E265" t="str">
            <v>Scottish Power Generation Limited</v>
          </cell>
        </row>
        <row r="266">
          <cell r="A266" t="str">
            <v xml:space="preserve">Hoddesdon Ryehouse CCGT </v>
          </cell>
          <cell r="B266">
            <v>263</v>
          </cell>
          <cell r="C266" t="str">
            <v>RP3632SF</v>
          </cell>
          <cell r="D266" t="str">
            <v>Combustion</v>
          </cell>
          <cell r="E266" t="str">
            <v>Scottish Power Generation Limited</v>
          </cell>
        </row>
        <row r="267">
          <cell r="A267" t="str">
            <v>Shoreham CCGT</v>
          </cell>
          <cell r="B267">
            <v>264</v>
          </cell>
          <cell r="C267" t="str">
            <v>XP3038SW</v>
          </cell>
          <cell r="D267" t="str">
            <v>Combustion</v>
          </cell>
          <cell r="E267" t="str">
            <v>Scottish Power Generation Limited</v>
          </cell>
        </row>
        <row r="268">
          <cell r="A268" t="str">
            <v>A1 Seabank Power</v>
          </cell>
          <cell r="B268">
            <v>265</v>
          </cell>
          <cell r="C268" t="str">
            <v>BV3006IN</v>
          </cell>
          <cell r="D268" t="str">
            <v>Combustion</v>
          </cell>
          <cell r="E268" t="str">
            <v xml:space="preserve">Seabank </v>
          </cell>
        </row>
        <row r="269">
          <cell r="A269" t="str">
            <v>A2 Seabank Power</v>
          </cell>
          <cell r="B269">
            <v>266</v>
          </cell>
          <cell r="C269" t="str">
            <v>BV3006IN</v>
          </cell>
          <cell r="D269" t="str">
            <v>Combustion</v>
          </cell>
          <cell r="E269" t="str">
            <v xml:space="preserve">Seabank </v>
          </cell>
        </row>
        <row r="270">
          <cell r="A270" t="str">
            <v>A3 Seabank Power</v>
          </cell>
          <cell r="B270">
            <v>267</v>
          </cell>
          <cell r="C270" t="str">
            <v>BV3006IN</v>
          </cell>
          <cell r="D270" t="str">
            <v>Combustion</v>
          </cell>
          <cell r="E270" t="str">
            <v xml:space="preserve">Seabank </v>
          </cell>
        </row>
        <row r="271">
          <cell r="A271" t="str">
            <v>Wilton Biomass Power Station</v>
          </cell>
          <cell r="B271">
            <v>268</v>
          </cell>
          <cell r="C271" t="str">
            <v>NP3838LV</v>
          </cell>
          <cell r="D271" t="str">
            <v>Incineration</v>
          </cell>
          <cell r="E271" t="str">
            <v>Sembcorp Utilities U.K Limited</v>
          </cell>
        </row>
        <row r="272">
          <cell r="A272" t="str">
            <v>Wilton No 3</v>
          </cell>
          <cell r="B272">
            <v>269</v>
          </cell>
          <cell r="C272" t="str">
            <v>LP3531UL</v>
          </cell>
          <cell r="D272" t="str">
            <v>Combustion</v>
          </cell>
          <cell r="E272" t="str">
            <v>Sembcorp Utilities U.K Limited</v>
          </cell>
        </row>
        <row r="273">
          <cell r="A273" t="str">
            <v>LCP GT &amp; in Duct Firing</v>
          </cell>
          <cell r="B273">
            <v>270</v>
          </cell>
          <cell r="C273" t="str">
            <v>CP3031SX</v>
          </cell>
          <cell r="D273" t="str">
            <v>Incineration</v>
          </cell>
          <cell r="E273" t="str">
            <v xml:space="preserve">Slough Heat &amp; Power </v>
          </cell>
        </row>
        <row r="274">
          <cell r="A274" t="str">
            <v>LCP 1 North Stack CFBs and Boiler 17</v>
          </cell>
          <cell r="B274">
            <v>271</v>
          </cell>
          <cell r="C274" t="str">
            <v>CP3031SX</v>
          </cell>
          <cell r="D274" t="str">
            <v>Incineration</v>
          </cell>
          <cell r="E274" t="str">
            <v xml:space="preserve">Slough Heat &amp; Power </v>
          </cell>
        </row>
        <row r="275">
          <cell r="A275" t="str">
            <v>Slough Heat and Power Boilers 15, 16, whb</v>
          </cell>
          <cell r="B275">
            <v>272</v>
          </cell>
          <cell r="C275" t="str">
            <v>CP3031SX</v>
          </cell>
          <cell r="D275" t="str">
            <v>Incineration</v>
          </cell>
          <cell r="E275" t="str">
            <v xml:space="preserve">Slough Heat &amp; Power </v>
          </cell>
        </row>
        <row r="276">
          <cell r="A276" t="str">
            <v>CHP</v>
          </cell>
          <cell r="B276">
            <v>273</v>
          </cell>
          <cell r="C276" t="str">
            <v>BJ7506</v>
          </cell>
          <cell r="D276" t="str">
            <v>Paper and Pulp</v>
          </cell>
          <cell r="E276" t="str">
            <v xml:space="preserve">SSE Smurfit </v>
          </cell>
        </row>
        <row r="277">
          <cell r="A277" t="str">
            <v>Spalding Energy Spalding Stack A1</v>
          </cell>
          <cell r="B277">
            <v>274</v>
          </cell>
          <cell r="C277" t="str">
            <v>BX1870IL</v>
          </cell>
          <cell r="D277" t="str">
            <v>Combustion</v>
          </cell>
          <cell r="E277" t="str">
            <v>Spalding Energy</v>
          </cell>
        </row>
        <row r="278">
          <cell r="A278" t="str">
            <v>Spalding Energy Spalding Stack A2</v>
          </cell>
          <cell r="B278">
            <v>275</v>
          </cell>
          <cell r="C278" t="str">
            <v>BX1870IL</v>
          </cell>
          <cell r="D278" t="str">
            <v>Combustion</v>
          </cell>
          <cell r="E278" t="str">
            <v>Spalding Energy</v>
          </cell>
        </row>
        <row r="279">
          <cell r="A279" t="str">
            <v>Chickerell OCGT</v>
          </cell>
          <cell r="B279">
            <v>276</v>
          </cell>
          <cell r="C279" t="str">
            <v>FP3230LM</v>
          </cell>
          <cell r="D279" t="str">
            <v>Combustion</v>
          </cell>
          <cell r="E279" t="str">
            <v>SSEPG (Operations) Limited</v>
          </cell>
        </row>
        <row r="280">
          <cell r="A280" t="str">
            <v>Burghfield Cottage Lane Burghfield</v>
          </cell>
          <cell r="B280">
            <v>277</v>
          </cell>
          <cell r="C280" t="str">
            <v>ZP3130LJ</v>
          </cell>
          <cell r="D280" t="str">
            <v>Combustion</v>
          </cell>
          <cell r="E280" t="str">
            <v>SSEPG (Operations) Limited</v>
          </cell>
        </row>
        <row r="281">
          <cell r="A281" t="str">
            <v>Tate &amp; Lyle Sugars</v>
          </cell>
          <cell r="B281">
            <v>278</v>
          </cell>
          <cell r="C281" t="str">
            <v>MP3530HZ</v>
          </cell>
          <cell r="D281" t="str">
            <v>Food and Drink</v>
          </cell>
          <cell r="E281" t="str">
            <v>Tate &amp; Lyle Sugars</v>
          </cell>
        </row>
        <row r="282">
          <cell r="A282" t="str">
            <v xml:space="preserve">Barking Power Dagenham GT1A </v>
          </cell>
          <cell r="B282">
            <v>279</v>
          </cell>
          <cell r="C282" t="str">
            <v>RP3133BH</v>
          </cell>
          <cell r="D282" t="str">
            <v>Combustion</v>
          </cell>
          <cell r="E282" t="str">
            <v>Thames Power Services</v>
          </cell>
        </row>
        <row r="283">
          <cell r="A283" t="str">
            <v xml:space="preserve">Barking Power Dagenham GT1B </v>
          </cell>
          <cell r="B283">
            <v>280</v>
          </cell>
          <cell r="C283" t="str">
            <v>RP3133BH</v>
          </cell>
          <cell r="D283" t="str">
            <v>Combustion</v>
          </cell>
          <cell r="E283" t="str">
            <v>Thames Power Services</v>
          </cell>
        </row>
        <row r="284">
          <cell r="A284" t="str">
            <v xml:space="preserve">Barking Power Dagenham GT2A </v>
          </cell>
          <cell r="B284">
            <v>281</v>
          </cell>
          <cell r="C284" t="str">
            <v>RP3133BH</v>
          </cell>
          <cell r="D284" t="str">
            <v>Combustion</v>
          </cell>
          <cell r="E284" t="str">
            <v>Thames Power Services</v>
          </cell>
        </row>
        <row r="285">
          <cell r="A285" t="str">
            <v xml:space="preserve">Barking Power Dagenham GT2B </v>
          </cell>
          <cell r="B285">
            <v>282</v>
          </cell>
          <cell r="C285" t="str">
            <v>RP3133BH</v>
          </cell>
          <cell r="D285" t="str">
            <v>Combustion</v>
          </cell>
          <cell r="E285" t="str">
            <v>Thames Power Services</v>
          </cell>
        </row>
        <row r="286">
          <cell r="A286" t="str">
            <v xml:space="preserve">Barking Power Dagenham GT2C </v>
          </cell>
          <cell r="B286">
            <v>283</v>
          </cell>
          <cell r="C286" t="str">
            <v>RP3133BH</v>
          </cell>
          <cell r="D286" t="str">
            <v>Combustion</v>
          </cell>
          <cell r="E286" t="str">
            <v>Thames Power Services</v>
          </cell>
        </row>
        <row r="287">
          <cell r="A287" t="str">
            <v>Thor Cogeneration Limited</v>
          </cell>
          <cell r="B287">
            <v>284</v>
          </cell>
          <cell r="C287" t="str">
            <v>EP3339UK</v>
          </cell>
          <cell r="D287" t="str">
            <v>Combustion</v>
          </cell>
          <cell r="E287" t="str">
            <v>Thor Cogeneration Limited</v>
          </cell>
        </row>
        <row r="288">
          <cell r="A288" t="str">
            <v>Gas Turbine</v>
          </cell>
          <cell r="B288">
            <v>285</v>
          </cell>
          <cell r="C288" t="str">
            <v>UP3430LQ</v>
          </cell>
          <cell r="D288" t="str">
            <v>Combustion</v>
          </cell>
          <cell r="E288" t="str">
            <v>Total Lindsey Oil Refinery Limited</v>
          </cell>
        </row>
        <row r="289">
          <cell r="A289" t="str">
            <v>Power Developments</v>
          </cell>
          <cell r="B289">
            <v>286</v>
          </cell>
          <cell r="C289" t="str">
            <v>PP3336TC</v>
          </cell>
          <cell r="D289" t="str">
            <v>Combustion</v>
          </cell>
          <cell r="E289" t="str">
            <v>Rolls Royce</v>
          </cell>
        </row>
        <row r="290">
          <cell r="A290" t="str">
            <v>Coolkeeragh ESB Limited  A1</v>
          </cell>
          <cell r="B290">
            <v>327</v>
          </cell>
          <cell r="C290" t="str">
            <v>tbc</v>
          </cell>
          <cell r="E290" t="str">
            <v>Coolkeeragh ESB Limited</v>
          </cell>
        </row>
        <row r="291">
          <cell r="A291" t="str">
            <v>Coolkeeragh ESB Limited  A2</v>
          </cell>
          <cell r="B291">
            <v>328</v>
          </cell>
          <cell r="C291" t="str">
            <v>tbc</v>
          </cell>
          <cell r="E291" t="str">
            <v>Coolkeeragh ESB Limited</v>
          </cell>
        </row>
        <row r="292">
          <cell r="A292" t="str">
            <v>Coolkeeragh ESB Limited  A3</v>
          </cell>
          <cell r="B292">
            <v>329</v>
          </cell>
          <cell r="C292" t="str">
            <v>tbc</v>
          </cell>
          <cell r="E292" t="str">
            <v>Coolkeeragh ESB Limited</v>
          </cell>
        </row>
        <row r="293">
          <cell r="A293" t="str">
            <v>Ballylumford A2</v>
          </cell>
          <cell r="B293">
            <v>330</v>
          </cell>
          <cell r="C293" t="str">
            <v>tbc</v>
          </cell>
          <cell r="E293" t="str">
            <v xml:space="preserve">Premier Power Limited </v>
          </cell>
        </row>
        <row r="294">
          <cell r="A294" t="str">
            <v>Ballylumford A3</v>
          </cell>
          <cell r="B294">
            <v>331</v>
          </cell>
          <cell r="C294" t="str">
            <v>tbc</v>
          </cell>
          <cell r="E294" t="str">
            <v xml:space="preserve">Premier Power Limited </v>
          </cell>
        </row>
        <row r="295">
          <cell r="A295" t="str">
            <v>Ballylumford A4</v>
          </cell>
          <cell r="B295">
            <v>332</v>
          </cell>
          <cell r="C295" t="str">
            <v>tbc</v>
          </cell>
          <cell r="E295" t="str">
            <v xml:space="preserve">Premier Power Limited </v>
          </cell>
        </row>
        <row r="296">
          <cell r="A296" t="str">
            <v>Ballylumford A5</v>
          </cell>
          <cell r="B296">
            <v>333</v>
          </cell>
          <cell r="C296" t="str">
            <v>tbc</v>
          </cell>
          <cell r="E296" t="str">
            <v xml:space="preserve">Premier Power Limited </v>
          </cell>
        </row>
        <row r="297">
          <cell r="A297" t="str">
            <v>Ballylumford A14</v>
          </cell>
          <cell r="B297">
            <v>334</v>
          </cell>
          <cell r="C297" t="str">
            <v>tbc</v>
          </cell>
          <cell r="E297" t="str">
            <v xml:space="preserve">Premier Power Limited </v>
          </cell>
        </row>
        <row r="298">
          <cell r="A298" t="str">
            <v>Ballylumford A16</v>
          </cell>
          <cell r="B298">
            <v>335</v>
          </cell>
          <cell r="C298" t="str">
            <v>tbc</v>
          </cell>
          <cell r="E298" t="str">
            <v xml:space="preserve">Premier Power Limited </v>
          </cell>
        </row>
        <row r="299">
          <cell r="A299" t="str">
            <v>Ballylumford A18</v>
          </cell>
          <cell r="B299">
            <v>336</v>
          </cell>
          <cell r="C299" t="str">
            <v>tbc</v>
          </cell>
          <cell r="E299" t="str">
            <v xml:space="preserve">Premier Power Limited </v>
          </cell>
        </row>
        <row r="300">
          <cell r="A300" t="str">
            <v>Kilroot Power Station Plant 337</v>
          </cell>
          <cell r="B300">
            <v>337</v>
          </cell>
          <cell r="C300" t="str">
            <v>tbc</v>
          </cell>
          <cell r="E300" t="str">
            <v>AES Kilroot Power Limited</v>
          </cell>
        </row>
        <row r="301">
          <cell r="A301" t="str">
            <v>Kilroot Power Station Plant 338</v>
          </cell>
          <cell r="B301">
            <v>338</v>
          </cell>
          <cell r="C301" t="str">
            <v>tbc</v>
          </cell>
          <cell r="E301" t="str">
            <v>AES Kilroot Power Limited</v>
          </cell>
        </row>
        <row r="302">
          <cell r="A302" t="str">
            <v>Kilroot Power Station Plant 339</v>
          </cell>
          <cell r="B302">
            <v>339</v>
          </cell>
          <cell r="C302" t="str">
            <v>tbc</v>
          </cell>
          <cell r="E302" t="str">
            <v>AES Kilroot Power Limited</v>
          </cell>
        </row>
        <row r="303">
          <cell r="A303" t="str">
            <v>Jaguar Cars Limited</v>
          </cell>
          <cell r="B303">
            <v>400</v>
          </cell>
          <cell r="C303" t="str">
            <v>DP3933LJ</v>
          </cell>
          <cell r="D303" t="str">
            <v>Combustion</v>
          </cell>
          <cell r="E303" t="str">
            <v>Jaguar Cars Limited</v>
          </cell>
        </row>
        <row r="304">
          <cell r="A304" t="str">
            <v>Unit 10</v>
          </cell>
          <cell r="B304">
            <v>401</v>
          </cell>
          <cell r="C304" t="str">
            <v>HP3737UE</v>
          </cell>
          <cell r="D304" t="str">
            <v>Combustion</v>
          </cell>
          <cell r="E304" t="str">
            <v>Severn Power Station</v>
          </cell>
        </row>
        <row r="305">
          <cell r="A305" t="str">
            <v>Unit 20</v>
          </cell>
          <cell r="B305">
            <v>402</v>
          </cell>
          <cell r="C305" t="str">
            <v>HP3737UE</v>
          </cell>
          <cell r="D305" t="str">
            <v>Combustion</v>
          </cell>
          <cell r="E305" t="str">
            <v>Severn Power Station</v>
          </cell>
        </row>
        <row r="306">
          <cell r="A306" t="str">
            <v>MGT Teesside Limited</v>
          </cell>
          <cell r="B306">
            <v>403</v>
          </cell>
          <cell r="C306" t="str">
            <v>TP3538GF</v>
          </cell>
          <cell r="D306" t="str">
            <v>Combustion</v>
          </cell>
          <cell r="E306" t="str">
            <v>MGT Teesside Limited</v>
          </cell>
        </row>
        <row r="307">
          <cell r="A307" t="str">
            <v>Lynemouth Power Station</v>
          </cell>
          <cell r="B307">
            <v>404</v>
          </cell>
          <cell r="C307" t="str">
            <v>FP3137CG</v>
          </cell>
          <cell r="D307" t="str">
            <v>Combustion</v>
          </cell>
          <cell r="E307" t="str">
            <v>Lynemouth Power Limited</v>
          </cell>
        </row>
        <row r="308">
          <cell r="A308" t="str">
            <v>Solid Biomass CHP</v>
          </cell>
          <cell r="B308">
            <v>405</v>
          </cell>
          <cell r="C308" t="str">
            <v>QP3932KK</v>
          </cell>
          <cell r="D308" t="str">
            <v>Incineration</v>
          </cell>
          <cell r="E308" t="str">
            <v>BRITE Partnership</v>
          </cell>
        </row>
        <row r="309">
          <cell r="A309" t="str">
            <v>Thorpe Marsh Power Limited  A1</v>
          </cell>
          <cell r="B309">
            <v>406</v>
          </cell>
          <cell r="C309" t="str">
            <v>RP3238KG</v>
          </cell>
          <cell r="D309" t="str">
            <v>Combustion</v>
          </cell>
          <cell r="E309" t="str">
            <v xml:space="preserve">Thorpe Marsh Power Limited </v>
          </cell>
        </row>
        <row r="310">
          <cell r="A310" t="str">
            <v>Thorpe Marsh Power Limited  A2</v>
          </cell>
          <cell r="B310">
            <v>407</v>
          </cell>
          <cell r="C310" t="str">
            <v>RP3238KG</v>
          </cell>
          <cell r="D310" t="str">
            <v>Combustion</v>
          </cell>
          <cell r="E310" t="str">
            <v xml:space="preserve">Thorpe Marsh Power Limited </v>
          </cell>
        </row>
        <row r="311">
          <cell r="A311" t="str">
            <v>Thorpe Marsh Power Limited  A3</v>
          </cell>
          <cell r="B311">
            <v>408</v>
          </cell>
          <cell r="C311" t="str">
            <v>RP3238KG</v>
          </cell>
          <cell r="D311" t="str">
            <v>Combustion</v>
          </cell>
          <cell r="E311" t="str">
            <v xml:space="preserve">Thorpe Marsh Power Limited </v>
          </cell>
        </row>
        <row r="312">
          <cell r="A312" t="str">
            <v>Staythorpe Power Station LCP 1</v>
          </cell>
          <cell r="B312">
            <v>409</v>
          </cell>
          <cell r="C312" t="str">
            <v>VP3538XX</v>
          </cell>
          <cell r="D312" t="str">
            <v>Combustion</v>
          </cell>
          <cell r="E312" t="str">
            <v>RWE nPower Plc</v>
          </cell>
        </row>
        <row r="313">
          <cell r="A313" t="str">
            <v>Staythorpe Power Station LCP 2</v>
          </cell>
          <cell r="B313">
            <v>410</v>
          </cell>
          <cell r="C313" t="str">
            <v>VP3538XX</v>
          </cell>
          <cell r="D313" t="str">
            <v>Combustion</v>
          </cell>
          <cell r="E313" t="str">
            <v>RWE nPower Plc</v>
          </cell>
        </row>
        <row r="314">
          <cell r="A314" t="str">
            <v>Staythorpe Power Station LCP 3</v>
          </cell>
          <cell r="B314">
            <v>411</v>
          </cell>
          <cell r="C314" t="str">
            <v>VP3538XX</v>
          </cell>
          <cell r="D314" t="str">
            <v>Combustion</v>
          </cell>
          <cell r="E314" t="str">
            <v>RWE nPower Plc</v>
          </cell>
        </row>
        <row r="315">
          <cell r="A315" t="str">
            <v>Staythorpe Power Station LCP 4</v>
          </cell>
          <cell r="B315">
            <v>412</v>
          </cell>
          <cell r="C315" t="str">
            <v>VP3538XX</v>
          </cell>
          <cell r="D315" t="str">
            <v>Combustion</v>
          </cell>
          <cell r="E315" t="str">
            <v>RWE nPower Plc</v>
          </cell>
        </row>
        <row r="316">
          <cell r="A316" t="str">
            <v>Keadby LCP 1</v>
          </cell>
          <cell r="B316">
            <v>413</v>
          </cell>
          <cell r="C316" t="str">
            <v>YP3133LL</v>
          </cell>
          <cell r="D316" t="str">
            <v>Combustion</v>
          </cell>
          <cell r="E316" t="str">
            <v>Keadby</v>
          </cell>
        </row>
        <row r="317">
          <cell r="A317" t="str">
            <v>Keadby LCP 2</v>
          </cell>
          <cell r="B317">
            <v>414</v>
          </cell>
          <cell r="C317" t="str">
            <v>YP3133LL</v>
          </cell>
          <cell r="D317" t="str">
            <v>Combustion</v>
          </cell>
          <cell r="E317" t="str">
            <v>Keadby</v>
          </cell>
        </row>
        <row r="318">
          <cell r="A318" t="str">
            <v>Keadby LCP 3</v>
          </cell>
          <cell r="B318">
            <v>415</v>
          </cell>
          <cell r="C318" t="str">
            <v>YP3133LL</v>
          </cell>
          <cell r="D318" t="str">
            <v>Combustion</v>
          </cell>
          <cell r="E318" t="str">
            <v>Keadby</v>
          </cell>
        </row>
        <row r="319">
          <cell r="A319" t="str">
            <v>Leven Power Limited</v>
          </cell>
          <cell r="B319">
            <v>416</v>
          </cell>
          <cell r="C319" t="str">
            <v>TP3338LC</v>
          </cell>
          <cell r="D319" t="str">
            <v>Combustion</v>
          </cell>
          <cell r="E319" t="str">
            <v>Leven Power Limited</v>
          </cell>
        </row>
        <row r="320">
          <cell r="A320" t="str">
            <v>Aux Boiler (refer to 148)</v>
          </cell>
          <cell r="B320">
            <v>417</v>
          </cell>
          <cell r="C320" t="str">
            <v>BV5947IV</v>
          </cell>
          <cell r="D320" t="str">
            <v>Combustion</v>
          </cell>
          <cell r="E320" t="str">
            <v>E.ON</v>
          </cell>
        </row>
        <row r="321">
          <cell r="A321" t="str">
            <v>Viking UK Gas Limited</v>
          </cell>
          <cell r="B321">
            <v>418</v>
          </cell>
          <cell r="C321" t="str">
            <v>HP3038LA</v>
          </cell>
          <cell r="D321" t="str">
            <v>Combustion</v>
          </cell>
          <cell r="E321" t="str">
            <v>Viking UK Gas Limited</v>
          </cell>
        </row>
        <row r="322">
          <cell r="A322" t="str">
            <v>Runcorn Weaver PS</v>
          </cell>
          <cell r="B322">
            <v>419</v>
          </cell>
          <cell r="C322" t="str">
            <v>BS5428IP</v>
          </cell>
          <cell r="D322" t="str">
            <v>Chemicals</v>
          </cell>
          <cell r="E322" t="str">
            <v>Ineos Chlor Limited</v>
          </cell>
        </row>
        <row r="323">
          <cell r="A323" t="str">
            <v>PX Power Plant</v>
          </cell>
          <cell r="B323">
            <v>420</v>
          </cell>
          <cell r="C323" t="str">
            <v>FP3092NC</v>
          </cell>
          <cell r="D323" t="str">
            <v>Combustion</v>
          </cell>
          <cell r="E323" t="str">
            <v>PX Limited</v>
          </cell>
        </row>
        <row r="324">
          <cell r="A324" t="str">
            <v>Sellafield GT 1</v>
          </cell>
          <cell r="B324">
            <v>421</v>
          </cell>
          <cell r="C324" t="str">
            <v>BM4317IX</v>
          </cell>
          <cell r="D324" t="str">
            <v>Combustion</v>
          </cell>
          <cell r="E324" t="str">
            <v xml:space="preserve">Sellafield </v>
          </cell>
        </row>
        <row r="325">
          <cell r="A325" t="str">
            <v>Sellafield GT 2</v>
          </cell>
          <cell r="B325">
            <v>422</v>
          </cell>
          <cell r="C325" t="str">
            <v>BM4317IX</v>
          </cell>
          <cell r="D325" t="str">
            <v>Combustion</v>
          </cell>
          <cell r="E325" t="str">
            <v xml:space="preserve">Sellafield </v>
          </cell>
        </row>
        <row r="326">
          <cell r="A326" t="str">
            <v>Sellafield GT 3</v>
          </cell>
          <cell r="B326">
            <v>423</v>
          </cell>
          <cell r="C326" t="str">
            <v>BM4317IX</v>
          </cell>
          <cell r="D326" t="str">
            <v>Combustion</v>
          </cell>
          <cell r="E326" t="str">
            <v xml:space="preserve">Sellafield </v>
          </cell>
        </row>
        <row r="327">
          <cell r="A327" t="str">
            <v>Sellafield GT 4</v>
          </cell>
          <cell r="B327">
            <v>424</v>
          </cell>
          <cell r="C327" t="str">
            <v>BM4317IX</v>
          </cell>
          <cell r="D327" t="str">
            <v>Combustion</v>
          </cell>
          <cell r="E327" t="str">
            <v xml:space="preserve">Sellafield </v>
          </cell>
        </row>
        <row r="328">
          <cell r="A328" t="str">
            <v>Cheshire CHP</v>
          </cell>
          <cell r="B328">
            <v>425</v>
          </cell>
          <cell r="C328" t="str">
            <v>BK65051L</v>
          </cell>
          <cell r="D328" t="str">
            <v>Combustion</v>
          </cell>
          <cell r="E328" t="str">
            <v>RWE nPower Plc</v>
          </cell>
        </row>
        <row r="329">
          <cell r="A329" t="str">
            <v>Little Barford Power Station St Neots mod 1B (1A no 249)</v>
          </cell>
          <cell r="B329">
            <v>426</v>
          </cell>
          <cell r="C329" t="str">
            <v>AP3630LG</v>
          </cell>
          <cell r="D329" t="str">
            <v>Combustion</v>
          </cell>
          <cell r="E329" t="str">
            <v>RWE nPower Plc</v>
          </cell>
        </row>
        <row r="330">
          <cell r="A330" t="str">
            <v>Didcot B mod 6 (refer to 243)</v>
          </cell>
          <cell r="B330">
            <v>427</v>
          </cell>
          <cell r="C330" t="str">
            <v>YP3930LZ</v>
          </cell>
          <cell r="D330" t="str">
            <v>Combustion</v>
          </cell>
          <cell r="E330" t="str">
            <v>RWE nPower Plc</v>
          </cell>
        </row>
        <row r="331">
          <cell r="A331" t="str">
            <v>Wigan</v>
          </cell>
          <cell r="B331">
            <v>428</v>
          </cell>
          <cell r="C331" t="str">
            <v>BL8392IX</v>
          </cell>
          <cell r="D331" t="str">
            <v>Food and Drink</v>
          </cell>
          <cell r="E331" t="str">
            <v xml:space="preserve">HJ Heinz </v>
          </cell>
        </row>
        <row r="332">
          <cell r="A332" t="str">
            <v>Wilton No 2 Gas Turbine</v>
          </cell>
          <cell r="B332">
            <v>429</v>
          </cell>
          <cell r="C332" t="str">
            <v>XP3839XV</v>
          </cell>
          <cell r="D332" t="str">
            <v>Combustion</v>
          </cell>
          <cell r="E332" t="str">
            <v>Sembcorp Utilities U.K Limited</v>
          </cell>
        </row>
        <row r="333">
          <cell r="A333" t="str">
            <v>Bacton Terminal 1</v>
          </cell>
          <cell r="B333">
            <v>430</v>
          </cell>
          <cell r="C333" t="str">
            <v>GP3538SH</v>
          </cell>
          <cell r="D333" t="str">
            <v>Combustion</v>
          </cell>
          <cell r="E333" t="str">
            <v>Interconnector UK Limited</v>
          </cell>
        </row>
        <row r="334">
          <cell r="A334" t="str">
            <v>Bacton Terminal 2</v>
          </cell>
          <cell r="B334">
            <v>431</v>
          </cell>
          <cell r="C334" t="str">
            <v>GP3538SH</v>
          </cell>
          <cell r="D334" t="str">
            <v>Combustion</v>
          </cell>
          <cell r="E334" t="str">
            <v>Interconnector UK Limited</v>
          </cell>
        </row>
        <row r="335">
          <cell r="A335" t="str">
            <v>Bacton Terminal 3</v>
          </cell>
          <cell r="B335">
            <v>432</v>
          </cell>
          <cell r="C335" t="str">
            <v>GP3538SH</v>
          </cell>
          <cell r="D335" t="str">
            <v>Combustion</v>
          </cell>
          <cell r="E335" t="str">
            <v>Interconnector UK Limited</v>
          </cell>
        </row>
        <row r="336">
          <cell r="A336" t="str">
            <v>Bacton Terminal 4</v>
          </cell>
          <cell r="B336">
            <v>433</v>
          </cell>
          <cell r="C336" t="str">
            <v>GP3538SH</v>
          </cell>
          <cell r="D336" t="str">
            <v>Combustion</v>
          </cell>
          <cell r="E336" t="str">
            <v>Interconnector UK Limited</v>
          </cell>
        </row>
        <row r="337">
          <cell r="A337" t="str">
            <v>Central Bacton Gas Terminal</v>
          </cell>
          <cell r="B337">
            <v>434</v>
          </cell>
          <cell r="C337" t="str">
            <v>PP3633LM</v>
          </cell>
          <cell r="D337" t="str">
            <v>Refineries</v>
          </cell>
          <cell r="E337" t="str">
            <v>Perenco UK Limited</v>
          </cell>
        </row>
        <row r="338">
          <cell r="A338" t="str">
            <v>Grain LCP 3</v>
          </cell>
          <cell r="B338">
            <v>435</v>
          </cell>
          <cell r="C338" t="str">
            <v>RP3432SG</v>
          </cell>
          <cell r="D338" t="str">
            <v>Combustion</v>
          </cell>
          <cell r="E338" t="str">
            <v>E.ON</v>
          </cell>
        </row>
        <row r="339">
          <cell r="A339" t="str">
            <v>Grain LCP 4</v>
          </cell>
          <cell r="B339">
            <v>436</v>
          </cell>
          <cell r="C339" t="str">
            <v>RP3432SG</v>
          </cell>
          <cell r="D339" t="str">
            <v>Combustion</v>
          </cell>
          <cell r="E339" t="str">
            <v>E.ON</v>
          </cell>
        </row>
        <row r="340">
          <cell r="A340" t="str">
            <v>Grain LCP 5</v>
          </cell>
          <cell r="B340">
            <v>437</v>
          </cell>
          <cell r="C340" t="str">
            <v>RP3432SG</v>
          </cell>
          <cell r="D340" t="str">
            <v>Combustion</v>
          </cell>
          <cell r="E340" t="str">
            <v>E.ON</v>
          </cell>
        </row>
        <row r="341">
          <cell r="A341" t="str">
            <v xml:space="preserve">Workington (Biomass CHP) </v>
          </cell>
          <cell r="B341">
            <v>438</v>
          </cell>
          <cell r="C341" t="str">
            <v>BJ7590IB</v>
          </cell>
          <cell r="D341" t="str">
            <v>Paper and Pulp</v>
          </cell>
          <cell r="E341" t="str">
            <v xml:space="preserve">Iggesund </v>
          </cell>
        </row>
        <row r="342">
          <cell r="A342" t="str">
            <v>Pembroke Power Station Unit 11</v>
          </cell>
          <cell r="B342">
            <v>439</v>
          </cell>
          <cell r="C342" t="str">
            <v>DP3333TA</v>
          </cell>
          <cell r="D342" t="str">
            <v>Combustion</v>
          </cell>
          <cell r="E342" t="str">
            <v>RWE nPower Plc</v>
          </cell>
        </row>
        <row r="343">
          <cell r="A343" t="str">
            <v xml:space="preserve">Workington (Standby plant) </v>
          </cell>
          <cell r="B343">
            <v>440</v>
          </cell>
          <cell r="C343" t="str">
            <v>BJ7590IB</v>
          </cell>
          <cell r="D343" t="str">
            <v>Paper and Pulp</v>
          </cell>
          <cell r="E343" t="str">
            <v xml:space="preserve">Iggesund </v>
          </cell>
        </row>
        <row r="344">
          <cell r="A344" t="str">
            <v>SAICA Paper UK</v>
          </cell>
          <cell r="B344">
            <v>441</v>
          </cell>
          <cell r="C344" t="str">
            <v>ZP3736XH</v>
          </cell>
          <cell r="D344" t="str">
            <v>Paper and Pulp</v>
          </cell>
          <cell r="E344" t="str">
            <v>SAICA Paper UK</v>
          </cell>
        </row>
        <row r="345">
          <cell r="A345" t="str">
            <v>Package Boiler Island Wilton International Site</v>
          </cell>
          <cell r="B345" t="str">
            <v>tbc</v>
          </cell>
          <cell r="C345" t="str">
            <v>LP3531UL</v>
          </cell>
          <cell r="E345" t="str">
            <v>Sembcorp Utilities U.K Limited</v>
          </cell>
        </row>
        <row r="346">
          <cell r="A346" t="str">
            <v>New Rugeley Auxilary Gas Turbines</v>
          </cell>
          <cell r="B346" t="str">
            <v>tbc</v>
          </cell>
          <cell r="C346" t="str">
            <v>EP3835LB</v>
          </cell>
          <cell r="D346" t="str">
            <v>Combustion</v>
          </cell>
          <cell r="E346" t="str">
            <v xml:space="preserve">International Power </v>
          </cell>
        </row>
        <row r="347">
          <cell r="A347" t="str">
            <v>Pembroke Power Station Unit 21</v>
          </cell>
          <cell r="B347" t="str">
            <v>tbc</v>
          </cell>
          <cell r="C347" t="str">
            <v>DP3333TA</v>
          </cell>
          <cell r="D347" t="str">
            <v>Combustion</v>
          </cell>
          <cell r="E347" t="str">
            <v>RWE nPower Plc</v>
          </cell>
        </row>
        <row r="348">
          <cell r="A348" t="str">
            <v>Pembroke Power Station Unit 31</v>
          </cell>
          <cell r="B348" t="str">
            <v>tbc</v>
          </cell>
          <cell r="C348" t="str">
            <v>DP3333TA</v>
          </cell>
          <cell r="D348" t="str">
            <v>Combustion</v>
          </cell>
          <cell r="E348" t="str">
            <v>RWE nPower Plc</v>
          </cell>
        </row>
        <row r="349">
          <cell r="A349" t="str">
            <v>Pembroke Power Station Unit 41</v>
          </cell>
          <cell r="B349" t="str">
            <v>tbc</v>
          </cell>
          <cell r="C349" t="str">
            <v>DP3333TA</v>
          </cell>
          <cell r="D349" t="str">
            <v>Combustion</v>
          </cell>
          <cell r="E349" t="str">
            <v>RWE nPower Plc</v>
          </cell>
        </row>
        <row r="350">
          <cell r="A350" t="str">
            <v>Pembroke Power Station Unit 51</v>
          </cell>
          <cell r="B350" t="str">
            <v>tbc</v>
          </cell>
          <cell r="C350" t="str">
            <v>DP3333TA</v>
          </cell>
          <cell r="D350" t="str">
            <v>Combustion</v>
          </cell>
          <cell r="E350" t="str">
            <v>RWE nPower Plc</v>
          </cell>
        </row>
        <row r="351">
          <cell r="A351" t="str">
            <v>Grimsby Chimney 3</v>
          </cell>
          <cell r="B351" t="str">
            <v>tbc</v>
          </cell>
          <cell r="C351" t="str">
            <v>TBC</v>
          </cell>
          <cell r="E351" t="str">
            <v>Humber Energy Limited</v>
          </cell>
        </row>
        <row r="352">
          <cell r="A352" t="str">
            <v>Winnington CHP</v>
          </cell>
          <cell r="B352" t="str">
            <v>tbc</v>
          </cell>
          <cell r="C352" t="str">
            <v>EP3337NY</v>
          </cell>
          <cell r="E352" t="str">
            <v>Winnington CHP Limited</v>
          </cell>
        </row>
      </sheetData>
      <sheetData sheetId="3">
        <row r="4">
          <cell r="A4">
            <v>2008</v>
          </cell>
          <cell r="C4" t="str">
            <v>AES Indian Queens</v>
          </cell>
          <cell r="F4" t="str">
            <v>Pembroke Plant (A1/A2)</v>
          </cell>
        </row>
        <row r="5">
          <cell r="A5">
            <v>2009</v>
          </cell>
          <cell r="C5" t="str">
            <v>AES Kilroot Power Limited</v>
          </cell>
          <cell r="F5" t="str">
            <v>Pembroke Plant (A11/A12)</v>
          </cell>
        </row>
        <row r="6">
          <cell r="A6">
            <v>2010</v>
          </cell>
          <cell r="C6" t="str">
            <v>Aylesford Newsprint Services</v>
          </cell>
          <cell r="F6" t="str">
            <v>Pembroke Plant (A3/A4)</v>
          </cell>
        </row>
        <row r="7">
          <cell r="A7">
            <v>2011</v>
          </cell>
          <cell r="C7" t="str">
            <v>Baglan Operations</v>
          </cell>
          <cell r="F7" t="str">
            <v>Pembroke Plant (A6)</v>
          </cell>
        </row>
        <row r="8">
          <cell r="A8">
            <v>2012</v>
          </cell>
          <cell r="C8" t="str">
            <v>BASF Performance Products Plc</v>
          </cell>
          <cell r="F8" t="str">
            <v>Pembroke Plant (A7/A8/A9/A10)</v>
          </cell>
        </row>
        <row r="9">
          <cell r="A9">
            <v>2013</v>
          </cell>
          <cell r="C9" t="str">
            <v>BP Chemicals Limited</v>
          </cell>
        </row>
        <row r="10">
          <cell r="A10">
            <v>2014</v>
          </cell>
          <cell r="C10" t="str">
            <v xml:space="preserve">Bristol Energy Limited </v>
          </cell>
        </row>
        <row r="11">
          <cell r="A11">
            <v>2015</v>
          </cell>
          <cell r="C11" t="str">
            <v>BRITE Partnership</v>
          </cell>
        </row>
        <row r="12">
          <cell r="A12">
            <v>2016</v>
          </cell>
          <cell r="C12" t="str">
            <v xml:space="preserve">British Salt Limited </v>
          </cell>
        </row>
        <row r="13">
          <cell r="C13" t="str">
            <v>British Sugar Plc</v>
          </cell>
        </row>
        <row r="14">
          <cell r="C14" t="str">
            <v xml:space="preserve">Centrica  </v>
          </cell>
        </row>
        <row r="15">
          <cell r="C15" t="str">
            <v>Centrica Storage Limited</v>
          </cell>
        </row>
        <row r="16">
          <cell r="C16" t="str">
            <v>Chivas Brothers Limited/Allied Distillers Limited</v>
          </cell>
        </row>
        <row r="17">
          <cell r="C17" t="str">
            <v xml:space="preserve">Cofely Industrial Energy Services Limited </v>
          </cell>
        </row>
        <row r="18">
          <cell r="C18" t="str">
            <v>Cofely Limited</v>
          </cell>
        </row>
        <row r="19">
          <cell r="C19" t="str">
            <v>Conoco Phillips</v>
          </cell>
        </row>
        <row r="20">
          <cell r="C20" t="str">
            <v>Coolkeeragh ESB Limited</v>
          </cell>
        </row>
        <row r="21">
          <cell r="C21" t="str">
            <v>Coors Brewers Limited</v>
          </cell>
        </row>
        <row r="22">
          <cell r="C22" t="str">
            <v xml:space="preserve">Corby Power Limited </v>
          </cell>
        </row>
        <row r="23">
          <cell r="C23" t="str">
            <v>Corus</v>
          </cell>
        </row>
        <row r="24">
          <cell r="C24" t="str">
            <v>Coryton</v>
          </cell>
        </row>
        <row r="25">
          <cell r="C25" t="str">
            <v>Coryton Energy Co. Limited</v>
          </cell>
        </row>
        <row r="26">
          <cell r="C26" t="str">
            <v>Croydon Energy Limited</v>
          </cell>
        </row>
        <row r="27">
          <cell r="C27" t="str">
            <v>Dalkia Utilities Services PLC</v>
          </cell>
        </row>
        <row r="28">
          <cell r="C28" t="str">
            <v xml:space="preserve">Damhead Creek Power Station </v>
          </cell>
        </row>
        <row r="29">
          <cell r="C29" t="str">
            <v>Deeside Power</v>
          </cell>
        </row>
        <row r="30">
          <cell r="C30" t="str">
            <v>Derby Cogeneration Limited</v>
          </cell>
        </row>
        <row r="31">
          <cell r="C31" t="str">
            <v xml:space="preserve">Derwent Cogeneration Limited </v>
          </cell>
        </row>
        <row r="32">
          <cell r="C32" t="str">
            <v>Dragon LNG</v>
          </cell>
        </row>
        <row r="33">
          <cell r="C33" t="str">
            <v>Drax Power Limited</v>
          </cell>
        </row>
        <row r="34">
          <cell r="C34" t="str">
            <v>DS Smith Paper Limited</v>
          </cell>
        </row>
        <row r="35">
          <cell r="C35" t="str">
            <v>E.ON</v>
          </cell>
        </row>
        <row r="36">
          <cell r="C36" t="str">
            <v>EDF</v>
          </cell>
        </row>
        <row r="37">
          <cell r="C37" t="str">
            <v>EDF Energy</v>
          </cell>
        </row>
        <row r="38">
          <cell r="C38" t="str">
            <v>Eggborough Power Ltd</v>
          </cell>
        </row>
        <row r="39">
          <cell r="C39" t="str">
            <v xml:space="preserve">Elean Power Station </v>
          </cell>
        </row>
        <row r="40">
          <cell r="C40" t="str">
            <v>Enviroenergy Limited</v>
          </cell>
        </row>
        <row r="41">
          <cell r="C41" t="str">
            <v>EPR Thetford Limited</v>
          </cell>
        </row>
        <row r="42">
          <cell r="C42" t="str">
            <v>Essar U.K. Oil Limited</v>
          </cell>
        </row>
        <row r="43">
          <cell r="C43" t="str">
            <v>Esso Petroleum Co Limited</v>
          </cell>
        </row>
        <row r="44">
          <cell r="C44" t="str">
            <v>Exeter OCGT Exeter Power Limited</v>
          </cell>
        </row>
        <row r="45">
          <cell r="C45" t="str">
            <v>Ford Engine Plant</v>
          </cell>
        </row>
        <row r="46">
          <cell r="C46" t="str">
            <v>Ford Motor Company Limited</v>
          </cell>
        </row>
        <row r="47">
          <cell r="C47" t="str">
            <v>Gaz de France</v>
          </cell>
        </row>
        <row r="48">
          <cell r="C48" t="str">
            <v xml:space="preserve">GDF </v>
          </cell>
        </row>
        <row r="49">
          <cell r="C49" t="str">
            <v>Greenergy Terminals Limited</v>
          </cell>
        </row>
        <row r="50">
          <cell r="C50" t="str">
            <v xml:space="preserve">Heartlands Power Limited </v>
          </cell>
        </row>
        <row r="51">
          <cell r="C51" t="str">
            <v xml:space="preserve">HJ Heinz </v>
          </cell>
        </row>
        <row r="52">
          <cell r="C52" t="str">
            <v>Humber Energy Limited</v>
          </cell>
        </row>
        <row r="53">
          <cell r="C53" t="str">
            <v>Hydrocarbon Resources Limited</v>
          </cell>
        </row>
        <row r="54">
          <cell r="C54" t="str">
            <v xml:space="preserve">Iggesund </v>
          </cell>
        </row>
        <row r="55">
          <cell r="C55" t="str">
            <v>Ineos Chemicals Grangemouth Limited</v>
          </cell>
        </row>
        <row r="56">
          <cell r="C56" t="str">
            <v>Ineos Chlor Limited</v>
          </cell>
        </row>
        <row r="57">
          <cell r="C57" t="str">
            <v>Ineos Infrastructure (Grangemouth) Limited</v>
          </cell>
        </row>
        <row r="58">
          <cell r="C58" t="str">
            <v>Ineos Nitriles (UK) Limited</v>
          </cell>
        </row>
        <row r="59">
          <cell r="C59" t="str">
            <v>Interconnector UK Limited</v>
          </cell>
        </row>
        <row r="60">
          <cell r="C60" t="str">
            <v>International Paper U.K Limited</v>
          </cell>
        </row>
        <row r="61">
          <cell r="C61" t="str">
            <v xml:space="preserve">International Power </v>
          </cell>
        </row>
        <row r="62">
          <cell r="C62" t="str">
            <v>Invista Textiles UK Limited</v>
          </cell>
        </row>
        <row r="63">
          <cell r="C63" t="str">
            <v xml:space="preserve">ITI Power </v>
          </cell>
        </row>
        <row r="64">
          <cell r="C64" t="str">
            <v>Jaguar Cars Limited</v>
          </cell>
        </row>
        <row r="65">
          <cell r="C65" t="str">
            <v>Keadby</v>
          </cell>
        </row>
        <row r="66">
          <cell r="C66" t="str">
            <v>Kemsley</v>
          </cell>
        </row>
        <row r="67">
          <cell r="C67" t="str">
            <v>Kodak Limited</v>
          </cell>
        </row>
        <row r="68">
          <cell r="C68" t="str">
            <v xml:space="preserve">Langage Energy Centre </v>
          </cell>
        </row>
        <row r="69">
          <cell r="C69" t="str">
            <v>Leven Power Limited</v>
          </cell>
        </row>
        <row r="70">
          <cell r="C70" t="str">
            <v>Lynemouth Power Limited</v>
          </cell>
        </row>
        <row r="71">
          <cell r="C71" t="str">
            <v>Marchwood</v>
          </cell>
        </row>
        <row r="72">
          <cell r="C72" t="str">
            <v>Medway Power Station</v>
          </cell>
        </row>
        <row r="73">
          <cell r="C73" t="str">
            <v>MGT Teesside Limited</v>
          </cell>
        </row>
        <row r="74">
          <cell r="C74" t="str">
            <v>Michelin Tyre Plc</v>
          </cell>
        </row>
        <row r="75">
          <cell r="C75" t="str">
            <v>Morzine Limited</v>
          </cell>
        </row>
        <row r="76">
          <cell r="C76" t="str">
            <v>Murco Petroleum Limited</v>
          </cell>
        </row>
        <row r="77">
          <cell r="C77" t="str">
            <v>National Grid Gas</v>
          </cell>
        </row>
        <row r="78">
          <cell r="C78" t="str">
            <v>nPower Cogen Limited</v>
          </cell>
        </row>
        <row r="79">
          <cell r="C79" t="str">
            <v>Palm Paper Limited</v>
          </cell>
        </row>
        <row r="80">
          <cell r="C80" t="str">
            <v>Perenco UK Limited</v>
          </cell>
        </row>
        <row r="81">
          <cell r="C81" t="str">
            <v>Petroineos Manufacturing Scotland Limited</v>
          </cell>
        </row>
        <row r="82">
          <cell r="C82" t="str">
            <v>Phillips 66 Limited</v>
          </cell>
        </row>
        <row r="83">
          <cell r="C83" t="str">
            <v>Polimeri Europe</v>
          </cell>
        </row>
        <row r="84">
          <cell r="C84" t="str">
            <v xml:space="preserve">PQ Silicas UK Limited </v>
          </cell>
        </row>
        <row r="85">
          <cell r="C85" t="str">
            <v xml:space="preserve">Premier Power Limited </v>
          </cell>
        </row>
        <row r="86">
          <cell r="C86" t="str">
            <v>PX Limited</v>
          </cell>
        </row>
        <row r="87">
          <cell r="C87" t="str">
            <v xml:space="preserve">QMC </v>
          </cell>
        </row>
        <row r="88">
          <cell r="C88" t="str">
            <v>Rocksavage Power Company Limited</v>
          </cell>
        </row>
        <row r="89">
          <cell r="C89" t="str">
            <v>Rolls Royce</v>
          </cell>
        </row>
        <row r="90">
          <cell r="C90" t="str">
            <v>RWE</v>
          </cell>
        </row>
        <row r="91">
          <cell r="C91" t="str">
            <v>RWE nPower Plc</v>
          </cell>
        </row>
        <row r="92">
          <cell r="C92" t="str">
            <v>SABIC U.K Petrochemicals Limited</v>
          </cell>
        </row>
        <row r="93">
          <cell r="C93" t="str">
            <v>Sahaviriya Steel Industries UK Limited</v>
          </cell>
        </row>
        <row r="94">
          <cell r="C94" t="str">
            <v>SAICA Paper UK</v>
          </cell>
        </row>
        <row r="95">
          <cell r="C95" t="str">
            <v>Saltend Co-generation</v>
          </cell>
        </row>
        <row r="96">
          <cell r="C96" t="str">
            <v xml:space="preserve">Sandwich Pharmaceuticals </v>
          </cell>
        </row>
        <row r="97">
          <cell r="C97" t="str">
            <v>Scottish and Southern Energy</v>
          </cell>
        </row>
        <row r="98">
          <cell r="C98" t="str">
            <v>Scottish Power Generation Limited</v>
          </cell>
        </row>
        <row r="99">
          <cell r="C99" t="str">
            <v xml:space="preserve">Seabank </v>
          </cell>
        </row>
        <row r="100">
          <cell r="C100" t="str">
            <v xml:space="preserve">Sellafield </v>
          </cell>
        </row>
        <row r="101">
          <cell r="C101" t="str">
            <v>Sembcorp Utilities U.K Limited</v>
          </cell>
        </row>
        <row r="102">
          <cell r="C102" t="str">
            <v>Severn Power Station</v>
          </cell>
        </row>
        <row r="103">
          <cell r="C103" t="str">
            <v xml:space="preserve">Slough Heat &amp; Power </v>
          </cell>
        </row>
        <row r="104">
          <cell r="C104" t="str">
            <v>Solvay Interox Limited</v>
          </cell>
        </row>
        <row r="105">
          <cell r="C105" t="str">
            <v>Spalding Energy</v>
          </cell>
        </row>
        <row r="106">
          <cell r="C106" t="str">
            <v xml:space="preserve">SSE Smurfit </v>
          </cell>
        </row>
        <row r="107">
          <cell r="C107" t="str">
            <v>SSEPG (Operations) Limited</v>
          </cell>
        </row>
        <row r="108">
          <cell r="C108" t="str">
            <v>St Regis Paper Co Limited</v>
          </cell>
        </row>
        <row r="109">
          <cell r="C109" t="str">
            <v>Tata Steel UK Limited</v>
          </cell>
        </row>
        <row r="110">
          <cell r="C110" t="str">
            <v>Tate &amp; Lyle Sugars</v>
          </cell>
        </row>
        <row r="111">
          <cell r="C111" t="str">
            <v>Thames Power Services</v>
          </cell>
        </row>
        <row r="112">
          <cell r="C112" t="str">
            <v>Thor Cogeneration Limited</v>
          </cell>
        </row>
        <row r="113">
          <cell r="C113" t="str">
            <v xml:space="preserve">Thorpe Marsh Power Limited </v>
          </cell>
        </row>
        <row r="114">
          <cell r="C114" t="str">
            <v>Tioxide Europe Limited</v>
          </cell>
        </row>
        <row r="115">
          <cell r="C115" t="str">
            <v>Total Lindsey Oil Refinery Limited</v>
          </cell>
        </row>
        <row r="116">
          <cell r="C116" t="str">
            <v>UPM Caledonian Paper</v>
          </cell>
        </row>
        <row r="117">
          <cell r="C117" t="str">
            <v>UPM-Kymmene UK Limited</v>
          </cell>
        </row>
        <row r="118">
          <cell r="C118" t="str">
            <v>Valero Energy Limited</v>
          </cell>
        </row>
        <row r="119">
          <cell r="C119" t="str">
            <v>Viking UK Gas Limited</v>
          </cell>
        </row>
        <row r="120">
          <cell r="C120" t="str">
            <v>VPI Immingham LLP</v>
          </cell>
        </row>
        <row r="121">
          <cell r="C121" t="str">
            <v>Winnington CHP Limited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</sheetNames>
    <sheetDataSet>
      <sheetData sheetId="0"/>
      <sheetData sheetId="1"/>
      <sheetData sheetId="2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>BASF Performance Products Plc</v>
          </cell>
          <cell r="G9" t="str">
            <v>Pembroke Plant (A1/A2)</v>
          </cell>
        </row>
        <row r="10">
          <cell r="A10">
            <v>2013</v>
          </cell>
          <cell r="C10" t="str">
            <v>BP Chemicals Ltd</v>
          </cell>
          <cell r="G10" t="str">
            <v>Pembroke Plant (A11/A12)</v>
          </cell>
        </row>
        <row r="11">
          <cell r="A11">
            <v>2014</v>
          </cell>
          <cell r="C11" t="str">
            <v>British Sugar</v>
          </cell>
          <cell r="G11" t="str">
            <v>Pembroke Plant (A3/A4)</v>
          </cell>
        </row>
        <row r="12">
          <cell r="A12">
            <v>2015</v>
          </cell>
          <cell r="C12" t="str">
            <v>Chivas Brothers Ltd/Allied Distillers Ltd</v>
          </cell>
          <cell r="G12" t="str">
            <v>Pembroke Plant (A6)</v>
          </cell>
        </row>
        <row r="13">
          <cell r="A13">
            <v>2016</v>
          </cell>
          <cell r="C13" t="str">
            <v>Conoco Phillips</v>
          </cell>
          <cell r="G13" t="str">
            <v>Pembroke Plant (A7/A8/A9/A10)</v>
          </cell>
        </row>
        <row r="14">
          <cell r="A14">
            <v>2017</v>
          </cell>
          <cell r="C14" t="str">
            <v>Conoco Phillips Ltd</v>
          </cell>
        </row>
        <row r="15">
          <cell r="A15">
            <v>2018</v>
          </cell>
          <cell r="C15" t="str">
            <v>Coors Brewers</v>
          </cell>
        </row>
        <row r="16">
          <cell r="A16">
            <v>2019</v>
          </cell>
          <cell r="C16" t="str">
            <v>Dalkia Utilities Services PLC</v>
          </cell>
        </row>
        <row r="17">
          <cell r="A17">
            <v>2020</v>
          </cell>
          <cell r="C17" t="str">
            <v>Drax Power Limited</v>
          </cell>
        </row>
        <row r="18">
          <cell r="C18" t="str">
            <v>DS Smith Paper Limited</v>
          </cell>
        </row>
        <row r="19">
          <cell r="C19" t="str">
            <v>Eggborough Power Ltd</v>
          </cell>
        </row>
        <row r="20">
          <cell r="C20" t="str">
            <v>Enviroenergy Ltd</v>
          </cell>
        </row>
        <row r="21">
          <cell r="C21" t="str">
            <v>Essar U.K. Oil Limited</v>
          </cell>
        </row>
        <row r="22">
          <cell r="C22" t="str">
            <v>Esso Petroleum Co Ltd</v>
          </cell>
        </row>
        <row r="23">
          <cell r="C23" t="str">
            <v>Ford Motor Company Ltd</v>
          </cell>
        </row>
        <row r="24">
          <cell r="C24" t="str">
            <v>Humber Energy Ltd</v>
          </cell>
        </row>
        <row r="25">
          <cell r="C25" t="str">
            <v>Ineos Chemicals Grangemouth Limited</v>
          </cell>
        </row>
        <row r="26">
          <cell r="C26" t="str">
            <v>Ineos Chlor Ltd</v>
          </cell>
        </row>
        <row r="27">
          <cell r="C27" t="str">
            <v>Ineos Infrastructure (Grangemouth) Limited</v>
          </cell>
        </row>
        <row r="28">
          <cell r="C28" t="str">
            <v>INEOS Nitriles (UK) Ltd</v>
          </cell>
        </row>
        <row r="29">
          <cell r="C29" t="str">
            <v>International Paper U.K Ltd</v>
          </cell>
        </row>
        <row r="30">
          <cell r="C30" t="str">
            <v>Invista Textiles UK Ltd</v>
          </cell>
        </row>
        <row r="31">
          <cell r="C31" t="str">
            <v>Kodak Ltd</v>
          </cell>
        </row>
        <row r="32">
          <cell r="C32" t="str">
            <v>Lynemouth Power Ltd</v>
          </cell>
        </row>
        <row r="33">
          <cell r="C33" t="str">
            <v>Michelin Tyre PLC</v>
          </cell>
        </row>
        <row r="34">
          <cell r="C34" t="str">
            <v>Murco Petroleum Ltd</v>
          </cell>
        </row>
        <row r="35">
          <cell r="C35" t="str">
            <v>Petroineos Manufacturing Scotland Limited</v>
          </cell>
        </row>
        <row r="36">
          <cell r="C36" t="str">
            <v>Petroplus Refining Ltd</v>
          </cell>
        </row>
        <row r="37">
          <cell r="C37" t="str">
            <v>Petroplus Refining UK Ltd</v>
          </cell>
        </row>
        <row r="38">
          <cell r="C38" t="str">
            <v>Polimeri Europe</v>
          </cell>
        </row>
        <row r="39">
          <cell r="C39" t="str">
            <v>PQ Silicas Ltd</v>
          </cell>
        </row>
        <row r="40">
          <cell r="C40" t="str">
            <v>Sabic UK Petrochemicals Holdings Ltd</v>
          </cell>
        </row>
        <row r="41">
          <cell r="C41" t="str">
            <v>Sahaviriya Steel Industries UK Ltd</v>
          </cell>
        </row>
        <row r="42">
          <cell r="C42" t="str">
            <v>Scottish and Southern Energy</v>
          </cell>
        </row>
        <row r="43">
          <cell r="C43" t="str">
            <v>Scottish Power Generation Ltd</v>
          </cell>
        </row>
        <row r="44">
          <cell r="C44" t="str">
            <v>Sembcorp Utilities</v>
          </cell>
        </row>
        <row r="45">
          <cell r="C45" t="str">
            <v>Solvay Interox Ltd</v>
          </cell>
        </row>
        <row r="46">
          <cell r="C46" t="str">
            <v>St Regis Paper Co Ltd</v>
          </cell>
        </row>
        <row r="47">
          <cell r="C47" t="str">
            <v>Tata Steel UK Limited</v>
          </cell>
        </row>
        <row r="48">
          <cell r="C48" t="str">
            <v>Tioxide Europe Ltd</v>
          </cell>
        </row>
        <row r="49">
          <cell r="C49" t="str">
            <v>Total Lindsey Oil Refinery Ltd</v>
          </cell>
        </row>
        <row r="50">
          <cell r="C50" t="str">
            <v>UPM Caledonian Paper</v>
          </cell>
        </row>
        <row r="51">
          <cell r="C51" t="str">
            <v>UPM Kymmene UK Ltd</v>
          </cell>
        </row>
        <row r="52">
          <cell r="C52" t="str">
            <v>Valero Energy Limited</v>
          </cell>
        </row>
      </sheetData>
      <sheetData sheetId="3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Generation Ltd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Lindsey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Lindsey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Lindsey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Lindsey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Lindsey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Petroineos Manufacturing Scotland Limited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>Murco Petroleum Ltd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>Murco Petroleum Ltd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>Murco Petroleum Ltd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>Murco Petroleum Ltd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Limited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Limited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Limited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Limited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Limited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Ltd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Ltd</v>
          </cell>
        </row>
        <row r="68">
          <cell r="A68" t="str">
            <v>Grimsby Chimney 3</v>
          </cell>
          <cell r="B68">
            <v>96</v>
          </cell>
          <cell r="C68" t="str">
            <v>EP3835LB</v>
          </cell>
          <cell r="D68" t="str">
            <v>Other</v>
          </cell>
          <cell r="E68" t="str">
            <v>Humber Energy Ltd</v>
          </cell>
        </row>
        <row r="69">
          <cell r="A69" t="str">
            <v>Seal Sands 1</v>
          </cell>
          <cell r="B69">
            <v>64</v>
          </cell>
          <cell r="C69" t="str">
            <v>FP3435GZ</v>
          </cell>
          <cell r="D69" t="str">
            <v>Other</v>
          </cell>
          <cell r="E69" t="str">
            <v>INEOS Nitriles (UK) Ltd</v>
          </cell>
        </row>
        <row r="70">
          <cell r="A70" t="str">
            <v>Seal Sands 2</v>
          </cell>
          <cell r="B70">
            <v>65</v>
          </cell>
          <cell r="C70" t="str">
            <v>FP3435GZ</v>
          </cell>
          <cell r="D70" t="str">
            <v>Other</v>
          </cell>
          <cell r="E70" t="str">
            <v>INEOS Nitriles (UK) Ltd</v>
          </cell>
        </row>
        <row r="71">
          <cell r="A71" t="str">
            <v>Seal Sands 3</v>
          </cell>
          <cell r="B71">
            <v>66</v>
          </cell>
          <cell r="C71" t="str">
            <v>FP3435GZ</v>
          </cell>
          <cell r="D71" t="str">
            <v>Other</v>
          </cell>
          <cell r="E71" t="str">
            <v>INEOS Nitriles (UK) Ltd</v>
          </cell>
        </row>
        <row r="72">
          <cell r="A72" t="str">
            <v>Bass Burton C Brewery</v>
          </cell>
          <cell r="B72">
            <v>67</v>
          </cell>
          <cell r="C72" t="str">
            <v>BP3139BX</v>
          </cell>
          <cell r="D72" t="str">
            <v>Other</v>
          </cell>
          <cell r="E72" t="str">
            <v>Coors Brewers</v>
          </cell>
        </row>
        <row r="73">
          <cell r="A73" t="str">
            <v>Hull</v>
          </cell>
          <cell r="B73">
            <v>68</v>
          </cell>
          <cell r="C73" t="str">
            <v>BJ8162IR</v>
          </cell>
          <cell r="D73" t="str">
            <v>Other</v>
          </cell>
          <cell r="E73" t="str">
            <v>BP Chemicals Ltd</v>
          </cell>
        </row>
        <row r="74">
          <cell r="A74" t="str">
            <v>Wissington Sugar Factory</v>
          </cell>
          <cell r="B74">
            <v>69</v>
          </cell>
          <cell r="C74" t="str">
            <v>BX2108IQ</v>
          </cell>
          <cell r="D74" t="str">
            <v>Other</v>
          </cell>
          <cell r="E74" t="str">
            <v>British Sugar</v>
          </cell>
        </row>
        <row r="75">
          <cell r="A75" t="str">
            <v>York Sugar Factory</v>
          </cell>
          <cell r="B75">
            <v>70</v>
          </cell>
          <cell r="C75" t="str">
            <v>BW9239IF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1</v>
          </cell>
          <cell r="B76">
            <v>71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Bury St Edmunds Sugar Factory Plant 2</v>
          </cell>
          <cell r="B77">
            <v>72</v>
          </cell>
          <cell r="C77" t="str">
            <v>BX2094IJ</v>
          </cell>
          <cell r="D77" t="str">
            <v>Other</v>
          </cell>
          <cell r="E77" t="str">
            <v>British Sugar</v>
          </cell>
        </row>
        <row r="78">
          <cell r="A78" t="str">
            <v>Newark Sugar Factory</v>
          </cell>
          <cell r="B78">
            <v>73</v>
          </cell>
          <cell r="C78" t="str">
            <v>BK9385IH</v>
          </cell>
          <cell r="D78" t="str">
            <v>Other</v>
          </cell>
          <cell r="E78" t="str">
            <v>British Sugar</v>
          </cell>
        </row>
        <row r="79">
          <cell r="A79" t="str">
            <v>Wilton</v>
          </cell>
          <cell r="B79">
            <v>74</v>
          </cell>
          <cell r="C79" t="str">
            <v>NP3438LK</v>
          </cell>
          <cell r="D79" t="str">
            <v>Other</v>
          </cell>
          <cell r="E79" t="str">
            <v>Sembcorp Utilities</v>
          </cell>
        </row>
        <row r="80">
          <cell r="A80" t="str">
            <v>London Road Heat Station</v>
          </cell>
          <cell r="B80">
            <v>75</v>
          </cell>
          <cell r="C80" t="str">
            <v>AP3730LT</v>
          </cell>
          <cell r="D80" t="str">
            <v>Other</v>
          </cell>
          <cell r="E80" t="str">
            <v>Enviroenergy Ltd</v>
          </cell>
        </row>
        <row r="81">
          <cell r="A81" t="str">
            <v>Main Site, Dagenham</v>
          </cell>
          <cell r="B81">
            <v>76</v>
          </cell>
          <cell r="C81" t="str">
            <v>VP3736SB</v>
          </cell>
          <cell r="D81" t="str">
            <v>Other</v>
          </cell>
          <cell r="E81" t="str">
            <v>Ford Motor Company Ltd</v>
          </cell>
        </row>
        <row r="82">
          <cell r="A82" t="str">
            <v>No 1 Aromatics, North Tees</v>
          </cell>
          <cell r="B82">
            <v>77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No 2 Aromatics, North Tees</v>
          </cell>
          <cell r="B83">
            <v>78</v>
          </cell>
          <cell r="C83" t="str">
            <v>BU4503IW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Olefins Boilers, Wilton</v>
          </cell>
          <cell r="B84">
            <v>79</v>
          </cell>
          <cell r="C84" t="str">
            <v>BS3590IE</v>
          </cell>
          <cell r="D84" t="str">
            <v>Other</v>
          </cell>
          <cell r="E84" t="str">
            <v>Sabic UK Petrochemicals Holdings Ltd</v>
          </cell>
        </row>
        <row r="85">
          <cell r="A85" t="str">
            <v>Greatham Works</v>
          </cell>
          <cell r="B85">
            <v>80</v>
          </cell>
          <cell r="C85" t="str">
            <v>TP3532PK</v>
          </cell>
          <cell r="D85" t="str">
            <v>Other</v>
          </cell>
          <cell r="E85" t="str">
            <v>Tioxide Europe Ltd</v>
          </cell>
        </row>
        <row r="86">
          <cell r="A86" t="str">
            <v>Weston Point Power Station</v>
          </cell>
          <cell r="B86">
            <v>81</v>
          </cell>
          <cell r="D86" t="str">
            <v>Other</v>
          </cell>
          <cell r="E86" t="str">
            <v>Ineos Chlor Ltd</v>
          </cell>
        </row>
        <row r="87">
          <cell r="A87" t="str">
            <v>South Bank Works</v>
          </cell>
          <cell r="B87">
            <v>82</v>
          </cell>
          <cell r="C87" t="str">
            <v>RP3233GW</v>
          </cell>
          <cell r="D87" t="str">
            <v>Other</v>
          </cell>
          <cell r="E87" t="str">
            <v>PQ Silicas Ltd</v>
          </cell>
        </row>
        <row r="88">
          <cell r="A88" t="str">
            <v>Harrow 1 (Boilers 1,3 &amp;4)</v>
          </cell>
          <cell r="B88">
            <v>83</v>
          </cell>
          <cell r="C88" t="str">
            <v>XP3733LN</v>
          </cell>
          <cell r="D88" t="str">
            <v>Other</v>
          </cell>
          <cell r="E88" t="str">
            <v>Kodak Ltd</v>
          </cell>
        </row>
        <row r="89">
          <cell r="A89" t="str">
            <v>Berkshire Brewery, Reading</v>
          </cell>
          <cell r="B89">
            <v>84</v>
          </cell>
          <cell r="C89" t="str">
            <v>ZP3635SB</v>
          </cell>
          <cell r="D89" t="str">
            <v>Other</v>
          </cell>
          <cell r="E89" t="str">
            <v>Dalkia Utilities Services PLC</v>
          </cell>
        </row>
        <row r="90">
          <cell r="A90" t="str">
            <v>Warrington</v>
          </cell>
          <cell r="B90">
            <v>85</v>
          </cell>
          <cell r="C90" t="str">
            <v>BS3824IJ</v>
          </cell>
          <cell r="D90" t="str">
            <v>Other</v>
          </cell>
          <cell r="E90" t="str">
            <v>Solvay Interox Ltd</v>
          </cell>
        </row>
        <row r="91">
          <cell r="A91" t="str">
            <v>Hollins Paper Mill</v>
          </cell>
          <cell r="B91">
            <v>86</v>
          </cell>
          <cell r="C91" t="str">
            <v>Not used</v>
          </cell>
          <cell r="D91" t="str">
            <v>Other</v>
          </cell>
          <cell r="E91" t="str">
            <v>St Regis Paper Co Ltd</v>
          </cell>
        </row>
        <row r="92">
          <cell r="A92" t="str">
            <v>Wansbrough Paper Mill</v>
          </cell>
          <cell r="B92">
            <v>87</v>
          </cell>
          <cell r="C92" t="str">
            <v>BK1473IQ</v>
          </cell>
          <cell r="D92" t="str">
            <v>Other</v>
          </cell>
          <cell r="E92" t="str">
            <v>DS Smith Paper Limited</v>
          </cell>
        </row>
        <row r="93">
          <cell r="A93" t="str">
            <v>Lynemouth Smelter and Power Station</v>
          </cell>
          <cell r="B93" t="str">
            <v>87A</v>
          </cell>
          <cell r="C93" t="str">
            <v>FP3137CG</v>
          </cell>
          <cell r="D93" t="str">
            <v>Other</v>
          </cell>
          <cell r="E93" t="str">
            <v>Lynemouth Power Ltd</v>
          </cell>
        </row>
        <row r="94">
          <cell r="A94" t="str">
            <v>Strathclyde Distillery</v>
          </cell>
          <cell r="B94">
            <v>88</v>
          </cell>
          <cell r="D94" t="str">
            <v>Other</v>
          </cell>
          <cell r="E94" t="str">
            <v>Chivas Brothers Ltd/Allied Distillers Ltd</v>
          </cell>
        </row>
        <row r="95">
          <cell r="A95" t="str">
            <v>Irvine</v>
          </cell>
          <cell r="B95">
            <v>89</v>
          </cell>
          <cell r="C95" t="str">
            <v>PPC/W/0020002</v>
          </cell>
          <cell r="D95" t="str">
            <v>Other</v>
          </cell>
          <cell r="E95" t="str">
            <v>UPM Caledonian Paper</v>
          </cell>
        </row>
        <row r="96">
          <cell r="A96" t="str">
            <v>Paisley</v>
          </cell>
          <cell r="B96">
            <v>90</v>
          </cell>
          <cell r="C96" t="str">
            <v>PPC/A/1013057</v>
          </cell>
          <cell r="D96" t="str">
            <v>Other</v>
          </cell>
          <cell r="E96" t="str">
            <v>BASF Performance Products Plc</v>
          </cell>
        </row>
        <row r="97">
          <cell r="A97" t="str">
            <v>Dundee</v>
          </cell>
          <cell r="B97">
            <v>91</v>
          </cell>
          <cell r="C97" t="str">
            <v>PPC/E/0020035</v>
          </cell>
          <cell r="D97" t="str">
            <v>Other</v>
          </cell>
          <cell r="E97" t="str">
            <v>Michelin Tyre PLC</v>
          </cell>
        </row>
        <row r="98">
          <cell r="A98" t="str">
            <v>Grangemouth</v>
          </cell>
          <cell r="B98">
            <v>92</v>
          </cell>
          <cell r="C98" t="str">
            <v>PPC/A/1005112</v>
          </cell>
          <cell r="D98" t="str">
            <v>Other</v>
          </cell>
          <cell r="E98" t="str">
            <v>Polimeri Europe</v>
          </cell>
        </row>
        <row r="99">
          <cell r="A99" t="str">
            <v>Inverurie Mills</v>
          </cell>
          <cell r="B99">
            <v>93</v>
          </cell>
          <cell r="C99" t="str">
            <v>PPC/N/0020007</v>
          </cell>
          <cell r="D99" t="str">
            <v>Other</v>
          </cell>
          <cell r="E99" t="str">
            <v>International Paper U.K Ltd</v>
          </cell>
        </row>
        <row r="100">
          <cell r="A100" t="str">
            <v>Shotton Paper Mill</v>
          </cell>
          <cell r="B100">
            <v>94</v>
          </cell>
          <cell r="C100" t="str">
            <v>BT4885IT</v>
          </cell>
          <cell r="D100" t="str">
            <v>Other</v>
          </cell>
          <cell r="E100" t="str">
            <v>UPM Kymmene UK Ltd</v>
          </cell>
        </row>
        <row r="101">
          <cell r="A101" t="str">
            <v>Maydown Works</v>
          </cell>
          <cell r="B101">
            <v>95</v>
          </cell>
          <cell r="C101" t="str">
            <v>PO129/06A</v>
          </cell>
          <cell r="D101" t="str">
            <v>Other</v>
          </cell>
          <cell r="E101" t="str">
            <v>Invista Textiles UK Ltd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Operators"/>
      <sheetName val="Regulators"/>
      <sheetName val="Plants"/>
      <sheetName val="Emissions"/>
      <sheetName val="Allocations"/>
      <sheetName val="Trades"/>
      <sheetName val="Buy Sell"/>
      <sheetName val="Quality Control"/>
      <sheetName val="Verified Status"/>
      <sheetName val="ContactsOutput"/>
      <sheetName val="Energy data"/>
      <sheetName val="EmissionsSubmissionsReceived"/>
      <sheetName val="Trades summary"/>
      <sheetName val="AllData"/>
      <sheetName val="Trades pivots"/>
      <sheetName val="EmissionsToDatePivot"/>
    </sheetNames>
    <sheetDataSet>
      <sheetData sheetId="0"/>
      <sheetData sheetId="1"/>
      <sheetData sheetId="2"/>
      <sheetData sheetId="3">
        <row r="4">
          <cell r="A4">
            <v>1</v>
          </cell>
          <cell r="B4" t="str">
            <v>VP3530LS</v>
          </cell>
          <cell r="C4" t="str">
            <v>Drax Power Station</v>
          </cell>
          <cell r="D4" t="str">
            <v>Nicola Garrett</v>
          </cell>
          <cell r="E4" t="str">
            <v>01757 612847</v>
          </cell>
          <cell r="F4" t="str">
            <v>P.O Box, Selby, North Yorkshire</v>
          </cell>
          <cell r="I4" t="str">
            <v>YO8 8PQ</v>
          </cell>
          <cell r="L4" t="str">
            <v>Drax Power Limited</v>
          </cell>
          <cell r="M4">
            <v>1</v>
          </cell>
          <cell r="O4" t="str">
            <v>EGI</v>
          </cell>
        </row>
        <row r="5">
          <cell r="A5">
            <v>2</v>
          </cell>
          <cell r="B5" t="str">
            <v>VP3930LH</v>
          </cell>
          <cell r="C5" t="str">
            <v>Eggborough Power Station</v>
          </cell>
          <cell r="D5" t="str">
            <v>Jayne Eyre</v>
          </cell>
          <cell r="E5" t="str">
            <v>01977 782533</v>
          </cell>
          <cell r="F5" t="str">
            <v>Eggborough, Goole</v>
          </cell>
          <cell r="I5" t="str">
            <v>DN14 0BS</v>
          </cell>
          <cell r="L5" t="str">
            <v>Eggborough Power Ltd</v>
          </cell>
          <cell r="M5">
            <v>2</v>
          </cell>
          <cell r="O5" t="str">
            <v>EGI</v>
          </cell>
        </row>
        <row r="6">
          <cell r="A6">
            <v>3</v>
          </cell>
          <cell r="B6" t="str">
            <v>PPC/A/1008802</v>
          </cell>
          <cell r="C6" t="str">
            <v>Peterhead Power Station</v>
          </cell>
          <cell r="D6" t="str">
            <v>Steve Jennings</v>
          </cell>
          <cell r="E6" t="str">
            <v>01779 483421</v>
          </cell>
          <cell r="F6" t="str">
            <v>Boddam, Peterhead</v>
          </cell>
          <cell r="I6" t="str">
            <v>AB42 3BZ</v>
          </cell>
          <cell r="L6" t="str">
            <v>Scottish &amp; Southern Energy</v>
          </cell>
          <cell r="M6">
            <v>3</v>
          </cell>
          <cell r="O6" t="str">
            <v>EGI</v>
          </cell>
        </row>
        <row r="7">
          <cell r="A7">
            <v>4</v>
          </cell>
          <cell r="B7" t="str">
            <v>PPC/A/1008873</v>
          </cell>
          <cell r="C7" t="str">
            <v>Longannet Power Station</v>
          </cell>
          <cell r="D7" t="str">
            <v>Richard Christie</v>
          </cell>
          <cell r="E7" t="str">
            <v>01259 730631</v>
          </cell>
          <cell r="F7" t="str">
            <v>Kincardine on Forth</v>
          </cell>
          <cell r="I7" t="str">
            <v>FK10 4AA</v>
          </cell>
          <cell r="L7" t="str">
            <v xml:space="preserve">Scottish Power Generation Ltd </v>
          </cell>
          <cell r="M7">
            <v>4</v>
          </cell>
          <cell r="O7" t="str">
            <v>EGI</v>
          </cell>
        </row>
        <row r="8">
          <cell r="A8">
            <v>5</v>
          </cell>
          <cell r="B8" t="str">
            <v>BP3135LK</v>
          </cell>
          <cell r="C8" t="str">
            <v>Coryton Refinery - Boiler 4/5</v>
          </cell>
          <cell r="D8" t="str">
            <v>Emma Curtis</v>
          </cell>
          <cell r="E8" t="str">
            <v>01375 646333</v>
          </cell>
          <cell r="F8" t="str">
            <v>The Manorway, Stanford-le-hope</v>
          </cell>
          <cell r="I8" t="str">
            <v>SS17 9LL</v>
          </cell>
          <cell r="L8" t="str">
            <v>Petroplus Refining Ltd</v>
          </cell>
          <cell r="M8">
            <v>5</v>
          </cell>
        </row>
        <row r="9">
          <cell r="A9">
            <v>6</v>
          </cell>
          <cell r="B9" t="str">
            <v>BP3135LK</v>
          </cell>
          <cell r="C9" t="str">
            <v>Coryton Refinery - Boiler 6</v>
          </cell>
          <cell r="D9" t="str">
            <v>Emma Curtis</v>
          </cell>
          <cell r="E9" t="str">
            <v>01375 646333</v>
          </cell>
          <cell r="F9" t="str">
            <v>The Manorway, Stanford-le-hope</v>
          </cell>
          <cell r="I9" t="str">
            <v>SS17 9LL</v>
          </cell>
          <cell r="L9" t="str">
            <v>Petroplus Refining Ltd</v>
          </cell>
          <cell r="M9">
            <v>5</v>
          </cell>
        </row>
        <row r="10">
          <cell r="A10">
            <v>7</v>
          </cell>
          <cell r="B10" t="str">
            <v>BP3135LK</v>
          </cell>
          <cell r="C10" t="str">
            <v>Coryton Refinery - Fuels Stack</v>
          </cell>
          <cell r="D10" t="str">
            <v>Emma Curtis</v>
          </cell>
          <cell r="E10" t="str">
            <v>01375 646333</v>
          </cell>
          <cell r="F10" t="str">
            <v>The Manorway, Stanford-le-hope</v>
          </cell>
          <cell r="I10" t="str">
            <v>SS17 9LL</v>
          </cell>
          <cell r="L10" t="str">
            <v>Petroplus Refining Ltd</v>
          </cell>
          <cell r="M10">
            <v>5</v>
          </cell>
        </row>
        <row r="11">
          <cell r="A11">
            <v>8</v>
          </cell>
          <cell r="B11" t="str">
            <v>BP3135LK</v>
          </cell>
          <cell r="C11" t="str">
            <v>Coryton Refinery - Cracking Stack</v>
          </cell>
          <cell r="D11" t="str">
            <v>Emma Curtis</v>
          </cell>
          <cell r="E11" t="str">
            <v>01375 646333</v>
          </cell>
          <cell r="F11" t="str">
            <v>The Manorway, Stanford-le-hope</v>
          </cell>
          <cell r="I11" t="str">
            <v>SS17 9LL</v>
          </cell>
          <cell r="L11" t="str">
            <v>Petroplus Refining Ltd</v>
          </cell>
          <cell r="M11">
            <v>5</v>
          </cell>
        </row>
        <row r="12">
          <cell r="A12">
            <v>9</v>
          </cell>
          <cell r="B12" t="str">
            <v>UP3230LR</v>
          </cell>
          <cell r="C12" t="str">
            <v>Humber Refinery - South Killingholme 1 (ST101)</v>
          </cell>
          <cell r="D12" t="str">
            <v>Alison Walker</v>
          </cell>
          <cell r="E12" t="str">
            <v>01469 555953</v>
          </cell>
          <cell r="F12" t="str">
            <v>South Killingholme, Grimsby</v>
          </cell>
          <cell r="I12" t="str">
            <v>DN4 3DW</v>
          </cell>
          <cell r="L12" t="str">
            <v>Conoco Philips Ltd</v>
          </cell>
          <cell r="M12">
            <v>6</v>
          </cell>
        </row>
        <row r="13">
          <cell r="A13">
            <v>10</v>
          </cell>
          <cell r="B13" t="str">
            <v>UP3230LR</v>
          </cell>
          <cell r="C13" t="str">
            <v>Humber Refinery - South Killingholme 2 (ST301)</v>
          </cell>
          <cell r="D13" t="str">
            <v>Alison Walker</v>
          </cell>
          <cell r="E13" t="str">
            <v>01469 555953</v>
          </cell>
          <cell r="F13" t="str">
            <v>South Killingholme, Grimsby</v>
          </cell>
          <cell r="I13" t="str">
            <v>DN4 3DW</v>
          </cell>
          <cell r="L13" t="str">
            <v>Conoco Philips Ltd</v>
          </cell>
          <cell r="M13">
            <v>6</v>
          </cell>
        </row>
        <row r="14">
          <cell r="A14">
            <v>11</v>
          </cell>
          <cell r="B14" t="str">
            <v>UP3230LR</v>
          </cell>
          <cell r="C14" t="str">
            <v>Humber Refinery - South Killingholme 3 (ST201)</v>
          </cell>
          <cell r="D14" t="str">
            <v>Alison Walker</v>
          </cell>
          <cell r="E14" t="str">
            <v>01469 555953</v>
          </cell>
          <cell r="F14" t="str">
            <v>South Killingholme, Grimsby</v>
          </cell>
          <cell r="I14" t="str">
            <v>DN4 3DW</v>
          </cell>
          <cell r="L14" t="str">
            <v>Conoco Philips Ltd</v>
          </cell>
          <cell r="M14">
            <v>6</v>
          </cell>
        </row>
        <row r="15">
          <cell r="A15">
            <v>12</v>
          </cell>
          <cell r="B15" t="str">
            <v>UP3230LR</v>
          </cell>
          <cell r="C15" t="str">
            <v>Humber Refinery - South Killingholme 4 (ST3401)</v>
          </cell>
          <cell r="D15" t="str">
            <v>Alison Walker</v>
          </cell>
          <cell r="E15" t="str">
            <v>01469 555953</v>
          </cell>
          <cell r="F15" t="str">
            <v>South Killingholme, Grimsby</v>
          </cell>
          <cell r="I15" t="str">
            <v>DN4 3DW</v>
          </cell>
          <cell r="L15" t="str">
            <v>Conoco Philips Ltd</v>
          </cell>
          <cell r="M15">
            <v>6</v>
          </cell>
        </row>
        <row r="16">
          <cell r="A16">
            <v>13</v>
          </cell>
          <cell r="B16" t="str">
            <v>UP3230LR</v>
          </cell>
          <cell r="C16" t="str">
            <v>Humber Refinery - South Killingholme 5 (H6301/2)</v>
          </cell>
          <cell r="D16" t="str">
            <v>Alison Walker</v>
          </cell>
          <cell r="E16" t="str">
            <v>01469 555953</v>
          </cell>
          <cell r="F16" t="str">
            <v>South Killingholme, Grimsby</v>
          </cell>
          <cell r="I16" t="str">
            <v>DN4 3DW</v>
          </cell>
          <cell r="L16" t="str">
            <v>Conoco Philips Ltd</v>
          </cell>
          <cell r="M16">
            <v>6</v>
          </cell>
        </row>
        <row r="17">
          <cell r="A17">
            <v>14</v>
          </cell>
          <cell r="B17" t="str">
            <v>BR6996IC</v>
          </cell>
          <cell r="C17" t="str">
            <v>Fawley Refinery (SP4)</v>
          </cell>
          <cell r="D17" t="str">
            <v>Ruben Martinho</v>
          </cell>
          <cell r="E17" t="str">
            <v>02380 896589</v>
          </cell>
          <cell r="F17" t="str">
            <v>SHE Dept, Esso Refinery, Fawley, Southhampton</v>
          </cell>
          <cell r="I17" t="str">
            <v>SO45 1TX</v>
          </cell>
          <cell r="L17" t="str">
            <v>Esso Petroleum Co Ltd</v>
          </cell>
          <cell r="M17">
            <v>7</v>
          </cell>
        </row>
        <row r="18">
          <cell r="A18">
            <v>15</v>
          </cell>
          <cell r="B18" t="str">
            <v>BR6996IC</v>
          </cell>
          <cell r="C18" t="str">
            <v>Fawley Refinery (PS/PV3)</v>
          </cell>
          <cell r="D18" t="str">
            <v>Ruben Martinho</v>
          </cell>
          <cell r="E18" t="str">
            <v>02380 896589</v>
          </cell>
          <cell r="F18" t="str">
            <v>SHE Dept, Esso Refinery, Fawley, Southhampton</v>
          </cell>
          <cell r="I18" t="str">
            <v>SO45 1TX</v>
          </cell>
          <cell r="L18" t="str">
            <v>Esso Petroleum Co Ltd</v>
          </cell>
          <cell r="M18">
            <v>7</v>
          </cell>
        </row>
        <row r="19">
          <cell r="A19">
            <v>16</v>
          </cell>
          <cell r="B19" t="str">
            <v>BR6996IC</v>
          </cell>
          <cell r="C19" t="str">
            <v>Fawley Refinery (PH-1)</v>
          </cell>
          <cell r="D19" t="str">
            <v>Ruben Martinho</v>
          </cell>
          <cell r="E19" t="str">
            <v>02380 896589</v>
          </cell>
          <cell r="F19" t="str">
            <v>SHE Dept, Esso Refinery, Fawley, Southhampton</v>
          </cell>
          <cell r="I19" t="str">
            <v>SO45 1TX</v>
          </cell>
          <cell r="L19" t="str">
            <v>Esso Petroleum Co Ltd</v>
          </cell>
          <cell r="M19">
            <v>7</v>
          </cell>
        </row>
        <row r="20">
          <cell r="A20">
            <v>17</v>
          </cell>
          <cell r="B20" t="str">
            <v>BR6996IC</v>
          </cell>
          <cell r="C20" t="str">
            <v>Fawley Refinery (PH-2)</v>
          </cell>
          <cell r="D20" t="str">
            <v>Ruben Martinho</v>
          </cell>
          <cell r="E20" t="str">
            <v>02380 896589</v>
          </cell>
          <cell r="F20" t="str">
            <v>SHE Dept, Esso Refinery, Fawley, Southhampton</v>
          </cell>
          <cell r="I20" t="str">
            <v>SO45 1TX</v>
          </cell>
          <cell r="L20" t="str">
            <v>Esso Petroleum Co Ltd</v>
          </cell>
          <cell r="M20">
            <v>7</v>
          </cell>
        </row>
        <row r="21">
          <cell r="A21">
            <v>18</v>
          </cell>
          <cell r="B21" t="str">
            <v>BR6996IC</v>
          </cell>
          <cell r="C21" t="str">
            <v>Fawley Refinery (ENSR)</v>
          </cell>
          <cell r="D21" t="str">
            <v>Ruben Martinho</v>
          </cell>
          <cell r="E21" t="str">
            <v>02380 896589</v>
          </cell>
          <cell r="F21" t="str">
            <v>SHE Dept, Esso Refinery, Fawley, Southhampton</v>
          </cell>
          <cell r="I21" t="str">
            <v>SO45 1TX</v>
          </cell>
          <cell r="L21" t="str">
            <v>Esso Petroleum Co Ltd</v>
          </cell>
          <cell r="M21">
            <v>7</v>
          </cell>
        </row>
        <row r="22">
          <cell r="A22">
            <v>19</v>
          </cell>
          <cell r="B22" t="str">
            <v>BR6996IC</v>
          </cell>
          <cell r="C22" t="str">
            <v>Fawley Refinery (PS-2)</v>
          </cell>
          <cell r="D22" t="str">
            <v>Ruben Martinho</v>
          </cell>
          <cell r="E22" t="str">
            <v>02380 896589</v>
          </cell>
          <cell r="F22" t="str">
            <v>SHE Dept, Esso Refinery, Fawley, Southhampton</v>
          </cell>
          <cell r="I22" t="str">
            <v>SO45 1TX</v>
          </cell>
          <cell r="L22" t="str">
            <v>Esso Petroleum Co Ltd</v>
          </cell>
          <cell r="M22">
            <v>7</v>
          </cell>
        </row>
        <row r="23">
          <cell r="A23">
            <v>20</v>
          </cell>
          <cell r="B23" t="str">
            <v>BR6996IC</v>
          </cell>
          <cell r="C23" t="str">
            <v>Fawley Refinery (PS/PV-1)</v>
          </cell>
          <cell r="D23" t="str">
            <v>Ruben Martinho</v>
          </cell>
          <cell r="E23" t="str">
            <v>02380 896589</v>
          </cell>
          <cell r="F23" t="str">
            <v>SHE Dept, Esso Refinery, Fawley, Southhampton</v>
          </cell>
          <cell r="I23" t="str">
            <v>SO45 1TX</v>
          </cell>
          <cell r="L23" t="str">
            <v>Esso Petroleum Co Ltd</v>
          </cell>
          <cell r="M23">
            <v>7</v>
          </cell>
        </row>
        <row r="24">
          <cell r="A24">
            <v>21</v>
          </cell>
          <cell r="B24" t="str">
            <v>BR6996IC</v>
          </cell>
          <cell r="C24" t="str">
            <v>Fawley Refinery (GTGWHB)</v>
          </cell>
          <cell r="D24" t="str">
            <v>Ruben Martinho</v>
          </cell>
          <cell r="E24" t="str">
            <v>02380 896589</v>
          </cell>
          <cell r="F24" t="str">
            <v>SHE Dept, Esso Refinery, Fawley, Southhampton</v>
          </cell>
          <cell r="I24" t="str">
            <v>SO45 1TX</v>
          </cell>
          <cell r="L24" t="str">
            <v>Esso Petroleum Co Ltd</v>
          </cell>
          <cell r="M24">
            <v>7</v>
          </cell>
        </row>
        <row r="25">
          <cell r="A25">
            <v>22</v>
          </cell>
          <cell r="B25" t="str">
            <v>UP3430LQ</v>
          </cell>
          <cell r="C25" t="str">
            <v>Lindsey Oil Refinery - (A1) South Stack</v>
          </cell>
          <cell r="D25" t="str">
            <v>Kevin Lenthall</v>
          </cell>
          <cell r="E25" t="str">
            <v>01469 563660</v>
          </cell>
          <cell r="F25" t="str">
            <v>killingholme, Grimsby</v>
          </cell>
          <cell r="L25" t="str">
            <v>Total Lindsey Oil Refinery Ltd</v>
          </cell>
          <cell r="M25">
            <v>8</v>
          </cell>
        </row>
        <row r="26">
          <cell r="A26">
            <v>23</v>
          </cell>
          <cell r="B26" t="str">
            <v>UP3430LQ</v>
          </cell>
          <cell r="C26" t="str">
            <v>Lindsey Oil Refinery - (A2) North Stack</v>
          </cell>
          <cell r="D26" t="str">
            <v>Kevin Lenthall</v>
          </cell>
          <cell r="E26" t="str">
            <v>01469 563660</v>
          </cell>
          <cell r="F26" t="str">
            <v>killingholme, Grimsby</v>
          </cell>
          <cell r="I26" t="str">
            <v>SO45 1TX</v>
          </cell>
          <cell r="L26" t="str">
            <v>Total Lindsey Oil Refinery Ltd</v>
          </cell>
          <cell r="M26">
            <v>8</v>
          </cell>
        </row>
        <row r="27">
          <cell r="A27">
            <v>24</v>
          </cell>
          <cell r="B27" t="str">
            <v>UP3430LQ</v>
          </cell>
          <cell r="C27" t="str">
            <v>Lindsey Oil Refinery - (A3) Stage 3/4</v>
          </cell>
          <cell r="D27" t="str">
            <v>Kevin Lenthall</v>
          </cell>
          <cell r="E27" t="str">
            <v>01469 563660</v>
          </cell>
          <cell r="F27" t="str">
            <v>killingholme, Grimsby</v>
          </cell>
          <cell r="I27" t="str">
            <v>SO45 1TX</v>
          </cell>
          <cell r="L27" t="str">
            <v>Total Lindsey Oil Refinery Ltd</v>
          </cell>
          <cell r="M27">
            <v>8</v>
          </cell>
        </row>
        <row r="28">
          <cell r="A28">
            <v>25</v>
          </cell>
          <cell r="B28" t="str">
            <v>UP3430LQ</v>
          </cell>
          <cell r="C28" t="str">
            <v>Lindsey Oil Refinery - (A4,5&amp;6) West A,B,C</v>
          </cell>
          <cell r="D28" t="str">
            <v>Kevin Lenthall</v>
          </cell>
          <cell r="E28" t="str">
            <v>01469 563660</v>
          </cell>
          <cell r="F28" t="str">
            <v>killingholme, Grimsby</v>
          </cell>
          <cell r="I28" t="str">
            <v>SO45 1TX</v>
          </cell>
          <cell r="L28" t="str">
            <v>Total Lindsey Oil Refinery Ltd</v>
          </cell>
          <cell r="M28">
            <v>8</v>
          </cell>
        </row>
        <row r="29">
          <cell r="A29">
            <v>26</v>
          </cell>
          <cell r="B29" t="str">
            <v>Not used</v>
          </cell>
        </row>
        <row r="30">
          <cell r="A30">
            <v>27</v>
          </cell>
          <cell r="B30" t="str">
            <v>NP3733LM</v>
          </cell>
          <cell r="C30" t="str">
            <v>North Tees Refinery</v>
          </cell>
          <cell r="D30" t="str">
            <v>Andrew Gowing</v>
          </cell>
          <cell r="E30" t="str">
            <v>01642 736000</v>
          </cell>
          <cell r="F30" t="str">
            <v>Huntsman Drive, Port Clarence, Middlesborough</v>
          </cell>
          <cell r="I30" t="str">
            <v>TS2 1TT</v>
          </cell>
          <cell r="L30" t="str">
            <v>Petroplus Refining UK Ltd</v>
          </cell>
          <cell r="M30">
            <v>9</v>
          </cell>
        </row>
        <row r="31">
          <cell r="A31">
            <v>28</v>
          </cell>
          <cell r="B31" t="str">
            <v>NP3033LN</v>
          </cell>
          <cell r="C31" t="str">
            <v>Seal Sands</v>
          </cell>
          <cell r="D31" t="str">
            <v>Alan Goodman</v>
          </cell>
          <cell r="E31" t="str">
            <v>01642 541301</v>
          </cell>
          <cell r="F31" t="str">
            <v>Teeside Operations, Seal Sands, Middlesborough</v>
          </cell>
          <cell r="I31" t="str">
            <v>TS2 1UH</v>
          </cell>
          <cell r="L31" t="str">
            <v xml:space="preserve">Conoco Philips  </v>
          </cell>
          <cell r="M31">
            <v>10</v>
          </cell>
        </row>
        <row r="32">
          <cell r="A32">
            <v>29</v>
          </cell>
          <cell r="B32" t="str">
            <v>NP3237LS</v>
          </cell>
          <cell r="C32" t="str">
            <v>Stanlow 1 (Crude Distiller 3)</v>
          </cell>
          <cell r="D32" t="str">
            <v>Sally Darlington</v>
          </cell>
          <cell r="E32" t="str">
            <v>0151 350 4667</v>
          </cell>
          <cell r="F32" t="str">
            <v>Stanlow Manufacturing Complex. PO Box 3, Ellesmere Port, South Wirral</v>
          </cell>
          <cell r="I32" t="str">
            <v>CH65 4HB</v>
          </cell>
          <cell r="L32" t="str">
            <v>Shell UK Ltd</v>
          </cell>
          <cell r="M32">
            <v>11</v>
          </cell>
        </row>
        <row r="33">
          <cell r="A33">
            <v>30</v>
          </cell>
          <cell r="B33" t="str">
            <v>NP3237LS</v>
          </cell>
          <cell r="C33" t="str">
            <v>Stanlow 2 (Crude Distiller 4)</v>
          </cell>
          <cell r="D33" t="str">
            <v>Sally Darlington</v>
          </cell>
          <cell r="E33" t="str">
            <v>0151 350 4667</v>
          </cell>
          <cell r="F33" t="str">
            <v>Stanlow Manufacturing Complex. PO Box 3, Ellesmere Port, South Wirral</v>
          </cell>
          <cell r="I33" t="str">
            <v>CH65 4HB</v>
          </cell>
          <cell r="L33" t="str">
            <v>Shell UK Ltd</v>
          </cell>
          <cell r="M33">
            <v>11</v>
          </cell>
        </row>
        <row r="34">
          <cell r="A34">
            <v>31</v>
          </cell>
          <cell r="B34" t="str">
            <v>NP3237LS</v>
          </cell>
          <cell r="C34" t="str">
            <v>Stanlow 3 (HP Boiler House)</v>
          </cell>
          <cell r="D34" t="str">
            <v>Sally Darlington</v>
          </cell>
          <cell r="E34" t="str">
            <v>0151 350 4667</v>
          </cell>
          <cell r="F34" t="str">
            <v>Stanlow Manufacturing Complex. PO Box 3, Ellesmere Port, South Wirral</v>
          </cell>
          <cell r="I34" t="str">
            <v>CH65 4HB</v>
          </cell>
          <cell r="L34" t="str">
            <v>Shell UK Ltd</v>
          </cell>
          <cell r="M34">
            <v>11</v>
          </cell>
        </row>
        <row r="35">
          <cell r="A35">
            <v>32</v>
          </cell>
          <cell r="B35" t="str">
            <v>NP3237LS</v>
          </cell>
          <cell r="C35" t="str">
            <v>Stanlow 4 Secondary Processes (Aromatics, HIV, HDS2)</v>
          </cell>
          <cell r="D35" t="str">
            <v>Sally Darlington</v>
          </cell>
          <cell r="E35" t="str">
            <v>0151 350 4667</v>
          </cell>
          <cell r="F35" t="str">
            <v>Stanlow Manufacturing Complex. PO Box 3, Ellesmere Port, South Wirral</v>
          </cell>
          <cell r="I35" t="str">
            <v>CH65 4HB</v>
          </cell>
          <cell r="L35" t="str">
            <v>Shell UK Ltd</v>
          </cell>
          <cell r="M35">
            <v>11</v>
          </cell>
        </row>
        <row r="36">
          <cell r="A36">
            <v>33</v>
          </cell>
          <cell r="B36" t="str">
            <v>NP3237LS</v>
          </cell>
          <cell r="C36" t="str">
            <v>Stanlow 6 (Platformer 3/HDT3 Stack)</v>
          </cell>
          <cell r="D36" t="str">
            <v>Sally Darlington</v>
          </cell>
          <cell r="E36" t="str">
            <v>0151 350 4667</v>
          </cell>
          <cell r="F36" t="str">
            <v>Stanlow Manufacturing Complex. PO Box 3, Ellesmere Port, South Wirral</v>
          </cell>
          <cell r="I36" t="str">
            <v>CH65 4HB</v>
          </cell>
          <cell r="L36" t="str">
            <v>Shell UK Ltd</v>
          </cell>
          <cell r="M36">
            <v>11</v>
          </cell>
        </row>
        <row r="37">
          <cell r="A37">
            <v>34</v>
          </cell>
          <cell r="B37" t="str">
            <v>NP3237LS</v>
          </cell>
          <cell r="C37" t="str">
            <v>Stanlow 6 (SHOP)</v>
          </cell>
          <cell r="D37" t="str">
            <v>Sally Darlington</v>
          </cell>
          <cell r="E37" t="str">
            <v>0151 350 4667</v>
          </cell>
          <cell r="F37" t="str">
            <v>Stanlow Manufacturing Complex. PO Box 3, Ellesmere Port, South Wirral</v>
          </cell>
          <cell r="I37" t="str">
            <v>CH65 4HB</v>
          </cell>
          <cell r="L37" t="str">
            <v>Shell UK Ltd</v>
          </cell>
          <cell r="M37">
            <v>11</v>
          </cell>
        </row>
        <row r="38">
          <cell r="A38">
            <v>35</v>
          </cell>
          <cell r="B38" t="str">
            <v>PPC/A/1013141</v>
          </cell>
          <cell r="C38" t="str">
            <v>Grangemouth Refinery (2CDU/2DHT)</v>
          </cell>
          <cell r="D38" t="str">
            <v>Dougie Crichton</v>
          </cell>
          <cell r="E38" t="str">
            <v>01324 477670</v>
          </cell>
          <cell r="F38" t="str">
            <v>P O Box 21, Grangemouth</v>
          </cell>
          <cell r="I38" t="str">
            <v>FK3 9XH</v>
          </cell>
          <cell r="L38" t="str">
            <v>Ineos Manufacturing Scotland Limited</v>
          </cell>
          <cell r="M38">
            <v>43</v>
          </cell>
        </row>
        <row r="39">
          <cell r="A39">
            <v>36</v>
          </cell>
          <cell r="B39" t="str">
            <v>PPC/A/1013141</v>
          </cell>
          <cell r="C39" t="str">
            <v>Grangemouth Refinery (3CDU/3DHT)</v>
          </cell>
          <cell r="D39" t="str">
            <v>Dougie Crichton</v>
          </cell>
          <cell r="E39" t="str">
            <v>01324 477670</v>
          </cell>
          <cell r="F39" t="str">
            <v>P O Box 21, Grangemouth</v>
          </cell>
          <cell r="I39" t="str">
            <v>FK3 9XH</v>
          </cell>
          <cell r="L39" t="str">
            <v>Ineos Manufacturing Scotland Limited</v>
          </cell>
          <cell r="M39">
            <v>43</v>
          </cell>
        </row>
        <row r="40">
          <cell r="A40">
            <v>37</v>
          </cell>
          <cell r="B40" t="str">
            <v>PPC/A/1013141</v>
          </cell>
          <cell r="C40" t="str">
            <v>Grangemouth Refinery (2VDU/Hydrocracker)</v>
          </cell>
          <cell r="D40" t="str">
            <v>Dougie Crichton</v>
          </cell>
          <cell r="E40" t="str">
            <v>01324 477670</v>
          </cell>
          <cell r="F40" t="str">
            <v>P O Box 21, Grangemouth</v>
          </cell>
          <cell r="I40" t="str">
            <v>FK3 9XH</v>
          </cell>
          <cell r="L40" t="str">
            <v>Ineos Manufacturing Scotland Limited</v>
          </cell>
          <cell r="M40">
            <v>43</v>
          </cell>
        </row>
        <row r="41">
          <cell r="A41">
            <v>38</v>
          </cell>
          <cell r="B41" t="str">
            <v>PPC/A/1013141</v>
          </cell>
          <cell r="C41" t="str">
            <v>Grangemouth Refinery (Cat Reformer Main Heaters)</v>
          </cell>
          <cell r="D41" t="str">
            <v>Dougie Crichton</v>
          </cell>
          <cell r="E41" t="str">
            <v>01324 477670</v>
          </cell>
          <cell r="F41" t="str">
            <v>P O Box 21, Grangemouth</v>
          </cell>
          <cell r="I41" t="str">
            <v>FK3 9XH</v>
          </cell>
          <cell r="L41" t="str">
            <v>Ineos Manufacturing Scotland Limited</v>
          </cell>
          <cell r="M41">
            <v>43</v>
          </cell>
        </row>
        <row r="42">
          <cell r="A42">
            <v>39</v>
          </cell>
          <cell r="B42" t="str">
            <v>PPC/A/1090147</v>
          </cell>
          <cell r="C42" t="str">
            <v>Grangemouth Infrastructure (Boilers 9&amp;10)</v>
          </cell>
          <cell r="D42" t="str">
            <v>Jacqui Lobban</v>
          </cell>
          <cell r="E42" t="str">
            <v>01324 493888</v>
          </cell>
          <cell r="F42" t="str">
            <v>P O Box 21, Grangemouth</v>
          </cell>
          <cell r="I42" t="str">
            <v>FK3 9XH</v>
          </cell>
          <cell r="L42" t="str">
            <v>Ineos Infrastructure (Grangemouth) Limited</v>
          </cell>
          <cell r="M42">
            <v>12</v>
          </cell>
        </row>
        <row r="43">
          <cell r="A43">
            <v>40</v>
          </cell>
          <cell r="B43" t="str">
            <v>PPC/A/1090147</v>
          </cell>
          <cell r="C43" t="str">
            <v>Grangemouth Infrastructure (Boilers 11,12&amp;13)</v>
          </cell>
          <cell r="D43" t="str">
            <v>Jacqui Lobban</v>
          </cell>
          <cell r="E43" t="str">
            <v>01324 493888</v>
          </cell>
          <cell r="F43" t="str">
            <v>P O Box 21, Grangemouth</v>
          </cell>
          <cell r="I43" t="str">
            <v>FK3 9XH</v>
          </cell>
          <cell r="L43" t="str">
            <v>Ineos Infrastructure (Grangemouth) Limited</v>
          </cell>
          <cell r="M43">
            <v>12</v>
          </cell>
        </row>
        <row r="44">
          <cell r="A44">
            <v>41</v>
          </cell>
          <cell r="B44" t="str">
            <v>PPC/A/1090147</v>
          </cell>
          <cell r="C44" t="str">
            <v>Grangemouth Infrastructure (Boilers 14&amp;15)</v>
          </cell>
          <cell r="D44" t="str">
            <v>Jacqui Lobban</v>
          </cell>
          <cell r="E44" t="str">
            <v>01324 493888</v>
          </cell>
          <cell r="F44" t="str">
            <v>P O Box 21, Grangemouth</v>
          </cell>
          <cell r="I44" t="str">
            <v>FK3 9XH</v>
          </cell>
          <cell r="L44" t="str">
            <v>Ineos Infrastructure (Grangemouth) Limited</v>
          </cell>
          <cell r="M44">
            <v>12</v>
          </cell>
        </row>
        <row r="45">
          <cell r="A45">
            <v>42</v>
          </cell>
          <cell r="B45" t="str">
            <v>PPC/A/1088953</v>
          </cell>
          <cell r="C45" t="str">
            <v>Grangemouth Chemicals (G4 Ethylene WF4A&amp;B)</v>
          </cell>
          <cell r="D45" t="str">
            <v>Dougie Crichton</v>
          </cell>
          <cell r="E45" t="str">
            <v>01324 477670</v>
          </cell>
          <cell r="F45" t="str">
            <v>P O Box 21, Grangemouth</v>
          </cell>
          <cell r="I45" t="str">
            <v>FK3 9XH</v>
          </cell>
          <cell r="L45" t="str">
            <v>Ineos Chemicals Grangemouth Limited</v>
          </cell>
          <cell r="M45">
            <v>42</v>
          </cell>
        </row>
        <row r="46">
          <cell r="A46">
            <v>43</v>
          </cell>
          <cell r="B46" t="str">
            <v>PPC/A/1088953</v>
          </cell>
          <cell r="C46" t="str">
            <v>Grangemouth Chemicals (G4 Ethylene WF5)</v>
          </cell>
          <cell r="D46" t="str">
            <v>Dougie Crichton</v>
          </cell>
          <cell r="E46" t="str">
            <v>01324 477670</v>
          </cell>
          <cell r="F46" t="str">
            <v>P O Box 21, Grangemouth</v>
          </cell>
          <cell r="I46" t="str">
            <v>FK3 9XH</v>
          </cell>
          <cell r="L46" t="str">
            <v>Ineos Chemicals Grangemouth Limited</v>
          </cell>
          <cell r="M46">
            <v>42</v>
          </cell>
        </row>
        <row r="47">
          <cell r="A47">
            <v>44</v>
          </cell>
          <cell r="B47" t="str">
            <v>AP3830XQ</v>
          </cell>
          <cell r="C47" t="str">
            <v>Milford Haven Refinery 1 (Duct A)</v>
          </cell>
          <cell r="D47" t="str">
            <v>Richard Livock</v>
          </cell>
          <cell r="E47" t="str">
            <v>01646 696589</v>
          </cell>
          <cell r="F47" t="str">
            <v>P O Box 10, Milford Haven, Pembrokeshire, Wales</v>
          </cell>
          <cell r="I47" t="str">
            <v>SA73 3JD</v>
          </cell>
          <cell r="L47" t="str">
            <v>Murco Petroleum Ltd</v>
          </cell>
          <cell r="M47">
            <v>13</v>
          </cell>
        </row>
        <row r="48">
          <cell r="A48">
            <v>45</v>
          </cell>
          <cell r="B48" t="str">
            <v>AP3830XQ</v>
          </cell>
          <cell r="C48" t="str">
            <v>Milford Haven Refinery 2 (Duct B,C,D)</v>
          </cell>
          <cell r="D48" t="str">
            <v>Richard Livock</v>
          </cell>
          <cell r="E48" t="str">
            <v>01646 696589</v>
          </cell>
          <cell r="F48" t="str">
            <v>P O Box 10, Milford Haven, Pembrokeshire, Wales</v>
          </cell>
          <cell r="I48" t="str">
            <v>SA73 3JD</v>
          </cell>
          <cell r="L48" t="str">
            <v>Murco Petroleum Ltd</v>
          </cell>
          <cell r="M48">
            <v>13</v>
          </cell>
        </row>
        <row r="49">
          <cell r="A49">
            <v>46</v>
          </cell>
          <cell r="B49" t="str">
            <v>Not used</v>
          </cell>
        </row>
        <row r="50">
          <cell r="A50">
            <v>47</v>
          </cell>
          <cell r="B50" t="str">
            <v>Not used</v>
          </cell>
        </row>
        <row r="51">
          <cell r="A51">
            <v>48</v>
          </cell>
          <cell r="B51" t="str">
            <v>QP3033LW</v>
          </cell>
          <cell r="C51" t="str">
            <v>Pembroke Plant (A1/A2)</v>
          </cell>
          <cell r="D51" t="str">
            <v>Tony Henley</v>
          </cell>
          <cell r="E51" t="str">
            <v>01646 649686</v>
          </cell>
          <cell r="F51" t="str">
            <v>Pembroke Refinery, Pembrokeshire, Wales</v>
          </cell>
          <cell r="I51" t="str">
            <v>SA71 5SJ</v>
          </cell>
          <cell r="L51" t="str">
            <v>Valero Energy Ltd</v>
          </cell>
          <cell r="M51">
            <v>14</v>
          </cell>
        </row>
        <row r="52">
          <cell r="A52">
            <v>49</v>
          </cell>
          <cell r="B52" t="str">
            <v>QP3033LW</v>
          </cell>
          <cell r="C52" t="str">
            <v>Pembroke Plant (A3/A4)</v>
          </cell>
          <cell r="D52" t="str">
            <v>Tony Henley</v>
          </cell>
          <cell r="E52" t="str">
            <v>01646 649686</v>
          </cell>
          <cell r="F52" t="str">
            <v>Pembroke Refinery, Pembrokeshire, Wales</v>
          </cell>
          <cell r="I52" t="str">
            <v>SA71 5SJ</v>
          </cell>
          <cell r="L52" t="str">
            <v>Valero Energy Ltd</v>
          </cell>
          <cell r="M52">
            <v>14</v>
          </cell>
        </row>
        <row r="53">
          <cell r="A53">
            <v>50</v>
          </cell>
          <cell r="B53" t="str">
            <v>QP3033LW</v>
          </cell>
          <cell r="C53" t="str">
            <v>Pembroke Plant (A6)</v>
          </cell>
          <cell r="D53" t="str">
            <v>Tony Henley</v>
          </cell>
          <cell r="E53" t="str">
            <v>01646 649686</v>
          </cell>
          <cell r="F53" t="str">
            <v>Pembroke Refinery, Pembrokeshire, Wales</v>
          </cell>
          <cell r="I53" t="str">
            <v>SA71 5SJ</v>
          </cell>
          <cell r="L53" t="str">
            <v>Valero Energy Ltd</v>
          </cell>
          <cell r="M53">
            <v>14</v>
          </cell>
        </row>
        <row r="54">
          <cell r="A54">
            <v>51</v>
          </cell>
          <cell r="B54" t="str">
            <v>QP3033LW</v>
          </cell>
          <cell r="C54" t="str">
            <v>Pembroke Plant (A7/A8/A9/A10)</v>
          </cell>
          <cell r="D54" t="str">
            <v>Tony Henley</v>
          </cell>
          <cell r="E54" t="str">
            <v>01646 649686</v>
          </cell>
          <cell r="F54" t="str">
            <v>Pembroke Refinery, Pembrokeshire, Wales</v>
          </cell>
          <cell r="I54" t="str">
            <v>SA71 5SJ</v>
          </cell>
          <cell r="L54" t="str">
            <v>Valero Energy Ltd</v>
          </cell>
          <cell r="M54">
            <v>14</v>
          </cell>
        </row>
        <row r="55">
          <cell r="A55">
            <v>52</v>
          </cell>
          <cell r="B55" t="str">
            <v>QP3033LW</v>
          </cell>
          <cell r="C55" t="str">
            <v>Pembroke Plant (A11/A12)</v>
          </cell>
          <cell r="D55" t="str">
            <v>Tony Henley</v>
          </cell>
          <cell r="E55" t="str">
            <v>01646 649686</v>
          </cell>
          <cell r="F55" t="str">
            <v>Pembroke Refinery, Pembrokeshire, Wales</v>
          </cell>
          <cell r="I55" t="str">
            <v>SA71 5SJ</v>
          </cell>
          <cell r="L55" t="str">
            <v>Valero Energy Ltd</v>
          </cell>
          <cell r="M55">
            <v>14</v>
          </cell>
        </row>
        <row r="56">
          <cell r="A56">
            <v>53</v>
          </cell>
          <cell r="B56" t="str">
            <v>JP3638HM</v>
          </cell>
          <cell r="C56" t="str">
            <v>Teeside Works, Redcar</v>
          </cell>
          <cell r="D56" t="str">
            <v>Gareth Williams/David Mulligan</v>
          </cell>
          <cell r="F56" t="str">
            <v>Shell House, Redcar</v>
          </cell>
          <cell r="I56" t="str">
            <v>TS10 5QW</v>
          </cell>
          <cell r="L56" t="str">
            <v>Sahaviriya Steel Industries UK Ltd</v>
          </cell>
          <cell r="M56">
            <v>41</v>
          </cell>
          <cell r="O56" t="str">
            <v>Iron &amp; Steel</v>
          </cell>
        </row>
        <row r="57">
          <cell r="A57">
            <v>54</v>
          </cell>
          <cell r="B57" t="str">
            <v>BL3838IW</v>
          </cell>
          <cell r="C57" t="str">
            <v>Scunthorpe Works 1 (Central Power Station)</v>
          </cell>
          <cell r="D57" t="str">
            <v>Philip Togwell</v>
          </cell>
          <cell r="F57" t="str">
            <v>P.O Box 1, Brigg Road, Scunthorpe</v>
          </cell>
          <cell r="I57" t="str">
            <v>DN16 QP1</v>
          </cell>
          <cell r="L57" t="str">
            <v>Tata Steel UK Ltd</v>
          </cell>
          <cell r="M57">
            <v>15</v>
          </cell>
          <cell r="O57" t="str">
            <v>Iron &amp; Steel</v>
          </cell>
        </row>
        <row r="58">
          <cell r="A58">
            <v>55</v>
          </cell>
          <cell r="B58" t="str">
            <v>BL3838IW</v>
          </cell>
          <cell r="C58" t="str">
            <v>Scunthorpe Works 2 (Turbo Blower House Boilers 1-4)</v>
          </cell>
          <cell r="D58" t="str">
            <v>Philip Togwell</v>
          </cell>
          <cell r="F58" t="str">
            <v>P.O Box 1, Brigg Road, Scunthorpe</v>
          </cell>
          <cell r="I58" t="str">
            <v>DN16 QP1</v>
          </cell>
          <cell r="L58" t="str">
            <v>Tata Steel UK Ltd</v>
          </cell>
          <cell r="M58">
            <v>15</v>
          </cell>
          <cell r="O58" t="str">
            <v>Iron &amp; Steel</v>
          </cell>
        </row>
        <row r="59">
          <cell r="A59">
            <v>56</v>
          </cell>
          <cell r="B59" t="str">
            <v>BL3838IW</v>
          </cell>
          <cell r="C59" t="str">
            <v>Scunthorpe Works 3 (Turbo Blower House Boilers 5-6)</v>
          </cell>
          <cell r="D59" t="str">
            <v>Philip Togwell</v>
          </cell>
          <cell r="F59" t="str">
            <v>P.O Box 1, Brigg Road, Scunthorpe</v>
          </cell>
          <cell r="I59" t="str">
            <v>DN16 QP1</v>
          </cell>
          <cell r="L59" t="str">
            <v>Tata Steel UK Ltd</v>
          </cell>
          <cell r="M59">
            <v>15</v>
          </cell>
          <cell r="O59" t="str">
            <v>Iron &amp; Steel</v>
          </cell>
        </row>
        <row r="60">
          <cell r="A60">
            <v>57</v>
          </cell>
          <cell r="B60" t="str">
            <v>Not used</v>
          </cell>
        </row>
        <row r="61">
          <cell r="A61">
            <v>58</v>
          </cell>
          <cell r="B61" t="str">
            <v>BL7108IM</v>
          </cell>
          <cell r="C61" t="str">
            <v xml:space="preserve">Port Talbot 1 (Service Boilers) </v>
          </cell>
          <cell r="D61" t="str">
            <v>Sean Langstone</v>
          </cell>
          <cell r="F61" t="str">
            <v>Port Talbot Works, Port Talbot</v>
          </cell>
          <cell r="I61" t="str">
            <v>SA13 2NG</v>
          </cell>
          <cell r="L61" t="str">
            <v>Tata Steel UK Ltd</v>
          </cell>
          <cell r="M61">
            <v>15</v>
          </cell>
          <cell r="O61" t="str">
            <v>Iron &amp; Steel</v>
          </cell>
        </row>
        <row r="62">
          <cell r="A62">
            <v>59</v>
          </cell>
          <cell r="B62" t="str">
            <v>BL7108IM</v>
          </cell>
          <cell r="C62" t="str">
            <v>Port Talbot 2 (Mitchell Boiler)</v>
          </cell>
          <cell r="D62" t="str">
            <v>Sean Langstone</v>
          </cell>
          <cell r="F62" t="str">
            <v>Port Talbot Works, Port Talbot</v>
          </cell>
          <cell r="I62" t="str">
            <v>SA13 2NG</v>
          </cell>
          <cell r="L62" t="str">
            <v>Tata Steel UK Ltd</v>
          </cell>
          <cell r="M62">
            <v>15</v>
          </cell>
          <cell r="O62" t="str">
            <v>Iron &amp; Steel</v>
          </cell>
        </row>
        <row r="63">
          <cell r="A63">
            <v>60</v>
          </cell>
          <cell r="B63" t="str">
            <v>BL7108IM</v>
          </cell>
          <cell r="C63" t="str">
            <v>Port Talbot 3 (A5 Boiler)</v>
          </cell>
          <cell r="D63" t="str">
            <v>Sean Langstone</v>
          </cell>
          <cell r="F63" t="str">
            <v>Port Talbot Works, Port Talbot</v>
          </cell>
          <cell r="I63" t="str">
            <v>SA13 2NG</v>
          </cell>
          <cell r="L63" t="str">
            <v>Tata Steel UK Ltd</v>
          </cell>
          <cell r="M63">
            <v>15</v>
          </cell>
          <cell r="O63" t="str">
            <v>Iron &amp; Steel</v>
          </cell>
        </row>
        <row r="64">
          <cell r="A64">
            <v>61</v>
          </cell>
          <cell r="B64" t="str">
            <v>BL7108IM</v>
          </cell>
          <cell r="C64" t="str">
            <v>Port Talbot 4 (6&amp;7 Boiler)</v>
          </cell>
          <cell r="D64" t="str">
            <v>Sean Langstone</v>
          </cell>
          <cell r="F64" t="str">
            <v>Port Talbot Works, Port Talbot</v>
          </cell>
          <cell r="I64" t="str">
            <v>SA13 2NG</v>
          </cell>
          <cell r="L64" t="str">
            <v>Tata Steel UK Ltd</v>
          </cell>
          <cell r="M64">
            <v>15</v>
          </cell>
          <cell r="O64" t="str">
            <v>Other</v>
          </cell>
        </row>
        <row r="65">
          <cell r="A65">
            <v>62</v>
          </cell>
          <cell r="B65" t="str">
            <v>EP3835LB</v>
          </cell>
          <cell r="C65" t="str">
            <v>Grimsby Chimney 1</v>
          </cell>
          <cell r="D65" t="str">
            <v>Keith Jenkin</v>
          </cell>
          <cell r="E65" t="str">
            <v>01472 244415</v>
          </cell>
          <cell r="F65" t="str">
            <v>P O Box 24, Moody Lane, Grimsby</v>
          </cell>
          <cell r="I65" t="str">
            <v>DN31 2SS</v>
          </cell>
          <cell r="L65" t="str">
            <v>Humber Energy Limited</v>
          </cell>
          <cell r="M65">
            <v>16</v>
          </cell>
          <cell r="O65" t="str">
            <v>Other</v>
          </cell>
        </row>
        <row r="66">
          <cell r="A66">
            <v>63</v>
          </cell>
          <cell r="B66" t="str">
            <v>EP3835LB</v>
          </cell>
          <cell r="C66" t="str">
            <v>Grimsby Chimney 2</v>
          </cell>
          <cell r="D66" t="str">
            <v>Keith Jenkin</v>
          </cell>
          <cell r="E66" t="str">
            <v>01472 244415</v>
          </cell>
          <cell r="F66" t="str">
            <v>P O Box 24, Moody Lane, Grimsby</v>
          </cell>
          <cell r="I66" t="str">
            <v>DN31 2SS</v>
          </cell>
          <cell r="L66" t="str">
            <v>Humber Energy Limited</v>
          </cell>
          <cell r="M66">
            <v>16</v>
          </cell>
          <cell r="O66" t="str">
            <v>Other</v>
          </cell>
        </row>
        <row r="67">
          <cell r="A67">
            <v>64</v>
          </cell>
          <cell r="B67" t="str">
            <v>FP3435GZ</v>
          </cell>
          <cell r="C67" t="str">
            <v>Seal Sands 1</v>
          </cell>
          <cell r="D67" t="str">
            <v>David Clarke</v>
          </cell>
          <cell r="E67" t="str">
            <v>01642 542147</v>
          </cell>
          <cell r="F67" t="str">
            <v>Seal Sand, Middlesborough,</v>
          </cell>
          <cell r="I67" t="str">
            <v>TS2 1TX</v>
          </cell>
          <cell r="L67" t="str">
            <v>INEOS Nitriles (UK) Ltd</v>
          </cell>
          <cell r="M67">
            <v>17</v>
          </cell>
          <cell r="O67" t="str">
            <v>Other</v>
          </cell>
        </row>
        <row r="68">
          <cell r="A68">
            <v>65</v>
          </cell>
          <cell r="B68" t="str">
            <v>FP3435GZ</v>
          </cell>
          <cell r="C68" t="str">
            <v>Seal Sands 2</v>
          </cell>
          <cell r="D68" t="str">
            <v>David Clarke</v>
          </cell>
          <cell r="E68" t="str">
            <v>01642 542147</v>
          </cell>
          <cell r="F68" t="str">
            <v>Seal Sand, Middlesborough,</v>
          </cell>
          <cell r="I68" t="str">
            <v>TS2 1TX</v>
          </cell>
          <cell r="L68" t="str">
            <v>INEOS Nitriles (UK) Ltd</v>
          </cell>
          <cell r="M68">
            <v>17</v>
          </cell>
          <cell r="O68" t="str">
            <v>Other</v>
          </cell>
        </row>
        <row r="69">
          <cell r="A69">
            <v>66</v>
          </cell>
          <cell r="B69" t="str">
            <v>FP3435GZ</v>
          </cell>
          <cell r="C69" t="str">
            <v>Seal Sands 3</v>
          </cell>
          <cell r="D69" t="str">
            <v>David Clarke</v>
          </cell>
          <cell r="E69" t="str">
            <v>01642 542147</v>
          </cell>
          <cell r="F69" t="str">
            <v>Seal Sand, Middlesborough,</v>
          </cell>
          <cell r="I69" t="str">
            <v>TS2 1TX</v>
          </cell>
          <cell r="L69" t="str">
            <v>INEOS Nitriles (UK) Ltd</v>
          </cell>
          <cell r="M69">
            <v>17</v>
          </cell>
          <cell r="O69" t="str">
            <v>Other</v>
          </cell>
        </row>
        <row r="70">
          <cell r="A70">
            <v>67</v>
          </cell>
          <cell r="B70" t="str">
            <v>BP3139BX</v>
          </cell>
          <cell r="C70" t="str">
            <v>Bass Burton C Brewery</v>
          </cell>
          <cell r="D70" t="str">
            <v>Bernadette Wilson</v>
          </cell>
          <cell r="E70" t="str">
            <v>01283 883566</v>
          </cell>
          <cell r="F70" t="str">
            <v>Station Street, Burton on Trent</v>
          </cell>
          <cell r="I70" t="str">
            <v>DE14 1BG</v>
          </cell>
          <cell r="L70" t="str">
            <v>Coors Brewers Ltd</v>
          </cell>
          <cell r="M70">
            <v>18</v>
          </cell>
          <cell r="O70" t="str">
            <v>Other</v>
          </cell>
        </row>
        <row r="71">
          <cell r="A71">
            <v>68</v>
          </cell>
          <cell r="B71" t="str">
            <v>BJ8162IR</v>
          </cell>
          <cell r="C71" t="str">
            <v>Hull</v>
          </cell>
          <cell r="D71" t="str">
            <v>John Wilson</v>
          </cell>
          <cell r="E71" t="str">
            <v>01482 892369</v>
          </cell>
          <cell r="F71" t="str">
            <v>Saltend, Hull</v>
          </cell>
          <cell r="I71" t="str">
            <v>HU12 8DS</v>
          </cell>
          <cell r="L71" t="str">
            <v>BP Chemicals Ltd</v>
          </cell>
          <cell r="M71">
            <v>19</v>
          </cell>
          <cell r="O71" t="str">
            <v>Other</v>
          </cell>
        </row>
        <row r="72">
          <cell r="A72">
            <v>69</v>
          </cell>
          <cell r="B72" t="str">
            <v>BX2108IQ</v>
          </cell>
          <cell r="C72" t="str">
            <v>Wissington Sugar Factory</v>
          </cell>
          <cell r="D72" t="str">
            <v>David Hillier</v>
          </cell>
          <cell r="E72" t="str">
            <v>01366 377364</v>
          </cell>
          <cell r="F72" t="str">
            <v>Stoke Ferry, Kings Lynn, Norfolk</v>
          </cell>
          <cell r="I72" t="str">
            <v>PE33 9QG</v>
          </cell>
          <cell r="L72" t="str">
            <v>British Sugar</v>
          </cell>
          <cell r="M72">
            <v>20</v>
          </cell>
          <cell r="O72" t="str">
            <v>Other</v>
          </cell>
        </row>
        <row r="73">
          <cell r="A73">
            <v>70</v>
          </cell>
          <cell r="B73" t="str">
            <v>BW9239IF</v>
          </cell>
          <cell r="C73" t="str">
            <v>York Sugar Factory</v>
          </cell>
          <cell r="F73" t="str">
            <v>P O Box 17, Boroughbridge Road, York</v>
          </cell>
          <cell r="I73" t="str">
            <v>YO26 6XF</v>
          </cell>
          <cell r="L73" t="str">
            <v>British Sugar</v>
          </cell>
          <cell r="M73">
            <v>20</v>
          </cell>
          <cell r="N73" t="str">
            <v>Closed</v>
          </cell>
          <cell r="O73" t="str">
            <v>Other</v>
          </cell>
        </row>
        <row r="74">
          <cell r="A74">
            <v>71</v>
          </cell>
          <cell r="B74" t="str">
            <v>BX2094IJ</v>
          </cell>
          <cell r="C74" t="str">
            <v>Bury St Edmunds Sugar Factory Plant 1</v>
          </cell>
          <cell r="D74" t="str">
            <v>Ben Bishop</v>
          </cell>
          <cell r="E74" t="str">
            <v>01284 763291</v>
          </cell>
          <cell r="F74" t="str">
            <v>Hollow Road, Bury St Edmunds, Suffolk</v>
          </cell>
          <cell r="I74" t="str">
            <v>IP32 7BB</v>
          </cell>
          <cell r="L74" t="str">
            <v>British Sugar</v>
          </cell>
          <cell r="M74">
            <v>20</v>
          </cell>
          <cell r="O74" t="str">
            <v>Other</v>
          </cell>
        </row>
        <row r="75">
          <cell r="A75">
            <v>72</v>
          </cell>
          <cell r="B75" t="str">
            <v>BX2094IJ</v>
          </cell>
          <cell r="C75" t="str">
            <v>Bury St Edmunds Sugar Factory Plant 2</v>
          </cell>
          <cell r="D75" t="str">
            <v>Ben Bishop</v>
          </cell>
          <cell r="E75" t="str">
            <v>01284 763291</v>
          </cell>
          <cell r="F75" t="str">
            <v>Hollow Road, Bury St Edmunds, Suffolk</v>
          </cell>
          <cell r="I75" t="str">
            <v>IP32 7BB</v>
          </cell>
          <cell r="L75" t="str">
            <v>British Sugar</v>
          </cell>
          <cell r="M75">
            <v>20</v>
          </cell>
          <cell r="O75" t="str">
            <v>Other</v>
          </cell>
        </row>
        <row r="76">
          <cell r="A76">
            <v>73</v>
          </cell>
          <cell r="B76" t="str">
            <v>BK9385IH</v>
          </cell>
          <cell r="C76" t="str">
            <v>Newark Sugar Factory</v>
          </cell>
          <cell r="D76" t="str">
            <v>Graham Wright</v>
          </cell>
          <cell r="E76" t="str">
            <v>01636 640000</v>
          </cell>
          <cell r="F76" t="str">
            <v>Newark</v>
          </cell>
          <cell r="I76" t="str">
            <v>NG24 1DL</v>
          </cell>
          <cell r="L76" t="str">
            <v>British Sugar</v>
          </cell>
          <cell r="M76">
            <v>20</v>
          </cell>
          <cell r="O76" t="str">
            <v>Other</v>
          </cell>
        </row>
        <row r="77">
          <cell r="A77">
            <v>74</v>
          </cell>
          <cell r="B77" t="str">
            <v>NP3438LK</v>
          </cell>
          <cell r="C77" t="str">
            <v>Wilton</v>
          </cell>
          <cell r="D77" t="str">
            <v>Dave Sigsworth</v>
          </cell>
          <cell r="E77" t="str">
            <v>01642 212374</v>
          </cell>
          <cell r="F77" t="str">
            <v>SCU UK Headquarters, Wilton International, Middlesborough</v>
          </cell>
          <cell r="I77" t="str">
            <v>TS90 8WS</v>
          </cell>
          <cell r="L77" t="str">
            <v>Sembcorp Utilities U.K Ltd</v>
          </cell>
          <cell r="M77">
            <v>21</v>
          </cell>
          <cell r="O77" t="str">
            <v>Other</v>
          </cell>
        </row>
        <row r="78">
          <cell r="A78">
            <v>75</v>
          </cell>
          <cell r="B78" t="str">
            <v>AP3730LT</v>
          </cell>
          <cell r="C78" t="str">
            <v>London Road Heat Station</v>
          </cell>
          <cell r="F78" t="str">
            <v>London Road Heat Station, 12 London Road, Nottingham</v>
          </cell>
          <cell r="I78" t="str">
            <v>NG2 3AB</v>
          </cell>
          <cell r="L78" t="str">
            <v>Enviroenergy Ltd</v>
          </cell>
          <cell r="M78">
            <v>22</v>
          </cell>
          <cell r="O78" t="str">
            <v>Other</v>
          </cell>
        </row>
        <row r="79">
          <cell r="A79">
            <v>76</v>
          </cell>
          <cell r="B79" t="str">
            <v>VP3736SB</v>
          </cell>
          <cell r="C79" t="str">
            <v>Main Site, Dagenham</v>
          </cell>
          <cell r="D79" t="str">
            <v>Lee Warren</v>
          </cell>
          <cell r="E79" t="str">
            <v>0208 526 1106</v>
          </cell>
          <cell r="F79" t="str">
            <v>Room 40/490, Trafford House, 8 Station Road, Nottingham</v>
          </cell>
          <cell r="I79" t="str">
            <v>SS16 5XX</v>
          </cell>
          <cell r="L79" t="str">
            <v>Ford Motor Co Ltd</v>
          </cell>
          <cell r="M79">
            <v>23</v>
          </cell>
          <cell r="O79" t="str">
            <v>Other</v>
          </cell>
        </row>
        <row r="80">
          <cell r="A80">
            <v>77</v>
          </cell>
          <cell r="B80" t="str">
            <v>BU4503IW</v>
          </cell>
          <cell r="C80" t="str">
            <v>No 1 Aromatics, North Tees</v>
          </cell>
          <cell r="D80" t="str">
            <v>Mike Wood</v>
          </cell>
          <cell r="E80" t="str">
            <v>01642 731523</v>
          </cell>
          <cell r="F80" t="str">
            <v>F9, Olefins Offices, Wilton Site, Redcar</v>
          </cell>
          <cell r="I80" t="str">
            <v>TS10 1TT</v>
          </cell>
          <cell r="L80" t="str">
            <v>SABIC U.K Petrochemicals Ltd</v>
          </cell>
          <cell r="M80">
            <v>24</v>
          </cell>
          <cell r="O80" t="str">
            <v>Other</v>
          </cell>
        </row>
        <row r="81">
          <cell r="A81">
            <v>78</v>
          </cell>
          <cell r="B81" t="str">
            <v>BU4503IW</v>
          </cell>
          <cell r="C81" t="str">
            <v>No 2 Aromatics, North Tees</v>
          </cell>
          <cell r="F81" t="str">
            <v>F9, Olefins Offices, Wilton Site, Redcar</v>
          </cell>
          <cell r="I81" t="str">
            <v>TS10 1TT</v>
          </cell>
          <cell r="L81" t="str">
            <v>SABIC U.K Petrochemicals Ltd</v>
          </cell>
          <cell r="M81">
            <v>24</v>
          </cell>
          <cell r="N81" t="str">
            <v>Closed</v>
          </cell>
          <cell r="O81" t="str">
            <v>Other</v>
          </cell>
        </row>
        <row r="82">
          <cell r="A82">
            <v>79</v>
          </cell>
          <cell r="B82" t="str">
            <v>BS3590IE</v>
          </cell>
          <cell r="C82" t="str">
            <v>Olefins Boilers, Wilton</v>
          </cell>
          <cell r="D82" t="str">
            <v>Amanda Booth</v>
          </cell>
          <cell r="E82" t="str">
            <v>01642 834610</v>
          </cell>
          <cell r="F82" t="str">
            <v>F9, Olefins Offices, Wilton Site, Redcar</v>
          </cell>
          <cell r="I82" t="str">
            <v>TS10 1TT</v>
          </cell>
          <cell r="L82" t="str">
            <v>SABIC U.K Petrochemicals Ltd</v>
          </cell>
          <cell r="M82">
            <v>24</v>
          </cell>
          <cell r="O82" t="str">
            <v>Other</v>
          </cell>
        </row>
        <row r="83">
          <cell r="A83">
            <v>80</v>
          </cell>
          <cell r="B83" t="str">
            <v>TP3532PK</v>
          </cell>
          <cell r="C83" t="str">
            <v>Greatham Works</v>
          </cell>
          <cell r="D83" t="str">
            <v>Brian Bennett</v>
          </cell>
          <cell r="E83" t="str">
            <v>01642 545715</v>
          </cell>
          <cell r="F83" t="str">
            <v>Tees Road, Hartlepool</v>
          </cell>
          <cell r="I83" t="str">
            <v>TS25 2DD</v>
          </cell>
          <cell r="L83" t="str">
            <v>Tioxide Europe Limited</v>
          </cell>
          <cell r="M83">
            <v>25</v>
          </cell>
          <cell r="O83" t="str">
            <v>Other</v>
          </cell>
        </row>
        <row r="84">
          <cell r="A84">
            <v>81</v>
          </cell>
          <cell r="B84" t="str">
            <v>Not used</v>
          </cell>
          <cell r="L84" t="str">
            <v>Ineos Chlor Ltd</v>
          </cell>
          <cell r="M84">
            <v>26</v>
          </cell>
          <cell r="N84" t="str">
            <v>Closed</v>
          </cell>
          <cell r="O84" t="str">
            <v>Other</v>
          </cell>
        </row>
        <row r="85">
          <cell r="A85">
            <v>82</v>
          </cell>
          <cell r="B85" t="str">
            <v>RP3233GW</v>
          </cell>
          <cell r="C85" t="str">
            <v>South Bank Works</v>
          </cell>
          <cell r="D85" t="str">
            <v>Graham Paisley</v>
          </cell>
          <cell r="E85" t="str">
            <v>01925 416104</v>
          </cell>
          <cell r="F85" t="str">
            <v>P O Box 26, 4 Liverpool Rd, Warrington</v>
          </cell>
          <cell r="I85" t="str">
            <v>WA5 1AB</v>
          </cell>
          <cell r="L85" t="str">
            <v>PQ Silicas UK Ltd</v>
          </cell>
          <cell r="M85">
            <v>27</v>
          </cell>
          <cell r="O85" t="str">
            <v>Other</v>
          </cell>
        </row>
        <row r="86">
          <cell r="A86">
            <v>83</v>
          </cell>
          <cell r="B86" t="str">
            <v>XP3733LN</v>
          </cell>
          <cell r="C86" t="str">
            <v>Harrow 1 (Boilers 1,3 &amp;4)</v>
          </cell>
          <cell r="D86" t="str">
            <v>David Jeans</v>
          </cell>
          <cell r="E86" t="str">
            <v>0208 424 6733</v>
          </cell>
          <cell r="F86" t="str">
            <v>Headstone Drive, Harrow, Middlesex</v>
          </cell>
          <cell r="I86" t="str">
            <v>HA1 4TY</v>
          </cell>
          <cell r="L86" t="str">
            <v>Kodak Ltd</v>
          </cell>
          <cell r="M86">
            <v>28</v>
          </cell>
          <cell r="O86" t="str">
            <v>Other</v>
          </cell>
        </row>
        <row r="87">
          <cell r="A87">
            <v>84</v>
          </cell>
          <cell r="B87" t="str">
            <v>ZP3635SB</v>
          </cell>
          <cell r="C87" t="str">
            <v>Berkshire Brewery, Reading</v>
          </cell>
          <cell r="F87" t="str">
            <v>Berkshire Brewery, Reading</v>
          </cell>
          <cell r="I87" t="str">
            <v>RG2 0PN</v>
          </cell>
          <cell r="L87" t="str">
            <v>Dalkia Utilities Services PLC</v>
          </cell>
          <cell r="M87">
            <v>29</v>
          </cell>
          <cell r="N87" t="str">
            <v>Closed</v>
          </cell>
          <cell r="O87" t="str">
            <v>Other</v>
          </cell>
        </row>
        <row r="88">
          <cell r="A88">
            <v>85</v>
          </cell>
          <cell r="B88" t="str">
            <v>BS3824IJ</v>
          </cell>
          <cell r="C88" t="str">
            <v>Warrington</v>
          </cell>
          <cell r="D88" t="str">
            <v>John McDonagh</v>
          </cell>
          <cell r="E88" t="str">
            <v>01925 643320</v>
          </cell>
          <cell r="F88" t="str">
            <v>Solvay Interox Ltd, P O Box 7, Warrington</v>
          </cell>
          <cell r="I88" t="str">
            <v>WA4 6HB</v>
          </cell>
          <cell r="L88" t="str">
            <v>Solvay Interox Ltd</v>
          </cell>
          <cell r="M88">
            <v>30</v>
          </cell>
          <cell r="O88" t="str">
            <v>Other</v>
          </cell>
        </row>
        <row r="89">
          <cell r="A89">
            <v>86</v>
          </cell>
          <cell r="B89" t="str">
            <v>Not used</v>
          </cell>
          <cell r="L89" t="str">
            <v>DS Smith Paper Limited</v>
          </cell>
          <cell r="M89">
            <v>31</v>
          </cell>
          <cell r="N89" t="str">
            <v>Closed</v>
          </cell>
          <cell r="O89" t="str">
            <v>Other</v>
          </cell>
        </row>
        <row r="90">
          <cell r="A90">
            <v>87</v>
          </cell>
          <cell r="B90" t="str">
            <v>BK1473IQ</v>
          </cell>
          <cell r="C90" t="str">
            <v>Wansbrough Paper Mill</v>
          </cell>
          <cell r="D90" t="str">
            <v>Matthew Nixon</v>
          </cell>
          <cell r="F90" t="str">
            <v>Wansbrough Paper Mill, Watchet</v>
          </cell>
          <cell r="L90" t="str">
            <v>DS Smith Paper Limited</v>
          </cell>
          <cell r="M90">
            <v>31</v>
          </cell>
          <cell r="O90" t="str">
            <v>Other</v>
          </cell>
        </row>
        <row r="91">
          <cell r="A91" t="str">
            <v>87A</v>
          </cell>
          <cell r="B91" t="str">
            <v>BL6861IT</v>
          </cell>
          <cell r="C91" t="str">
            <v>Lynemouth Smelter and Power Station</v>
          </cell>
          <cell r="D91" t="str">
            <v>John Clarkson</v>
          </cell>
          <cell r="E91" t="str">
            <v>01670 393881</v>
          </cell>
          <cell r="F91" t="str">
            <v>Ashington, Northumberland</v>
          </cell>
          <cell r="I91" t="str">
            <v>NE63 9YH</v>
          </cell>
          <cell r="L91" t="str">
            <v>Alcan Aluminium UK Ltd</v>
          </cell>
          <cell r="M91">
            <v>40</v>
          </cell>
          <cell r="O91" t="str">
            <v>Other</v>
          </cell>
        </row>
        <row r="92">
          <cell r="A92">
            <v>88</v>
          </cell>
          <cell r="B92" t="str">
            <v>Not used</v>
          </cell>
        </row>
        <row r="93">
          <cell r="A93">
            <v>89</v>
          </cell>
          <cell r="B93" t="str">
            <v>PPC/W/0020002</v>
          </cell>
          <cell r="C93" t="str">
            <v>Irvine</v>
          </cell>
          <cell r="F93" t="str">
            <v>Meadowhead Road, Shewalton, Irvine</v>
          </cell>
          <cell r="L93" t="str">
            <v>UPM Caledonian Paper</v>
          </cell>
          <cell r="M93">
            <v>33</v>
          </cell>
          <cell r="N93" t="str">
            <v>Closed</v>
          </cell>
          <cell r="O93" t="str">
            <v>Other</v>
          </cell>
        </row>
        <row r="94">
          <cell r="A94">
            <v>90</v>
          </cell>
          <cell r="B94" t="str">
            <v>PPC/A/1013057</v>
          </cell>
          <cell r="C94" t="str">
            <v>Paisley</v>
          </cell>
          <cell r="D94" t="str">
            <v>Ian Fish</v>
          </cell>
          <cell r="F94" t="str">
            <v>Hawkhead Road, Paisley</v>
          </cell>
          <cell r="I94" t="str">
            <v>PA2 7BG</v>
          </cell>
          <cell r="L94" t="str">
            <v>BASF Performance Products plc</v>
          </cell>
          <cell r="M94">
            <v>34</v>
          </cell>
          <cell r="O94" t="str">
            <v>Other</v>
          </cell>
        </row>
        <row r="95">
          <cell r="A95">
            <v>91</v>
          </cell>
          <cell r="B95" t="str">
            <v>PPC/E/0020035</v>
          </cell>
          <cell r="C95" t="str">
            <v>Dundee</v>
          </cell>
          <cell r="D95" t="str">
            <v>Louise Smart</v>
          </cell>
          <cell r="E95" t="str">
            <v>01382 734470</v>
          </cell>
          <cell r="F95" t="str">
            <v>Baldovie Rd, Dundee</v>
          </cell>
          <cell r="I95" t="str">
            <v>DD4 8UG</v>
          </cell>
          <cell r="L95" t="str">
            <v>Michelin Tyre PLC</v>
          </cell>
          <cell r="M95">
            <v>35</v>
          </cell>
          <cell r="O95" t="str">
            <v>Other</v>
          </cell>
        </row>
        <row r="96">
          <cell r="A96">
            <v>92</v>
          </cell>
          <cell r="B96" t="str">
            <v>PPC/A/1005112</v>
          </cell>
          <cell r="C96" t="str">
            <v>Grangemouth</v>
          </cell>
          <cell r="D96" t="str">
            <v>Peter Wright</v>
          </cell>
          <cell r="E96" t="str">
            <v>01324 692250</v>
          </cell>
          <cell r="F96" t="str">
            <v>Bo'ness Road, Grangemouth</v>
          </cell>
          <cell r="I96" t="str">
            <v>FK3 9XB</v>
          </cell>
          <cell r="L96" t="str">
            <v xml:space="preserve">Polimeri Europa </v>
          </cell>
          <cell r="M96">
            <v>36</v>
          </cell>
          <cell r="O96" t="str">
            <v>Other</v>
          </cell>
        </row>
        <row r="97">
          <cell r="A97">
            <v>93</v>
          </cell>
          <cell r="B97" t="str">
            <v>PPC/N/0020007</v>
          </cell>
          <cell r="C97" t="str">
            <v>Inverurie Mills</v>
          </cell>
          <cell r="D97" t="str">
            <v>Brian Hopper</v>
          </cell>
          <cell r="E97" t="str">
            <v>01467 627049</v>
          </cell>
          <cell r="F97" t="str">
            <v>Inverurie Mills, Inverurie, Aberdeenshire</v>
          </cell>
          <cell r="I97" t="str">
            <v>AB51 5NR</v>
          </cell>
          <cell r="L97" t="str">
            <v>International Paper U.K Ltd</v>
          </cell>
          <cell r="M97">
            <v>37</v>
          </cell>
          <cell r="N97" t="str">
            <v>Closed</v>
          </cell>
          <cell r="O97" t="str">
            <v>Other</v>
          </cell>
        </row>
        <row r="98">
          <cell r="A98">
            <v>94</v>
          </cell>
          <cell r="B98" t="str">
            <v>BT4885IT</v>
          </cell>
          <cell r="C98" t="str">
            <v>Shotton Paper Mill</v>
          </cell>
          <cell r="F98" t="str">
            <v>UPM Shotton, Weighbridge Rd, Shotton, Deeside, Flintshire</v>
          </cell>
          <cell r="I98" t="str">
            <v>CH5 2LL</v>
          </cell>
          <cell r="L98" t="str">
            <v>UPM-Kymmene UK Ltd</v>
          </cell>
          <cell r="M98">
            <v>38</v>
          </cell>
          <cell r="N98" t="str">
            <v>Closed</v>
          </cell>
          <cell r="O98" t="str">
            <v>Other</v>
          </cell>
        </row>
        <row r="99">
          <cell r="A99">
            <v>95</v>
          </cell>
          <cell r="B99" t="str">
            <v>PO129/06A</v>
          </cell>
          <cell r="C99" t="str">
            <v>Maydown Works</v>
          </cell>
          <cell r="D99" t="str">
            <v>Alan McElreavey</v>
          </cell>
          <cell r="E99" t="str">
            <v>02871 864152</v>
          </cell>
          <cell r="F99" t="str">
            <v>Maydown Site, P O Box 15, Londonderry</v>
          </cell>
          <cell r="I99" t="str">
            <v>BT47 6TH</v>
          </cell>
          <cell r="L99" t="str">
            <v>Invista Textiles UK Ltd</v>
          </cell>
          <cell r="M99">
            <v>39</v>
          </cell>
        </row>
        <row r="100">
          <cell r="A100">
            <v>96</v>
          </cell>
          <cell r="B100" t="str">
            <v>EP3835LB</v>
          </cell>
          <cell r="C100" t="str">
            <v>Grimsby Chimney 3</v>
          </cell>
          <cell r="D100" t="str">
            <v>Keith Jenkin</v>
          </cell>
          <cell r="F100" t="str">
            <v>P O Box 24, Moody Lane, Grimsby</v>
          </cell>
          <cell r="I100" t="str">
            <v>DN31 2SS</v>
          </cell>
          <cell r="L100" t="str">
            <v>Humber Energy Limited</v>
          </cell>
          <cell r="M100">
            <v>16</v>
          </cell>
          <cell r="O100" t="str">
            <v>Other</v>
          </cell>
        </row>
        <row r="101">
          <cell r="L101" t="str">
            <v/>
          </cell>
        </row>
        <row r="102">
          <cell r="L102" t="str">
            <v/>
          </cell>
        </row>
        <row r="103">
          <cell r="L103" t="str">
            <v/>
          </cell>
        </row>
        <row r="104">
          <cell r="L104" t="str">
            <v/>
          </cell>
        </row>
        <row r="105">
          <cell r="L105" t="str">
            <v/>
          </cell>
        </row>
        <row r="106">
          <cell r="L106" t="str">
            <v/>
          </cell>
        </row>
        <row r="107">
          <cell r="L107" t="str">
            <v/>
          </cell>
        </row>
        <row r="108">
          <cell r="L108" t="str">
            <v/>
          </cell>
        </row>
        <row r="109">
          <cell r="L109" t="str">
            <v/>
          </cell>
        </row>
        <row r="110">
          <cell r="L110" t="str">
            <v/>
          </cell>
        </row>
        <row r="111">
          <cell r="L11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A1"/>
      <sheetName val="Lists"/>
    </sheetNames>
    <sheetDataSet>
      <sheetData sheetId="0"/>
      <sheetData sheetId="1">
        <row r="6">
          <cell r="A6">
            <v>1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  <row r="26">
          <cell r="A26">
            <v>21</v>
          </cell>
        </row>
        <row r="27">
          <cell r="A27">
            <v>22</v>
          </cell>
        </row>
        <row r="28">
          <cell r="A28">
            <v>23</v>
          </cell>
        </row>
        <row r="29">
          <cell r="A29">
            <v>24</v>
          </cell>
        </row>
        <row r="30">
          <cell r="A30">
            <v>25</v>
          </cell>
        </row>
        <row r="31">
          <cell r="A31">
            <v>26</v>
          </cell>
        </row>
        <row r="32">
          <cell r="A32">
            <v>27</v>
          </cell>
        </row>
        <row r="33">
          <cell r="A33">
            <v>28</v>
          </cell>
        </row>
        <row r="34">
          <cell r="A34">
            <v>29</v>
          </cell>
        </row>
        <row r="35">
          <cell r="A35">
            <v>30</v>
          </cell>
        </row>
        <row r="36">
          <cell r="A36">
            <v>31</v>
          </cell>
        </row>
        <row r="37">
          <cell r="A37">
            <v>32</v>
          </cell>
        </row>
        <row r="38">
          <cell r="A38">
            <v>33</v>
          </cell>
        </row>
        <row r="39">
          <cell r="A39">
            <v>34</v>
          </cell>
        </row>
        <row r="40">
          <cell r="A40">
            <v>35</v>
          </cell>
        </row>
        <row r="41">
          <cell r="A41">
            <v>36</v>
          </cell>
        </row>
        <row r="42">
          <cell r="A42">
            <v>37</v>
          </cell>
        </row>
        <row r="43">
          <cell r="A43">
            <v>38</v>
          </cell>
        </row>
        <row r="44">
          <cell r="A44">
            <v>39</v>
          </cell>
        </row>
        <row r="45">
          <cell r="A45">
            <v>40</v>
          </cell>
        </row>
        <row r="46">
          <cell r="A46">
            <v>41</v>
          </cell>
        </row>
        <row r="47">
          <cell r="A47">
            <v>42</v>
          </cell>
        </row>
        <row r="48">
          <cell r="A48">
            <v>43</v>
          </cell>
        </row>
        <row r="49">
          <cell r="A49">
            <v>44</v>
          </cell>
        </row>
        <row r="50">
          <cell r="A50">
            <v>45</v>
          </cell>
        </row>
        <row r="51">
          <cell r="A51">
            <v>46</v>
          </cell>
        </row>
        <row r="52">
          <cell r="A52">
            <v>47</v>
          </cell>
        </row>
        <row r="53">
          <cell r="A53">
            <v>48</v>
          </cell>
        </row>
        <row r="54">
          <cell r="A54">
            <v>49</v>
          </cell>
        </row>
        <row r="55">
          <cell r="A55">
            <v>50</v>
          </cell>
        </row>
        <row r="56">
          <cell r="A56">
            <v>51</v>
          </cell>
        </row>
        <row r="57">
          <cell r="A57">
            <v>52</v>
          </cell>
        </row>
        <row r="58">
          <cell r="A58">
            <v>53</v>
          </cell>
        </row>
        <row r="59">
          <cell r="A59">
            <v>54</v>
          </cell>
        </row>
        <row r="60">
          <cell r="A60">
            <v>55</v>
          </cell>
        </row>
        <row r="61">
          <cell r="A61">
            <v>56</v>
          </cell>
        </row>
        <row r="62">
          <cell r="A62">
            <v>57</v>
          </cell>
        </row>
        <row r="63">
          <cell r="A63">
            <v>58</v>
          </cell>
        </row>
        <row r="64">
          <cell r="A64">
            <v>59</v>
          </cell>
        </row>
        <row r="65">
          <cell r="A65">
            <v>60</v>
          </cell>
        </row>
        <row r="66">
          <cell r="A66">
            <v>61</v>
          </cell>
        </row>
        <row r="67">
          <cell r="A67">
            <v>62</v>
          </cell>
        </row>
        <row r="68">
          <cell r="A68">
            <v>63</v>
          </cell>
        </row>
        <row r="69">
          <cell r="A69">
            <v>64</v>
          </cell>
        </row>
        <row r="70">
          <cell r="A70">
            <v>65</v>
          </cell>
        </row>
        <row r="71">
          <cell r="A71">
            <v>66</v>
          </cell>
        </row>
        <row r="72">
          <cell r="A72">
            <v>67</v>
          </cell>
        </row>
        <row r="73">
          <cell r="A73">
            <v>68</v>
          </cell>
        </row>
        <row r="74">
          <cell r="A74">
            <v>69</v>
          </cell>
        </row>
        <row r="75">
          <cell r="A75">
            <v>70</v>
          </cell>
        </row>
        <row r="76">
          <cell r="A76">
            <v>71</v>
          </cell>
        </row>
        <row r="77">
          <cell r="A77">
            <v>72</v>
          </cell>
        </row>
        <row r="78">
          <cell r="A78">
            <v>73</v>
          </cell>
        </row>
        <row r="79">
          <cell r="A79">
            <v>74</v>
          </cell>
        </row>
        <row r="80">
          <cell r="A80">
            <v>75</v>
          </cell>
        </row>
        <row r="81">
          <cell r="A81">
            <v>76</v>
          </cell>
        </row>
        <row r="82">
          <cell r="A82">
            <v>77</v>
          </cell>
        </row>
        <row r="83">
          <cell r="A83">
            <v>78</v>
          </cell>
        </row>
        <row r="84">
          <cell r="A84">
            <v>79</v>
          </cell>
        </row>
        <row r="85">
          <cell r="A85">
            <v>80</v>
          </cell>
        </row>
        <row r="86">
          <cell r="A86">
            <v>81</v>
          </cell>
        </row>
        <row r="87">
          <cell r="A87">
            <v>82</v>
          </cell>
        </row>
        <row r="88">
          <cell r="A88">
            <v>83</v>
          </cell>
        </row>
        <row r="89">
          <cell r="A89">
            <v>84</v>
          </cell>
        </row>
        <row r="90">
          <cell r="A90">
            <v>85</v>
          </cell>
        </row>
        <row r="91">
          <cell r="A91">
            <v>86</v>
          </cell>
        </row>
        <row r="92">
          <cell r="A92">
            <v>87</v>
          </cell>
        </row>
        <row r="93">
          <cell r="A93">
            <v>88</v>
          </cell>
        </row>
        <row r="94">
          <cell r="A94">
            <v>89</v>
          </cell>
        </row>
        <row r="95">
          <cell r="A95">
            <v>90</v>
          </cell>
        </row>
        <row r="96">
          <cell r="A96">
            <v>91</v>
          </cell>
        </row>
        <row r="97">
          <cell r="A97">
            <v>92</v>
          </cell>
        </row>
        <row r="98">
          <cell r="A98">
            <v>93</v>
          </cell>
        </row>
        <row r="99">
          <cell r="A99">
            <v>94</v>
          </cell>
        </row>
        <row r="100">
          <cell r="A100">
            <v>95</v>
          </cell>
        </row>
        <row r="101">
          <cell r="A101">
            <v>96</v>
          </cell>
        </row>
        <row r="102">
          <cell r="A102">
            <v>97</v>
          </cell>
        </row>
        <row r="103">
          <cell r="A103">
            <v>98</v>
          </cell>
        </row>
        <row r="104">
          <cell r="A104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34"/>
  <sheetViews>
    <sheetView showGridLines="0" showZeros="0" tabSelected="1" view="pageLayout" topLeftCell="A16" zoomScale="60" zoomScaleNormal="50" zoomScaleSheetLayoutView="49" zoomScalePageLayoutView="60" workbookViewId="0">
      <selection activeCell="G25" sqref="G25"/>
    </sheetView>
  </sheetViews>
  <sheetFormatPr defaultRowHeight="12.75" x14ac:dyDescent="0.2"/>
  <cols>
    <col min="1" max="1" width="62.28515625" style="2" customWidth="1"/>
    <col min="2" max="5" width="20.7109375" style="2" customWidth="1"/>
    <col min="6" max="6" width="24.42578125" style="2" bestFit="1" customWidth="1"/>
    <col min="7" max="8" width="21.7109375" style="2" customWidth="1"/>
    <col min="9" max="10" width="5.7109375" style="2" customWidth="1"/>
    <col min="11" max="11" width="8.5703125" style="2" customWidth="1"/>
    <col min="12" max="12" width="20.7109375" style="2" customWidth="1"/>
    <col min="13" max="16384" width="9.140625" style="2"/>
  </cols>
  <sheetData>
    <row r="1" spans="1:11" ht="30" x14ac:dyDescent="0.4">
      <c r="A1" s="1"/>
    </row>
    <row r="2" spans="1:11" ht="27.75" customHeight="1" thickBot="1" x14ac:dyDescent="0.45">
      <c r="A2" s="1"/>
    </row>
    <row r="3" spans="1:11" ht="31.5" customHeight="1" thickBot="1" x14ac:dyDescent="0.45">
      <c r="A3" s="3" t="s">
        <v>0</v>
      </c>
      <c r="D3" s="4"/>
      <c r="G3" s="5">
        <v>2015</v>
      </c>
      <c r="H3" s="6" t="s">
        <v>1</v>
      </c>
    </row>
    <row r="4" spans="1:11" ht="15.75" x14ac:dyDescent="0.25">
      <c r="A4" s="7"/>
      <c r="B4" s="8"/>
      <c r="C4" s="9"/>
    </row>
    <row r="5" spans="1:11" ht="1.5" customHeight="1" thickBot="1" x14ac:dyDescent="0.25"/>
    <row r="6" spans="1:11" ht="36.75" customHeight="1" thickBot="1" x14ac:dyDescent="0.4">
      <c r="A6" s="10" t="s">
        <v>2</v>
      </c>
      <c r="B6" s="74" t="s">
        <v>3</v>
      </c>
      <c r="C6" s="75"/>
      <c r="D6" s="75"/>
      <c r="E6" s="76"/>
      <c r="F6" s="76"/>
      <c r="G6" s="77"/>
      <c r="H6" s="11" t="s">
        <v>4</v>
      </c>
    </row>
    <row r="7" spans="1:11" ht="13.5" customHeight="1" thickBot="1" x14ac:dyDescent="0.3">
      <c r="A7" s="12"/>
      <c r="B7" s="13"/>
      <c r="C7" s="14"/>
      <c r="D7" s="14"/>
    </row>
    <row r="8" spans="1:11" ht="38.25" customHeight="1" thickBot="1" x14ac:dyDescent="0.25">
      <c r="A8" s="10" t="s">
        <v>5</v>
      </c>
      <c r="B8" s="74" t="s">
        <v>6</v>
      </c>
      <c r="C8" s="75"/>
      <c r="D8" s="75"/>
      <c r="E8" s="76"/>
      <c r="F8" s="76"/>
      <c r="G8" s="78"/>
      <c r="H8" s="6" t="s">
        <v>7</v>
      </c>
    </row>
    <row r="9" spans="1:11" ht="16.5" thickBot="1" x14ac:dyDescent="0.3">
      <c r="A9" s="12"/>
      <c r="B9" s="14"/>
      <c r="C9" s="14"/>
      <c r="D9" s="14"/>
    </row>
    <row r="10" spans="1:11" ht="32.25" customHeight="1" thickBot="1" x14ac:dyDescent="0.25">
      <c r="A10" s="15" t="s">
        <v>8</v>
      </c>
      <c r="B10" s="79" t="str">
        <f>IF(ISERROR(VLOOKUP(TheSite, PlantDetails, 3, FALSE)),"",(VLOOKUP(TheSite, PlantDetails, 3, FALSE)))</f>
        <v>YP3930EX</v>
      </c>
      <c r="C10" s="80"/>
      <c r="D10" s="16" t="s">
        <v>9</v>
      </c>
      <c r="E10" s="81">
        <f>IF(ISERROR(VLOOKUP(TheSite, PlantDetails, 2, FALSE)), "", VLOOKUP(TheSite, PlantDetails, 2, FALSE))</f>
        <v>51</v>
      </c>
      <c r="F10" s="82"/>
      <c r="G10" s="83"/>
    </row>
    <row r="11" spans="1:11" ht="15" customHeight="1" thickBot="1" x14ac:dyDescent="0.25">
      <c r="A11" s="17"/>
      <c r="B11" s="18"/>
      <c r="C11" s="19"/>
      <c r="D11" s="20"/>
    </row>
    <row r="12" spans="1:11" ht="30.75" customHeight="1" thickBot="1" x14ac:dyDescent="0.3">
      <c r="A12" s="21"/>
      <c r="F12" s="84">
        <v>287.10000000000002</v>
      </c>
      <c r="G12" s="85"/>
      <c r="H12" s="22" t="s">
        <v>10</v>
      </c>
    </row>
    <row r="13" spans="1:11" ht="16.5" thickBot="1" x14ac:dyDescent="0.3">
      <c r="A13" s="21"/>
    </row>
    <row r="14" spans="1:11" ht="54.95" customHeight="1" thickBot="1" x14ac:dyDescent="0.25">
      <c r="A14" s="23"/>
      <c r="B14" s="86" t="s">
        <v>11</v>
      </c>
      <c r="C14" s="87"/>
      <c r="D14" s="87"/>
      <c r="E14" s="87"/>
      <c r="F14" s="88"/>
      <c r="G14" s="60" t="s">
        <v>12</v>
      </c>
      <c r="H14" s="89"/>
      <c r="I14" s="89"/>
      <c r="J14" s="89"/>
      <c r="K14" s="90"/>
    </row>
    <row r="15" spans="1:11" ht="45" customHeight="1" thickBot="1" x14ac:dyDescent="0.25">
      <c r="A15" s="24" t="s">
        <v>13</v>
      </c>
      <c r="B15" s="25" t="s">
        <v>14</v>
      </c>
      <c r="C15" s="25" t="s">
        <v>15</v>
      </c>
      <c r="D15" s="25" t="s">
        <v>16</v>
      </c>
      <c r="E15" s="25" t="s">
        <v>17</v>
      </c>
      <c r="F15" s="25" t="s">
        <v>18</v>
      </c>
      <c r="G15" s="25" t="s">
        <v>19</v>
      </c>
      <c r="H15" s="25" t="s">
        <v>20</v>
      </c>
      <c r="I15" s="60" t="s">
        <v>21</v>
      </c>
      <c r="J15" s="61"/>
      <c r="K15" s="62"/>
    </row>
    <row r="16" spans="1:11" ht="45" customHeight="1" thickBot="1" x14ac:dyDescent="0.25">
      <c r="A16" s="24" t="s">
        <v>22</v>
      </c>
      <c r="B16" s="26"/>
      <c r="C16" s="26"/>
      <c r="D16" s="26"/>
      <c r="E16" s="26"/>
      <c r="F16" s="27">
        <v>4.7968308558482269E-2</v>
      </c>
      <c r="G16" s="27">
        <v>476.46000000000004</v>
      </c>
      <c r="H16" s="28">
        <v>700.89</v>
      </c>
      <c r="I16" s="63">
        <v>9.6999999999999993</v>
      </c>
      <c r="J16" s="64"/>
      <c r="K16" s="65"/>
    </row>
    <row r="17" spans="1:12" ht="45" customHeight="1" thickBot="1" x14ac:dyDescent="0.25">
      <c r="A17" s="24" t="s">
        <v>23</v>
      </c>
      <c r="B17" s="26"/>
      <c r="C17" s="26"/>
      <c r="D17" s="26"/>
      <c r="E17" s="26"/>
      <c r="F17" s="27">
        <v>150399.99047240851</v>
      </c>
      <c r="G17" s="29"/>
      <c r="H17" s="30"/>
      <c r="I17" s="66"/>
      <c r="J17" s="67"/>
      <c r="K17" s="67"/>
    </row>
    <row r="18" spans="1:12" ht="45" customHeight="1" thickBot="1" x14ac:dyDescent="0.25">
      <c r="A18" s="24" t="s">
        <v>24</v>
      </c>
      <c r="B18" s="26"/>
      <c r="C18" s="26"/>
      <c r="D18" s="26"/>
      <c r="E18" s="26"/>
      <c r="F18" s="27">
        <v>7214.433150173285</v>
      </c>
      <c r="G18" s="25" t="s">
        <v>25</v>
      </c>
      <c r="H18" s="31">
        <v>7214.433150173285</v>
      </c>
      <c r="I18" s="66"/>
      <c r="J18" s="67"/>
      <c r="K18" s="67"/>
      <c r="L18" s="2">
        <f>SUM(B18:F18)</f>
        <v>7214.433150173285</v>
      </c>
    </row>
    <row r="19" spans="1:12" s="39" customFormat="1" ht="21" customHeight="1" thickBot="1" x14ac:dyDescent="0.25">
      <c r="A19" s="32"/>
      <c r="B19" s="33"/>
      <c r="C19" s="34"/>
      <c r="D19" s="34"/>
      <c r="E19" s="34"/>
      <c r="F19" s="34"/>
      <c r="G19" s="35"/>
      <c r="H19" s="36"/>
      <c r="I19" s="37"/>
      <c r="J19" s="38"/>
      <c r="K19" s="38"/>
    </row>
    <row r="20" spans="1:12" ht="35.25" customHeight="1" thickBot="1" x14ac:dyDescent="0.25">
      <c r="A20" s="24" t="s">
        <v>26</v>
      </c>
      <c r="B20" s="68"/>
      <c r="C20" s="69"/>
      <c r="D20" s="69"/>
      <c r="E20" s="70"/>
      <c r="F20" s="70"/>
      <c r="G20" s="70"/>
      <c r="H20" s="71"/>
      <c r="I20" s="40"/>
      <c r="J20" s="40"/>
      <c r="K20" s="40"/>
    </row>
    <row r="21" spans="1:12" ht="27.75" thickBot="1" x14ac:dyDescent="0.25">
      <c r="A21" s="41"/>
      <c r="F21" s="42"/>
    </row>
    <row r="22" spans="1:12" ht="27.75" customHeight="1" thickBot="1" x14ac:dyDescent="0.25">
      <c r="A22" s="43" t="s">
        <v>27</v>
      </c>
      <c r="B22" s="55" t="s">
        <v>28</v>
      </c>
      <c r="C22" s="56"/>
      <c r="D22" s="56"/>
      <c r="E22" s="57"/>
      <c r="F22" s="44" t="s">
        <v>29</v>
      </c>
      <c r="G22" s="72">
        <v>42032</v>
      </c>
      <c r="H22" s="73"/>
    </row>
    <row r="23" spans="1:12" ht="15.75" thickBot="1" x14ac:dyDescent="0.25">
      <c r="A23" s="45"/>
      <c r="B23" s="46"/>
      <c r="C23" s="46"/>
      <c r="D23" s="47"/>
      <c r="E23" s="46"/>
    </row>
    <row r="24" spans="1:12" ht="26.25" customHeight="1" thickBot="1" x14ac:dyDescent="0.25">
      <c r="A24" s="43" t="s">
        <v>30</v>
      </c>
      <c r="B24" s="55" t="s">
        <v>38</v>
      </c>
      <c r="C24" s="56"/>
      <c r="D24" s="56"/>
      <c r="E24" s="57"/>
      <c r="F24" s="44" t="s">
        <v>29</v>
      </c>
      <c r="G24" s="58">
        <v>42422</v>
      </c>
      <c r="H24" s="59"/>
    </row>
    <row r="25" spans="1:12" ht="24.95" customHeight="1" x14ac:dyDescent="0.2">
      <c r="A25" s="43"/>
      <c r="B25" s="48"/>
      <c r="C25" s="48"/>
      <c r="D25" s="49"/>
      <c r="E25" s="49"/>
      <c r="F25" s="44"/>
      <c r="G25" s="44"/>
      <c r="H25" s="44"/>
    </row>
    <row r="27" spans="1:12" ht="20.100000000000001" customHeight="1" x14ac:dyDescent="0.3">
      <c r="A27" s="50" t="s">
        <v>31</v>
      </c>
    </row>
    <row r="28" spans="1:12" ht="20.25" x14ac:dyDescent="0.3">
      <c r="A28" s="51" t="s">
        <v>32</v>
      </c>
    </row>
    <row r="29" spans="1:12" ht="20.25" x14ac:dyDescent="0.3">
      <c r="A29" s="52" t="s">
        <v>33</v>
      </c>
    </row>
    <row r="30" spans="1:12" ht="20.25" x14ac:dyDescent="0.3">
      <c r="A30" s="52" t="s">
        <v>34</v>
      </c>
    </row>
    <row r="31" spans="1:12" ht="20.25" x14ac:dyDescent="0.3">
      <c r="A31" s="51" t="s">
        <v>35</v>
      </c>
    </row>
    <row r="32" spans="1:12" ht="20.25" x14ac:dyDescent="0.3">
      <c r="A32" s="53" t="s">
        <v>36</v>
      </c>
    </row>
    <row r="33" spans="1:1" ht="20.25" x14ac:dyDescent="0.2">
      <c r="A33" s="54" t="s">
        <v>37</v>
      </c>
    </row>
    <row r="34" spans="1:1" ht="20.100000000000001" customHeight="1" x14ac:dyDescent="0.2"/>
  </sheetData>
  <mergeCells count="16">
    <mergeCell ref="B14:F14"/>
    <mergeCell ref="G14:K14"/>
    <mergeCell ref="B6:G6"/>
    <mergeCell ref="B8:G8"/>
    <mergeCell ref="B10:C10"/>
    <mergeCell ref="E10:G10"/>
    <mergeCell ref="F12:G12"/>
    <mergeCell ref="B24:E24"/>
    <mergeCell ref="G24:H24"/>
    <mergeCell ref="I15:K15"/>
    <mergeCell ref="I16:K16"/>
    <mergeCell ref="I17:K17"/>
    <mergeCell ref="I18:K18"/>
    <mergeCell ref="B20:H20"/>
    <mergeCell ref="B22:E22"/>
    <mergeCell ref="G22:H22"/>
  </mergeCells>
  <conditionalFormatting sqref="F12:G12">
    <cfRule type="containsBlanks" dxfId="28" priority="29" stopIfTrue="1">
      <formula>LEN(TRIM(F12))=0</formula>
    </cfRule>
    <cfRule type="containsBlanks" dxfId="27" priority="30" stopIfTrue="1">
      <formula>LEN(TRIM(F12))=0</formula>
    </cfRule>
    <cfRule type="containsBlanks" priority="31" stopIfTrue="1">
      <formula>LEN(TRIM(F12))=0</formula>
    </cfRule>
  </conditionalFormatting>
  <conditionalFormatting sqref="B16:F18">
    <cfRule type="containsBlanks" dxfId="26" priority="25" stopIfTrue="1">
      <formula>LEN(TRIM(B16))=0</formula>
    </cfRule>
    <cfRule type="containsBlanks" dxfId="25" priority="26" stopIfTrue="1">
      <formula>LEN(TRIM(B16))=0</formula>
    </cfRule>
    <cfRule type="containsBlanks" dxfId="24" priority="27" stopIfTrue="1">
      <formula>LEN(TRIM(B16))=0</formula>
    </cfRule>
    <cfRule type="containsBlanks" priority="28" stopIfTrue="1">
      <formula>LEN(TRIM(B16))=0</formula>
    </cfRule>
  </conditionalFormatting>
  <conditionalFormatting sqref="G16:K16">
    <cfRule type="containsBlanks" dxfId="23" priority="23" stopIfTrue="1">
      <formula>LEN(TRIM(G16))=0</formula>
    </cfRule>
    <cfRule type="containsBlanks" dxfId="22" priority="24" stopIfTrue="1">
      <formula>LEN(TRIM(G16))=0</formula>
    </cfRule>
  </conditionalFormatting>
  <conditionalFormatting sqref="B20:H20">
    <cfRule type="containsBlanks" dxfId="21" priority="21" stopIfTrue="1">
      <formula>LEN(TRIM(B20))=0</formula>
    </cfRule>
    <cfRule type="containsBlanks" dxfId="20" priority="22" stopIfTrue="1">
      <formula>LEN(TRIM(B20))=0</formula>
    </cfRule>
  </conditionalFormatting>
  <conditionalFormatting sqref="B22:E22">
    <cfRule type="containsBlanks" dxfId="19" priority="19" stopIfTrue="1">
      <formula>LEN(TRIM(B22))=0</formula>
    </cfRule>
    <cfRule type="containsBlanks" dxfId="18" priority="20" stopIfTrue="1">
      <formula>LEN(TRIM(B22))=0</formula>
    </cfRule>
  </conditionalFormatting>
  <conditionalFormatting sqref="B24:E24">
    <cfRule type="containsBlanks" dxfId="17" priority="17" stopIfTrue="1">
      <formula>LEN(TRIM(B24))=0</formula>
    </cfRule>
    <cfRule type="containsBlanks" dxfId="16" priority="18" stopIfTrue="1">
      <formula>LEN(TRIM(B24))=0</formula>
    </cfRule>
  </conditionalFormatting>
  <conditionalFormatting sqref="G22:H22">
    <cfRule type="containsBlanks" dxfId="15" priority="15" stopIfTrue="1">
      <formula>LEN(TRIM(G22))=0</formula>
    </cfRule>
    <cfRule type="containsBlanks" dxfId="14" priority="16" stopIfTrue="1">
      <formula>LEN(TRIM(G22))=0</formula>
    </cfRule>
  </conditionalFormatting>
  <conditionalFormatting sqref="G24:H24">
    <cfRule type="containsBlanks" dxfId="13" priority="13" stopIfTrue="1">
      <formula>LEN(TRIM(G24))=0</formula>
    </cfRule>
    <cfRule type="containsBlanks" dxfId="12" priority="14" stopIfTrue="1">
      <formula>LEN(TRIM(G24))=0</formula>
    </cfRule>
  </conditionalFormatting>
  <conditionalFormatting sqref="B22:E22">
    <cfRule type="containsBlanks" dxfId="11" priority="11" stopIfTrue="1">
      <formula>LEN(TRIM(B22))=0</formula>
    </cfRule>
    <cfRule type="containsBlanks" dxfId="10" priority="12" stopIfTrue="1">
      <formula>LEN(TRIM(B22))=0</formula>
    </cfRule>
  </conditionalFormatting>
  <conditionalFormatting sqref="G22:H22">
    <cfRule type="containsBlanks" dxfId="9" priority="9" stopIfTrue="1">
      <formula>LEN(TRIM(G22))=0</formula>
    </cfRule>
    <cfRule type="containsBlanks" dxfId="8" priority="10" stopIfTrue="1">
      <formula>LEN(TRIM(G22))=0</formula>
    </cfRule>
  </conditionalFormatting>
  <conditionalFormatting sqref="B22:E22">
    <cfRule type="containsBlanks" dxfId="7" priority="7" stopIfTrue="1">
      <formula>LEN(TRIM(B22))=0</formula>
    </cfRule>
    <cfRule type="containsBlanks" dxfId="6" priority="8" stopIfTrue="1">
      <formula>LEN(TRIM(B22))=0</formula>
    </cfRule>
  </conditionalFormatting>
  <conditionalFormatting sqref="G22:H22">
    <cfRule type="containsBlanks" dxfId="5" priority="5" stopIfTrue="1">
      <formula>LEN(TRIM(G22))=0</formula>
    </cfRule>
    <cfRule type="containsBlanks" dxfId="4" priority="6" stopIfTrue="1">
      <formula>LEN(TRIM(G22))=0</formula>
    </cfRule>
  </conditionalFormatting>
  <conditionalFormatting sqref="B22:E22">
    <cfRule type="containsBlanks" dxfId="3" priority="3" stopIfTrue="1">
      <formula>LEN(TRIM(B22))=0</formula>
    </cfRule>
    <cfRule type="containsBlanks" dxfId="2" priority="4" stopIfTrue="1">
      <formula>LEN(TRIM(B22))=0</formula>
    </cfRule>
  </conditionalFormatting>
  <conditionalFormatting sqref="G22:H22">
    <cfRule type="containsBlanks" dxfId="1" priority="1" stopIfTrue="1">
      <formula>LEN(TRIM(G22))=0</formula>
    </cfRule>
    <cfRule type="containsBlanks" dxfId="0" priority="2" stopIfTrue="1">
      <formula>LEN(TRIM(G22))=0</formula>
    </cfRule>
  </conditionalFormatting>
  <dataValidations count="3">
    <dataValidation type="list" allowBlank="1" showInputMessage="1" showErrorMessage="1" sqref="B6:D6">
      <formula1>Operators</formula1>
    </dataValidation>
    <dataValidation type="list" allowBlank="1" showInputMessage="1" showErrorMessage="1" sqref="B8:D8">
      <formula1>Sites</formula1>
    </dataValidation>
    <dataValidation type="list" allowBlank="1" showInputMessage="1" showErrorMessage="1" sqref="G3 D3">
      <formula1>Years</formula1>
    </dataValidation>
  </dataValidations>
  <pageMargins left="0.74803149606299213" right="0.74803149606299213" top="0.70866141732283472" bottom="0.98425196850393704" header="0.51181102362204722" footer="0.51181102362204722"/>
  <pageSetup paperSize="9" scale="55" fitToWidth="0" fitToHeight="0" orientation="landscape" r:id="rId1"/>
  <headerFooter differentFirst="1" alignWithMargins="0">
    <oddFooter>&amp;L&amp;12LIT CODE:  7855</oddFooter>
    <firstHeader xml:space="preserve">&amp;L&amp;"Arial,Bold"&amp;28&amp;U&amp;K06-008AAE1 FORM  (DO NOT RETURN PDF DOCUMENTS)&amp;U
</firstHeader>
    <firstFooter>&amp;L&amp;"Arial,Bold"&amp;26&amp;K06-047LIT CODE:  7855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3" ma:contentTypeDescription="Permitting &amp; Compliance Word Document" ma:contentTypeScope="" ma:versionID="7c77fbc769cb8c75267aceda0c6a3014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58d6362bd15d320dadd2f89b5f255c03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Pembroke Refinery</Site_x0020_Name>
    <Internal_x002f_External xmlns="859f7ad6-93f6-4205-b62b-a17f28acbbac">Outgoing document</Internal_x002f_External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2016-02-22T00:00:00+00:00</Document_x0020_Date>
    <Facility_x0020_Address xmlns="859f7ad6-93f6-4205-b62b-a17f28acbbac">Pembroke, SA71 5SJ</Facility_x0020_Address>
    <Environment_x0020_Sub_x0020_Folder xmlns="859f7ad6-93f6-4205-b62b-a17f28acbbac">Returns</Environment_x0020_Sub_x0020_Folder>
    <Customer_x0020_Name xmlns="859f7ad6-93f6-4205-b62b-a17f28acbbac">Valero Energy Ltd</Customer_x0020_Name>
    <Post_x0020_code xmlns="859f7ad6-93f6-4205-b62b-a17f28acbbac">SA71 5SJ</Post_x0020_code>
    <Surrendered_x002f_Expired xmlns="859f7ad6-93f6-4205-b62b-a17f28acbbac" xsi:nil="true"/>
    <Surrendered_x002f_Expired_x0020_Date xmlns="859f7ad6-93f6-4205-b62b-a17f28acbbac" xsi:nil="true"/>
    <_dlc_DocId xmlns="9be56660-2c31-41ef-bc00-23e72f632f2a">REGU-409-6342</_dlc_DocId>
    <_dlc_DocIdUrl xmlns="9be56660-2c31-41ef-bc00-23e72f632f2a">
      <Url>https://cyfoethnaturiolcymru.sharepoint.com/teams/Regulatory/Permitting/_layouts/15/DocIdRedir.aspx?ID=REGU-409-6342</Url>
      <Description>REGU-409-6342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B061CE3D-AD38-440D-A6BB-974D7AE161B9}"/>
</file>

<file path=customXml/itemProps2.xml><?xml version="1.0" encoding="utf-8"?>
<ds:datastoreItem xmlns:ds="http://schemas.openxmlformats.org/officeDocument/2006/customXml" ds:itemID="{AD07B924-5DAF-4D13-A50D-FCC021095E94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67DB99FF-C13A-4512-A48D-329316E4D46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FDA43E64-3A8A-4872-A4DC-8D9037E888A2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21D13575-FC66-4B71-BED1-07E6880964D2}">
  <ds:schemaRefs>
    <ds:schemaRef ds:uri="http://purl.org/dc/elements/1.1/"/>
    <ds:schemaRef ds:uri="http://schemas.microsoft.com/office/2006/metadata/properties"/>
    <ds:schemaRef ds:uri="859f7ad6-93f6-4205-b62b-a17f28acbbac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be56660-2c31-41ef-bc00-23e72f632f2a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30</vt:i4>
      </vt:variant>
    </vt:vector>
  </HeadingPairs>
  <TitlesOfParts>
    <vt:vector size="31" baseType="lpstr">
      <vt:lpstr>AAE1-LCP51-2015</vt:lpstr>
      <vt:lpstr>'AAE1-LCP51-2015'!AEIBiomass</vt:lpstr>
      <vt:lpstr>'AAE1-LCP51-2015'!AEILiquidFuels</vt:lpstr>
      <vt:lpstr>'AAE1-LCP51-2015'!AEINaturalGas</vt:lpstr>
      <vt:lpstr>'AAE1-LCP51-2015'!AEIOtherGases</vt:lpstr>
      <vt:lpstr>'AAE1-LCP51-2015'!AEISolidFuels</vt:lpstr>
      <vt:lpstr>'AAE1-LCP51-2015'!AFUBiomass</vt:lpstr>
      <vt:lpstr>'AAE1-LCP51-2015'!AFULiquidFuels</vt:lpstr>
      <vt:lpstr>'AAE1-LCP51-2015'!AFUNaturalGas</vt:lpstr>
      <vt:lpstr>'AAE1-LCP51-2015'!AFUOtherGases</vt:lpstr>
      <vt:lpstr>'AAE1-LCP51-2015'!AFUSolidFuels</vt:lpstr>
      <vt:lpstr>'AAE1-LCP51-2015'!AnnualDust</vt:lpstr>
      <vt:lpstr>'AAE1-LCP51-2015'!AnnualNox</vt:lpstr>
      <vt:lpstr>'AAE1-LCP51-2015'!AnnualSo2</vt:lpstr>
      <vt:lpstr>'AAE1-LCP51-2015'!Comments</vt:lpstr>
      <vt:lpstr>'AAE1-LCP51-2015'!FNcvBiomass</vt:lpstr>
      <vt:lpstr>'AAE1-LCP51-2015'!FNcvLiquidFuels</vt:lpstr>
      <vt:lpstr>'AAE1-LCP51-2015'!FNcvNaturalGas</vt:lpstr>
      <vt:lpstr>'AAE1-LCP51-2015'!FNcvOtherGases</vt:lpstr>
      <vt:lpstr>'AAE1-LCP51-2015'!FNcvSolidFuels</vt:lpstr>
      <vt:lpstr>'AAE1-LCP51-2015'!FuelsData</vt:lpstr>
      <vt:lpstr>'AAE1-LCP51-2015'!LCPReference</vt:lpstr>
      <vt:lpstr>'AAE1-LCP51-2015'!MWth</vt:lpstr>
      <vt:lpstr>'AAE1-LCP51-2015'!OperatorSignature</vt:lpstr>
      <vt:lpstr>'AAE1-LCP51-2015'!Permit_Variation_number</vt:lpstr>
      <vt:lpstr>'AAE1-LCP51-2015'!PermitNumber</vt:lpstr>
      <vt:lpstr>'AAE1-LCP51-2015'!TheOperator</vt:lpstr>
      <vt:lpstr>'AAE1-LCP51-2015'!TheSite</vt:lpstr>
      <vt:lpstr>'AAE1-LCP51-2015'!TotalEnergyInput</vt:lpstr>
      <vt:lpstr>'AAE1-LCP51-2015'!VerifiedSiteInspector</vt:lpstr>
      <vt:lpstr>'AAE1-LCP51-2015'!YearList</vt:lpstr>
    </vt:vector>
  </TitlesOfParts>
  <Company>Valero Energy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AAE1 - LCP51-2015</dc:title>
  <dc:creator>DMP Broom</dc:creator>
  <cp:lastModifiedBy>Broom, Mark</cp:lastModifiedBy>
  <dcterms:created xsi:type="dcterms:W3CDTF">2016-01-28T15:49:58Z</dcterms:created>
  <dcterms:modified xsi:type="dcterms:W3CDTF">2016-02-22T11:17:41Z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1294880454</vt:i4>
  </property>
  <property fmtid="{D5CDD505-2E9C-101B-9397-08002B2CF9AE}" pid="3" name="_NewReviewCycle">
    <vt:lpwstr/>
  </property>
  <property fmtid="{D5CDD505-2E9C-101B-9397-08002B2CF9AE}" pid="4" name="_EmailSubject">
    <vt:lpwstr>Valero Pembroke Refinery 2015 Annual AAE1 Forms</vt:lpwstr>
  </property>
  <property fmtid="{D5CDD505-2E9C-101B-9397-08002B2CF9AE}" pid="5" name="_AuthorEmail">
    <vt:lpwstr>Daniel.McDermott@valero.com</vt:lpwstr>
  </property>
  <property fmtid="{D5CDD505-2E9C-101B-9397-08002B2CF9AE}" pid="6" name="_AuthorEmailDisplayName">
    <vt:lpwstr>McDermott, Daniel</vt:lpwstr>
  </property>
  <property fmtid="{D5CDD505-2E9C-101B-9397-08002B2CF9AE}" pid="7" name="_ReviewingToolsShownOnce">
    <vt:lpwstr/>
  </property>
  <property fmtid="{D5CDD505-2E9C-101B-9397-08002B2CF9AE}" pid="8" name="ContentTypeId">
    <vt:lpwstr>0x01010067EB80C5FE939D4A9B3D8BA62129B7F5010200FB98ACF66FFD5C408672932E801640BE</vt:lpwstr>
  </property>
  <property fmtid="{D5CDD505-2E9C-101B-9397-08002B2CF9AE}" pid="9" name="_dlc_DocIdItemGuid">
    <vt:lpwstr>52d60594-c1fe-4283-b55d-baa5367518e9</vt:lpwstr>
  </property>
  <property fmtid="{D5CDD505-2E9C-101B-9397-08002B2CF9AE}" pid="10" name="_docset_NoMedatataSyncRequired">
    <vt:lpwstr>False</vt:lpwstr>
  </property>
  <property fmtid="{D5CDD505-2E9C-101B-9397-08002B2CF9AE}" pid="11" name="_dlc_DocId">
    <vt:lpwstr>REGU-409-6342</vt:lpwstr>
  </property>
  <property fmtid="{D5CDD505-2E9C-101B-9397-08002B2CF9AE}" pid="12" name="_dlc_DocIdUrl">
    <vt:lpwstr>https://cyfoethnaturiolcymru.sharepoint.com/teams/Regulatory/Permitting/_layouts/15/DocIdRedir.aspx?ID=REGU-409-6342, REGU-409-6342</vt:lpwstr>
  </property>
</Properties>
</file>