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showInkAnnotation="0" codeName="ThisWorkbook"/>
  <mc:AlternateContent xmlns:mc="http://schemas.openxmlformats.org/markup-compatibility/2006">
    <mc:Choice Requires="x15">
      <x15ac:absPath xmlns:x15ac="http://schemas.microsoft.com/office/spreadsheetml/2010/11/ac" url="C:\Users\judith.green\Downloads\Q2 22 saved returns\"/>
    </mc:Choice>
  </mc:AlternateContent>
  <xr:revisionPtr revIDLastSave="0" documentId="8_{A5026188-92D0-4D82-8FCB-14A540C65CEF}" xr6:coauthVersionLast="47" xr6:coauthVersionMax="47" xr10:uidLastSave="{00000000-0000-0000-0000-000000000000}"/>
  <workbookProtection workbookPassword="A4CB" lockStructure="1"/>
  <bookViews>
    <workbookView xWindow="-108" yWindow="-108" windowWidth="23256" windowHeight="12576"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9" authorId="0" shapeId="0" xr:uid="{00000000-0006-0000-0100-000001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3000000}">
      <text>
        <r>
          <rPr>
            <b/>
            <sz val="9"/>
            <color indexed="81"/>
            <rFont val="Tahoma"/>
            <family val="2"/>
          </rPr>
          <t xml:space="preserve">Accreditation Body Name: </t>
        </r>
        <r>
          <rPr>
            <sz val="9"/>
            <color indexed="81"/>
            <rFont val="Tahoma"/>
            <family val="2"/>
          </rPr>
          <t>EUSKILLS only</t>
        </r>
      </text>
    </comment>
    <comment ref="D37" authorId="1" shapeId="0" xr:uid="{00000000-0006-0000-0100-000004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5000000}">
      <text>
        <r>
          <rPr>
            <b/>
            <sz val="9"/>
            <color indexed="81"/>
            <rFont val="Tahoma"/>
            <family val="2"/>
          </rPr>
          <t xml:space="preserve">Name of TCM: </t>
        </r>
        <r>
          <rPr>
            <sz val="9"/>
            <color indexed="81"/>
            <rFont val="Tahoma"/>
            <family val="2"/>
          </rPr>
          <t>For CIWM/WAMITAB 
only</t>
        </r>
      </text>
    </comment>
    <comment ref="E39" authorId="1" shapeId="0" xr:uid="{00000000-0006-0000-0100-000006000000}">
      <text>
        <r>
          <rPr>
            <b/>
            <sz val="9"/>
            <color indexed="81"/>
            <rFont val="Tahoma"/>
            <family val="2"/>
          </rPr>
          <t xml:space="preserve">Date: </t>
        </r>
        <r>
          <rPr>
            <sz val="9"/>
            <color indexed="81"/>
            <rFont val="Tahoma"/>
            <family val="2"/>
          </rPr>
          <t>For CIWM/WAMITAB 
only</t>
        </r>
      </text>
    </comment>
    <comment ref="K39" authorId="0" shapeId="0" xr:uid="{00000000-0006-0000-0100-000007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<sst xmlns="http://schemas.openxmlformats.org/spreadsheetml/2006/main" count="7883" uniqueCount="2679">
  <si>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</si>
  <si>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</si>
  <si>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</si>
  <si>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</si>
  <si>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</si>
  <si>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</si>
  <si>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</si>
  <si>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</si>
  <si>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</si>
  <si>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</si>
  <si>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</si>
  <si>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</si>
  <si>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</si>
  <si>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</si>
  <si>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</si>
  <si>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</si>
  <si>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</si>
  <si>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</si>
  <si>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</si>
  <si>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</si>
  <si>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</si>
  <si>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</si>
  <si>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</si>
  <si>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</si>
  <si>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</si>
  <si>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</si>
  <si>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</si>
  <si>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</si>
  <si>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</si>
  <si>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</si>
  <si>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</si>
  <si>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</si>
  <si>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</si>
  <si>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</si>
  <si>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</si>
  <si>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</si>
  <si>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</si>
  <si>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</si>
  <si>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</si>
  <si>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</si>
  <si>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</si>
  <si>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</si>
  <si>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</si>
  <si>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</si>
  <si>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</si>
  <si>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</si>
  <si>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</si>
  <si>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</si>
  <si>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</si>
  <si>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</si>
  <si>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</si>
  <si>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</si>
  <si>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</si>
  <si>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</si>
  <si>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</si>
  <si>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</si>
  <si>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</si>
  <si>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</si>
  <si>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</si>
  <si>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</si>
  <si>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</si>
  <si>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</si>
  <si>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</si>
  <si>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</si>
  <si>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</si>
  <si>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</si>
  <si>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</si>
  <si>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</si>
  <si>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</si>
  <si>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</si>
  <si>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</si>
  <si>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</si>
  <si>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</si>
  <si>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</si>
  <si>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</si>
  <si>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</si>
  <si>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</si>
  <si>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</si>
  <si>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</si>
  <si>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</si>
  <si>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</si>
  <si>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</si>
  <si>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</si>
  <si>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</si>
  <si>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</si>
  <si>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</si>
  <si>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</si>
  <si>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</si>
  <si>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</si>
  <si>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</si>
  <si>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</si>
  <si>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</si>
  <si>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</si>
  <si>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</si>
  <si>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</si>
  <si>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</si>
  <si>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</si>
  <si>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</si>
  <si>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</si>
  <si>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</si>
  <si>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</si>
  <si>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</si>
  <si>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</si>
  <si>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</si>
  <si>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</si>
  <si>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</si>
  <si>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</si>
  <si>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</si>
  <si>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</si>
  <si>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</si>
  <si>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</si>
  <si>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</si>
  <si>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</si>
  <si>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</si>
  <si>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</si>
  <si>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</si>
  <si>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</si>
  <si>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</si>
  <si>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</si>
  <si>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</si>
  <si>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</si>
  <si>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</si>
  <si>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</si>
  <si>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</si>
  <si>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</si>
  <si>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</si>
  <si>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</si>
  <si>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</si>
  <si>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</si>
  <si>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</si>
  <si>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</si>
  <si>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</si>
  <si>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</si>
  <si>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</si>
  <si>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</si>
  <si>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</si>
  <si>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</si>
  <si>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</si>
  <si>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</si>
  <si>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</si>
  <si>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</si>
  <si>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</si>
  <si>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</si>
  <si>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</si>
  <si>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</si>
  <si>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</si>
  <si>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</si>
  <si>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</si>
  <si>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</si>
  <si>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</si>
  <si>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</si>
  <si>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</si>
  <si>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</si>
  <si>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</si>
  <si>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</si>
  <si>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</si>
  <si>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</si>
  <si>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</si>
  <si>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</si>
  <si>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</si>
  <si>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</si>
  <si>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</si>
  <si>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</si>
  <si>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</si>
  <si>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</si>
  <si>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</si>
  <si>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</si>
  <si>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</si>
  <si>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</si>
  <si>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</si>
  <si>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</si>
  <si>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</si>
  <si>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</si>
  <si>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</si>
  <si>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</si>
  <si>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</si>
  <si>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</si>
  <si>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</si>
  <si>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</si>
  <si>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</si>
  <si>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</si>
  <si>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</si>
  <si>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</si>
  <si>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</si>
  <si>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</si>
  <si>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</si>
  <si>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</si>
  <si>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</si>
  <si>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</si>
  <si>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</si>
  <si>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</si>
  <si>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</si>
  <si>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</si>
  <si>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</si>
  <si>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</si>
  <si>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</si>
  <si>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</si>
  <si>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</si>
  <si>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</si>
  <si>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</si>
  <si>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</si>
  <si>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</si>
  <si>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</si>
  <si>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</si>
  <si>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</si>
  <si>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</si>
  <si>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</si>
  <si>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</si>
  <si>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</si>
  <si>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</si>
  <si>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</si>
  <si>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</si>
  <si>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</si>
  <si>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</si>
  <si>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</si>
  <si>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</si>
  <si>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</si>
  <si>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</si>
  <si>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</si>
  <si>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</si>
  <si>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</si>
  <si>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</si>
  <si>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</si>
  <si>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</si>
  <si>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</si>
  <si>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</si>
  <si>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</si>
  <si>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</si>
  <si>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</si>
  <si>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</si>
  <si>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</si>
  <si>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</si>
  <si>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</si>
  <si>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</si>
  <si>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</si>
  <si>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</si>
  <si>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</si>
  <si>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</si>
  <si>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</si>
  <si>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</si>
  <si>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</si>
  <si>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</si>
  <si>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</si>
  <si>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</si>
  <si>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</si>
  <si>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</si>
  <si>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</si>
  <si>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</si>
  <si>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</si>
  <si>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</si>
  <si>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</si>
  <si>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</si>
  <si>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</si>
  <si>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</si>
  <si>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</si>
  <si>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</si>
  <si>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</si>
  <si>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</si>
  <si>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</si>
  <si>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</si>
  <si>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</si>
  <si>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</si>
  <si>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</si>
  <si>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</si>
  <si>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</si>
  <si>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</si>
  <si>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</si>
  <si>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</si>
  <si>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</si>
  <si>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</si>
  <si>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</si>
  <si>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</si>
  <si>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</si>
  <si>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</si>
  <si>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</si>
  <si>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</si>
  <si>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</si>
  <si>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</si>
  <si>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</si>
  <si>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</si>
  <si>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</si>
  <si>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</si>
  <si>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</si>
  <si>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</si>
  <si>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</si>
  <si>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</si>
  <si>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</si>
  <si>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</si>
  <si>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</si>
  <si>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</si>
  <si>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</si>
  <si>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</si>
  <si>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</si>
  <si>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</si>
  <si>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</si>
  <si>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</si>
  <si>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</si>
  <si>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</si>
  <si>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</si>
  <si>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</si>
  <si>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</si>
  <si>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</si>
  <si>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</si>
  <si>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</si>
  <si>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</si>
  <si>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</si>
  <si>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</si>
  <si>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</si>
  <si>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</si>
  <si>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</si>
  <si>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</si>
  <si>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</si>
  <si>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</si>
  <si>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</si>
  <si>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</si>
  <si>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</si>
  <si>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</si>
  <si>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</si>
  <si>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</si>
  <si>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</si>
  <si>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</si>
  <si>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</si>
  <si>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</si>
  <si>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</si>
  <si>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</si>
  <si>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</si>
  <si>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</si>
  <si>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</si>
  <si>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</si>
  <si>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</si>
  <si>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</si>
  <si>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</si>
  <si>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</si>
  <si>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</si>
  <si>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</si>
  <si>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</si>
  <si>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</si>
  <si>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</si>
  <si>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</si>
  <si>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</si>
  <si>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</si>
  <si>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</si>
  <si>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</si>
  <si>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</si>
  <si>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</si>
  <si>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</si>
  <si>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</si>
  <si>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</si>
  <si>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</si>
  <si>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</si>
  <si>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</si>
  <si>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</si>
  <si>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</si>
  <si>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</si>
  <si>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</si>
  <si>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</si>
  <si>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</si>
  <si>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</si>
  <si>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</si>
  <si>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</si>
  <si>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</si>
  <si>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</si>
  <si>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</si>
  <si>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</si>
  <si>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</si>
  <si>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</si>
  <si>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</si>
  <si>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</si>
  <si>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</si>
  <si>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</si>
  <si>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</si>
  <si>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</si>
  <si>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</si>
  <si>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</si>
  <si>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</si>
  <si>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</si>
  <si>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</si>
  <si>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</si>
  <si>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</si>
  <si>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</si>
  <si>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</si>
  <si>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</si>
  <si>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</si>
  <si>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</si>
  <si>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</si>
  <si>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</si>
  <si>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</si>
  <si>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</si>
  <si>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</si>
  <si>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</si>
  <si>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</si>
  <si>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</si>
  <si>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</si>
  <si>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</si>
  <si>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</si>
  <si>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</si>
  <si>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</si>
  <si>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</si>
  <si>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</si>
  <si>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</si>
  <si>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</si>
  <si>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</si>
  <si>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</si>
  <si>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</si>
  <si>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</si>
  <si>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</si>
  <si>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</si>
  <si>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</si>
  <si>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</si>
  <si>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</si>
  <si>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</si>
  <si>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</si>
  <si>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</si>
  <si>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</si>
  <si>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</si>
  <si>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</si>
  <si>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</si>
  <si>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</si>
  <si>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</si>
  <si>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</si>
  <si>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</si>
  <si>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</si>
  <si>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</si>
  <si>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</si>
  <si>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</si>
  <si>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</si>
  <si>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</si>
  <si>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</si>
  <si>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</si>
  <si>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</si>
  <si>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</si>
  <si>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</si>
  <si>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</si>
  <si>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</si>
  <si>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</si>
  <si>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</si>
  <si>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</si>
  <si>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</si>
  <si>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</si>
  <si>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</si>
  <si>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</si>
  <si>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</si>
  <si>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</si>
  <si>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</si>
  <si>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</si>
  <si>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</si>
  <si>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</si>
  <si>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</si>
  <si>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</si>
  <si>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</si>
  <si>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</si>
  <si>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</si>
  <si>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</si>
  <si>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</si>
  <si>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</si>
  <si>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</si>
  <si>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</si>
  <si>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</si>
  <si>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</si>
  <si>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</si>
  <si>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</si>
  <si>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</si>
  <si>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</si>
  <si>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</si>
  <si>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</si>
  <si>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</si>
  <si>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</si>
  <si>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</si>
  <si>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</si>
  <si>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</si>
  <si>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</si>
  <si>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</si>
  <si>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</si>
  <si>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</si>
  <si>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</si>
  <si>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</si>
  <si>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</si>
  <si>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</si>
  <si>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</si>
  <si>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</si>
  <si>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</si>
  <si>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</si>
  <si>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</si>
  <si>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</si>
  <si>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</si>
  <si>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</si>
  <si>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</si>
  <si>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</si>
  <si>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</si>
  <si>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</si>
  <si>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</si>
  <si>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</si>
  <si>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</si>
  <si>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</si>
  <si>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</si>
  <si>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</si>
  <si>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</si>
  <si>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</si>
  <si>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</si>
  <si>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</si>
  <si>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</si>
  <si>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</si>
  <si>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</si>
  <si>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</si>
  <si>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</si>
  <si>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</si>
  <si>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</si>
  <si>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</si>
  <si>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</si>
  <si>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</si>
  <si>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</si>
  <si>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</si>
  <si>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</si>
  <si>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</si>
  <si>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</si>
  <si>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</si>
  <si>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</si>
  <si>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</si>
  <si>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</si>
  <si>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</si>
  <si>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</si>
  <si>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</si>
  <si>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</si>
  <si>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</si>
  <si>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</si>
  <si>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</si>
  <si>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</si>
  <si>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</si>
  <si>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</si>
  <si>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</si>
  <si>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</si>
  <si>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</si>
  <si>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</si>
  <si>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</si>
  <si>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</si>
  <si>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</si>
  <si>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</si>
  <si>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</si>
  <si>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</si>
  <si>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</si>
  <si>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</si>
  <si>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</si>
  <si>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</si>
  <si>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</si>
  <si>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</si>
  <si>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</si>
  <si>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</si>
  <si>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</si>
  <si>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</si>
  <si>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</si>
  <si>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</si>
  <si>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</si>
  <si>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</si>
  <si>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</si>
  <si>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</si>
  <si>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</si>
  <si>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</si>
  <si>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</si>
  <si>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</si>
  <si>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</si>
  <si>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</si>
  <si>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</si>
  <si>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</si>
  <si>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</si>
  <si>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</si>
  <si>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</si>
  <si>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</si>
  <si>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</si>
  <si>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</si>
  <si>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</si>
  <si>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</si>
  <si>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</si>
  <si>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</si>
  <si>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</si>
  <si>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</si>
  <si>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</si>
  <si>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</si>
  <si>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</si>
  <si>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</si>
  <si>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</si>
  <si>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</si>
  <si>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</si>
  <si>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</si>
  <si>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</si>
  <si>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</si>
  <si>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</si>
  <si>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</si>
  <si>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</si>
  <si>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</si>
  <si>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</si>
  <si>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</si>
  <si>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</si>
  <si>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</si>
  <si>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</si>
  <si>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</si>
  <si>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</si>
  <si>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</si>
  <si>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</si>
  <si>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</si>
  <si>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</si>
  <si>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</si>
  <si>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</si>
  <si>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</si>
  <si>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</si>
  <si>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</si>
  <si>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</si>
  <si>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</si>
  <si>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</si>
  <si>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</si>
  <si>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</si>
  <si>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</si>
  <si>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</si>
  <si>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</si>
  <si>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</si>
  <si>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</si>
  <si>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</si>
  <si>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</si>
  <si>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</si>
  <si>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</si>
  <si>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</si>
  <si>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</si>
  <si>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</si>
  <si>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</si>
  <si>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</si>
  <si>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</si>
  <si>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</si>
  <si>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</si>
  <si>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</si>
  <si>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</si>
  <si>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</si>
  <si>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</si>
  <si>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</si>
  <si>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</si>
  <si>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</si>
  <si>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</si>
  <si>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</si>
  <si>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</si>
  <si>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</si>
  <si>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</si>
  <si>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</si>
  <si>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</si>
  <si>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</si>
  <si>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</si>
  <si>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</si>
  <si>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</si>
  <si>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</si>
  <si>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</si>
  <si>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</si>
  <si>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</si>
  <si>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</si>
  <si>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</si>
  <si>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</si>
  <si>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</si>
  <si>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</si>
  <si>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</si>
  <si>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</si>
  <si>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</si>
  <si>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</si>
  <si>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</si>
  <si>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</si>
  <si>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</si>
  <si>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</si>
  <si>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</si>
  <si>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</si>
  <si>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</si>
  <si>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</si>
  <si>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</si>
  <si>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</si>
  <si>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</si>
  <si>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</si>
  <si>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</si>
  <si>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</si>
  <si>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</si>
  <si>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</si>
  <si>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</si>
  <si>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</si>
  <si>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</si>
  <si>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</si>
  <si>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</si>
  <si>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</si>
  <si>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</si>
  <si>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</si>
  <si>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</si>
  <si>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</si>
  <si>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</si>
  <si>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</si>
  <si>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</si>
  <si>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</si>
  <si>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</si>
  <si>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</si>
  <si>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</si>
  <si>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</si>
  <si>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</si>
  <si>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</si>
  <si>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</si>
  <si>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</si>
  <si>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</si>
  <si>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</si>
  <si>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</si>
  <si>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</si>
  <si>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</si>
  <si>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</si>
  <si>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</si>
  <si>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</si>
  <si>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</si>
  <si>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</si>
  <si>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</si>
  <si>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</si>
  <si>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</si>
  <si>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</si>
  <si>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</si>
  <si>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</si>
  <si>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</si>
  <si>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</si>
  <si>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</si>
  <si>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</si>
  <si>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</si>
  <si>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</si>
  <si>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</si>
  <si>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</si>
  <si>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</si>
  <si>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</si>
  <si>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</si>
  <si>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</si>
  <si>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</si>
  <si>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</si>
  <si>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</si>
  <si>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</si>
  <si>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</si>
  <si>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</si>
  <si>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</si>
  <si>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</si>
  <si>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</si>
  <si>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</si>
  <si>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</si>
  <si>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</si>
  <si>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</si>
  <si>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</si>
  <si>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</si>
  <si>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</si>
  <si>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</si>
  <si>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</si>
  <si>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</si>
  <si>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</si>
  <si>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</si>
  <si>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</si>
  <si>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</si>
  <si>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</si>
  <si>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</si>
  <si>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</si>
  <si>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</si>
  <si>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</si>
  <si>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</si>
  <si>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</si>
  <si>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</si>
  <si>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</si>
  <si>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</si>
  <si>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</si>
  <si>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</si>
  <si>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</si>
  <si>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</si>
  <si>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</si>
  <si>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</si>
  <si>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</si>
  <si>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</si>
  <si>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</si>
  <si>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</si>
  <si>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</si>
  <si>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</si>
  <si>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</si>
  <si>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</si>
  <si>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</si>
  <si>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</si>
  <si>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</si>
  <si>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</si>
  <si>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</si>
  <si>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</si>
  <si>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</si>
  <si>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</si>
  <si>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</si>
  <si>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</si>
  <si>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</si>
  <si>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</si>
  <si>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</si>
  <si>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</si>
  <si>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</si>
  <si>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</si>
  <si>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</si>
  <si>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</si>
  <si>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</si>
  <si>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</si>
  <si>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</si>
  <si>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</si>
  <si>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</si>
  <si>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</si>
  <si>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</si>
  <si>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</si>
  <si>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</si>
  <si>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</si>
  <si>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</si>
  <si>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</si>
  <si>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</si>
  <si>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</si>
  <si>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</si>
  <si>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</si>
  <si>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</si>
  <si>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</si>
  <si>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</si>
  <si>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</si>
  <si>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</si>
  <si>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</si>
  <si>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</si>
  <si>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</si>
  <si>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</si>
  <si>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</si>
  <si>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</si>
  <si>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</si>
  <si>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</si>
  <si>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</si>
  <si>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</si>
  <si>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</si>
  <si>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</si>
  <si>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</si>
  <si>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</si>
  <si>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</si>
  <si>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</si>
  <si>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</si>
  <si>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</si>
  <si>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</si>
  <si>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</si>
  <si>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</si>
  <si>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</si>
  <si>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</si>
  <si>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</si>
  <si>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</si>
  <si>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</si>
  <si>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</si>
  <si>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</si>
  <si>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</si>
  <si>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</si>
  <si>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</si>
  <si>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</si>
  <si>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</si>
  <si>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</si>
  <si>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</si>
  <si>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</si>
  <si>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</si>
  <si>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</si>
  <si>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</si>
  <si>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</si>
  <si>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</si>
  <si>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</si>
  <si>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</si>
  <si>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</si>
  <si>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</si>
  <si>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</si>
  <si>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</si>
  <si>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</si>
  <si>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</si>
  <si>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</si>
  <si>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</si>
  <si>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</si>
  <si>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</si>
  <si>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</si>
  <si>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</si>
  <si>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</si>
  <si>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</si>
  <si>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</si>
  <si>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</si>
  <si>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</si>
  <si>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</si>
  <si>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</si>
  <si>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</si>
  <si>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</si>
  <si>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</si>
  <si>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</si>
  <si>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</si>
  <si>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</si>
  <si>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</si>
  <si>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</si>
  <si>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</si>
  <si>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</si>
  <si>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</si>
  <si>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</si>
  <si>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</si>
  <si>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</si>
  <si>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</si>
  <si>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</si>
  <si>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</si>
  <si>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</si>
  <si>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</si>
  <si>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</si>
  <si>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</si>
  <si>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</si>
  <si>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</si>
  <si>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</si>
  <si>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</si>
  <si>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</si>
  <si>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</si>
  <si>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</si>
  <si>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</si>
  <si>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</si>
  <si>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</si>
  <si>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</si>
  <si>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</si>
  <si>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</si>
  <si>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</si>
  <si>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</si>
  <si>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</si>
  <si>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</si>
  <si>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</si>
  <si>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</si>
  <si>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</si>
  <si>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</si>
  <si>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</si>
  <si>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</si>
  <si>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</si>
  <si>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</si>
  <si>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</si>
  <si>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</si>
  <si>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</si>
  <si>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</si>
  <si>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</si>
  <si>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</si>
  <si>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</si>
  <si>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</si>
  <si>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</si>
  <si>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</si>
  <si>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</si>
  <si>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</si>
  <si>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</si>
  <si>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</si>
  <si>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</si>
  <si>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</si>
  <si>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</si>
  <si>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</si>
  <si>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</si>
  <si>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</si>
  <si>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</si>
  <si>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</si>
  <si>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</si>
  <si>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</si>
  <si>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</si>
  <si>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</si>
  <si>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</si>
  <si>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</si>
  <si>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</si>
  <si>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</si>
  <si>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</si>
  <si>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</si>
  <si>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</si>
  <si>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</si>
  <si>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</si>
  <si>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</si>
  <si>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</si>
  <si>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</si>
  <si>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</si>
  <si>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</si>
  <si>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</si>
  <si>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</si>
  <si>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</si>
  <si>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</si>
  <si>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</si>
  <si>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</si>
  <si>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</si>
  <si>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</si>
  <si>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</si>
  <si>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</si>
  <si>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</si>
  <si>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</si>
  <si>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</si>
  <si>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</si>
  <si>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</si>
  <si>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</si>
  <si>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</si>
  <si>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</si>
  <si>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</si>
  <si>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</si>
  <si>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</si>
  <si>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</si>
  <si>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</si>
  <si>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</si>
  <si>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</si>
  <si>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</si>
  <si>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</si>
  <si>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</si>
  <si>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</si>
  <si>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</si>
  <si>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</si>
  <si>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</si>
  <si>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</si>
  <si>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</si>
  <si>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</si>
  <si>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</si>
  <si>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</si>
  <si>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</si>
  <si>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</si>
  <si>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</si>
  <si>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</si>
  <si>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</si>
  <si>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</si>
  <si>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</si>
  <si>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</si>
  <si>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</si>
  <si>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</si>
  <si>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</si>
  <si>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</si>
  <si>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</si>
  <si>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</si>
  <si>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</si>
  <si>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</si>
  <si>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</si>
  <si>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</si>
  <si>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</si>
  <si>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</si>
  <si>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</si>
  <si>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</si>
  <si>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</si>
  <si>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</si>
  <si>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</si>
  <si>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</si>
  <si>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</si>
  <si>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</si>
  <si>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</si>
  <si>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</si>
  <si>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</si>
  <si>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</si>
  <si>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</si>
  <si>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</si>
  <si>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</si>
  <si>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</si>
  <si>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</si>
  <si>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</si>
  <si>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</si>
  <si>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</si>
  <si>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</si>
  <si>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</si>
  <si>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</si>
  <si>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</si>
  <si>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</si>
  <si>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</si>
  <si>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</si>
  <si>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</si>
  <si>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</si>
  <si>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</si>
  <si>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</si>
  <si>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</si>
  <si>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</si>
  <si>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</si>
  <si>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</si>
  <si>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</si>
  <si>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</si>
  <si>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</si>
  <si>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</si>
  <si>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</si>
  <si>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</si>
  <si>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</si>
  <si>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</si>
  <si>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</si>
  <si>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</si>
  <si>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</si>
  <si>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</si>
  <si>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</si>
  <si>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</si>
  <si>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</si>
  <si>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</si>
  <si>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</si>
  <si>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</si>
  <si>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</si>
  <si>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</si>
  <si>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</si>
  <si>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</si>
  <si>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</si>
  <si>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</si>
  <si>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</si>
  <si>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</si>
  <si>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</si>
  <si>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</si>
  <si>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</si>
  <si>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</si>
  <si>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</si>
  <si>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</si>
  <si>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</si>
  <si>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</si>
  <si>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</si>
  <si>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</si>
  <si>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</si>
  <si>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</si>
  <si>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</si>
  <si>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</si>
  <si>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</si>
  <si>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</si>
  <si>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</si>
  <si>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</si>
  <si>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</si>
  <si>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</si>
  <si>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</si>
  <si>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</si>
  <si>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</si>
  <si>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</si>
  <si>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</si>
  <si>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</si>
  <si>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</si>
  <si>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</si>
  <si>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</si>
  <si>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</si>
  <si>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</si>
  <si>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</si>
  <si>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</si>
  <si>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</si>
  <si>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</si>
  <si>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</si>
  <si>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</si>
  <si>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</si>
  <si>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</si>
  <si>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</si>
  <si>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</si>
  <si>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</si>
  <si>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</si>
  <si>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</si>
  <si>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</si>
  <si>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</si>
  <si>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</si>
  <si>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</si>
  <si>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</si>
  <si>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</si>
  <si>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</si>
  <si>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</si>
  <si>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</si>
  <si>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</si>
  <si>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</si>
  <si>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</si>
  <si>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</si>
  <si>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</si>
  <si>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</si>
  <si>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</si>
  <si>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</si>
  <si>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</si>
  <si>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</si>
  <si>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</si>
  <si>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</si>
  <si>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</si>
  <si>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</si>
  <si>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</si>
  <si>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</si>
  <si>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</si>
  <si>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</si>
  <si>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</si>
  <si>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</si>
  <si>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</si>
  <si>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</si>
  <si>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</si>
  <si>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</si>
  <si>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</si>
  <si>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</si>
  <si>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</si>
  <si>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</si>
  <si>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</si>
  <si>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</si>
  <si>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</si>
  <si>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</si>
  <si>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</si>
  <si>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</si>
  <si>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</si>
  <si>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</si>
  <si>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</si>
  <si>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</si>
  <si>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</si>
  <si>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</si>
  <si>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</si>
  <si>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</si>
  <si>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</si>
  <si>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</si>
  <si>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</si>
  <si>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</si>
  <si>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</si>
  <si>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</si>
  <si>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</si>
  <si>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</si>
  <si>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</si>
  <si>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</si>
  <si>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</si>
  <si>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</si>
  <si>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</si>
  <si>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</si>
  <si>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</si>
  <si>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</si>
  <si>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</si>
  <si>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</si>
  <si>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</si>
  <si>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</si>
  <si>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</si>
  <si>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</si>
  <si>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</si>
  <si>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</si>
  <si>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</si>
  <si>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</si>
  <si>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</si>
  <si>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</si>
  <si>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</si>
  <si>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</si>
  <si>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</si>
  <si>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</si>
  <si>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</si>
  <si>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</si>
  <si>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</si>
  <si>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</si>
  <si>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</si>
  <si>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</si>
  <si>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</si>
  <si>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</si>
  <si>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</si>
  <si>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</si>
  <si>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</si>
  <si>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</si>
  <si>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</si>
  <si>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</si>
  <si>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</si>
  <si>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</si>
  <si>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</si>
  <si>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</si>
  <si>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</si>
  <si>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</si>
  <si>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</si>
  <si>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</si>
  <si>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</si>
  <si>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</si>
  <si>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</si>
  <si>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</si>
  <si>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</si>
  <si>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</si>
  <si>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</si>
  <si>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</si>
  <si>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</si>
  <si>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</si>
  <si>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</si>
  <si>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</si>
  <si>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</si>
  <si>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</si>
  <si>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</si>
  <si>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</si>
  <si>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</si>
  <si>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</si>
  <si>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</si>
  <si>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</si>
  <si>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</si>
  <si>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</si>
  <si>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</si>
  <si>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</si>
  <si>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</si>
  <si>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</si>
  <si>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</si>
  <si>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</si>
  <si>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</si>
  <si>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</si>
  <si>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</si>
  <si>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</si>
  <si>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</si>
  <si>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</si>
  <si>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</si>
  <si>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</si>
  <si>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</si>
  <si>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</si>
  <si>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</si>
  <si>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</si>
  <si>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</si>
  <si>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</si>
  <si>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</si>
  <si>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</si>
  <si>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</si>
  <si>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</si>
  <si>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</si>
  <si>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</si>
  <si>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</si>
  <si>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</si>
  <si>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</si>
  <si>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</si>
  <si>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</si>
  <si>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</si>
  <si>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</si>
  <si>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</si>
  <si>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</si>
  <si>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</si>
  <si>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</si>
  <si>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</si>
  <si>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</si>
  <si>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</si>
  <si>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</si>
  <si>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</si>
  <si>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</si>
  <si>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</si>
  <si>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</si>
  <si>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</si>
  <si>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</si>
  <si>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</si>
  <si>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</si>
  <si>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</si>
  <si>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</si>
  <si>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</si>
  <si>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</si>
  <si>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</si>
  <si>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</si>
  <si>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</si>
  <si>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</si>
  <si>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</si>
  <si>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</si>
  <si>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</si>
  <si>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</si>
  <si>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</si>
  <si>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</si>
  <si>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</si>
  <si>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</si>
  <si>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</si>
  <si>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</si>
  <si>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</si>
  <si>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</si>
  <si>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</si>
  <si>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</si>
  <si>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</si>
  <si>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</si>
  <si>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</si>
  <si>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</si>
  <si>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</si>
  <si>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</si>
  <si>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</si>
  <si>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</si>
  <si>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</si>
  <si>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</si>
  <si>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</si>
  <si>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</si>
  <si>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</si>
  <si>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</si>
  <si>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</si>
  <si>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</si>
  <si>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</si>
  <si>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</si>
  <si>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</si>
  <si>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</si>
  <si>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</si>
  <si>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</si>
  <si>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</si>
  <si>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</si>
  <si>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</si>
  <si>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</si>
  <si>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</si>
  <si>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</si>
  <si>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</si>
  <si>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</si>
  <si>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</si>
  <si>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</si>
  <si>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</si>
  <si>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</si>
  <si>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</si>
  <si>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</si>
  <si>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</si>
  <si>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</si>
  <si>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</si>
  <si>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</si>
  <si>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</si>
  <si>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</si>
  <si>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</si>
  <si>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</si>
  <si>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</si>
  <si>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</si>
  <si>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</si>
  <si>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</si>
  <si>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</si>
  <si>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</si>
  <si>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</si>
  <si>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</si>
  <si>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</si>
  <si>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</si>
  <si>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</si>
  <si>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</si>
  <si>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</si>
  <si>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</si>
  <si>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</si>
  <si>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</si>
  <si>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</si>
  <si>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</si>
  <si>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</si>
  <si>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</si>
  <si>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</si>
  <si>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</si>
  <si>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</si>
  <si>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</si>
  <si>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</si>
  <si>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</si>
  <si>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</si>
  <si>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</si>
  <si>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</si>
  <si>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</si>
  <si>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</si>
  <si>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</si>
  <si>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</si>
  <si>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</si>
  <si>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</si>
  <si>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</si>
  <si>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</si>
  <si>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</si>
  <si>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</si>
  <si>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</si>
  <si>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</si>
  <si>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</si>
  <si>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</si>
  <si>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</si>
  <si>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</si>
  <si>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</si>
  <si>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</si>
  <si>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</si>
  <si>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</si>
  <si>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</si>
  <si>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</si>
  <si>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</si>
  <si>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</si>
  <si>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</si>
  <si>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</si>
  <si>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</si>
  <si>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</si>
  <si>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</si>
  <si>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</si>
  <si>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</si>
  <si>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</si>
  <si>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</si>
  <si>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</si>
  <si>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</si>
  <si>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</si>
  <si>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</si>
  <si>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</si>
  <si>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</si>
  <si>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</si>
  <si>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</si>
  <si>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</si>
  <si>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</si>
  <si>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</si>
  <si>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</si>
  <si>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</si>
  <si>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</si>
  <si>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</si>
  <si>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</si>
  <si>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</si>
  <si>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</si>
  <si>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</si>
  <si>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</si>
  <si>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</si>
  <si>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</si>
  <si>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</si>
  <si>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</si>
  <si>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</si>
  <si>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</si>
  <si>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</si>
  <si>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</si>
  <si>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</si>
  <si>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</si>
  <si>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</si>
  <si>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</si>
  <si>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</si>
  <si>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</si>
  <si>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</si>
  <si>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</si>
  <si>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</si>
  <si>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</si>
  <si>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</si>
  <si>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</si>
  <si>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</si>
  <si>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</si>
  <si>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</si>
  <si>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</si>
  <si>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</si>
  <si>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</si>
  <si>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</si>
  <si>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</si>
  <si>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</si>
  <si>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</si>
  <si>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</si>
  <si>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</si>
  <si>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</si>
  <si>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</si>
  <si>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</si>
  <si>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</si>
  <si>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</si>
  <si>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</si>
  <si>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</si>
  <si>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</si>
  <si>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</si>
  <si>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</si>
  <si>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</si>
  <si>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</si>
  <si>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</si>
  <si>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</si>
  <si>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</si>
  <si>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</si>
  <si>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</si>
  <si>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</si>
  <si>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</si>
  <si>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</si>
  <si>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</si>
  <si>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</si>
  <si>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</si>
  <si>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</si>
  <si>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</si>
  <si>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</si>
  <si>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</si>
  <si>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</si>
  <si>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</si>
  <si>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</si>
  <si>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</si>
  <si>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</si>
  <si>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</si>
  <si>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</si>
  <si>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</si>
  <si>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</si>
  <si>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</si>
  <si>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</si>
  <si>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</si>
  <si>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</si>
  <si>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</si>
  <si>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</si>
  <si>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</si>
  <si>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</si>
  <si>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</si>
  <si>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</si>
  <si>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</si>
  <si>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</si>
  <si>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</si>
  <si>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</si>
  <si>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</si>
  <si>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</si>
  <si>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</si>
  <si>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</si>
  <si>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</si>
  <si>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</si>
  <si>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</si>
  <si>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</si>
  <si>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</si>
  <si>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</si>
  <si>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</si>
  <si>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</si>
  <si>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</si>
  <si>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</si>
  <si>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</si>
  <si>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</si>
  <si>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</si>
  <si>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</si>
  <si>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</si>
  <si>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</si>
  <si>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</si>
  <si>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</si>
  <si>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</si>
  <si>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</si>
  <si>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</si>
  <si>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</si>
  <si>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</si>
  <si>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</si>
  <si>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</si>
  <si>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</si>
  <si>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</si>
  <si>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</si>
  <si>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</si>
  <si>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</si>
  <si>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</si>
  <si>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</si>
  <si>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</si>
  <si>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</si>
  <si>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</si>
  <si>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</si>
  <si>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</si>
  <si>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</si>
  <si>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</si>
  <si>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</si>
  <si>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</si>
  <si>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</si>
  <si>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</si>
  <si>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</si>
  <si>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</si>
  <si>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</si>
  <si>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</si>
  <si>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</si>
  <si>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</si>
  <si>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</si>
  <si>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</si>
  <si>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</si>
  <si>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</si>
  <si>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</si>
  <si>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</si>
  <si>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</si>
  <si>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</si>
  <si>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</si>
  <si>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</si>
  <si>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</si>
  <si>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</si>
  <si>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</si>
  <si>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</si>
  <si>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</si>
  <si>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</si>
  <si>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</si>
  <si>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</si>
  <si>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</si>
  <si>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</si>
  <si>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</si>
  <si>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</si>
  <si>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</si>
  <si>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</si>
  <si>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</si>
  <si>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</si>
  <si>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</si>
  <si>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</si>
  <si>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</si>
  <si>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</si>
  <si>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</si>
  <si>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</si>
  <si>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</si>
  <si>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</si>
  <si>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</si>
  <si>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</si>
  <si>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</si>
  <si>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</si>
  <si>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</si>
  <si>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</si>
  <si>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</si>
  <si>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</si>
  <si>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</si>
  <si>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</si>
  <si>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</si>
  <si>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</si>
  <si>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</si>
  <si>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</si>
  <si>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</si>
  <si>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</si>
  <si>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</si>
  <si>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</si>
  <si>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</si>
  <si>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</si>
  <si>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</si>
  <si>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</si>
  <si>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</si>
  <si>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</si>
  <si>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</si>
  <si>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</si>
  <si>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</si>
  <si>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</si>
  <si>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</si>
  <si>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</si>
  <si>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</si>
  <si>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</si>
  <si>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</si>
  <si>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</si>
  <si>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</si>
  <si>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</si>
  <si>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</si>
  <si>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</si>
  <si>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</si>
  <si>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</si>
  <si>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</si>
  <si>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</si>
  <si>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</si>
  <si>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</si>
  <si>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</si>
  <si>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</si>
  <si>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</si>
  <si>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</si>
  <si>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</si>
  <si>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</si>
  <si>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</si>
  <si>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</si>
  <si>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</si>
  <si>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</si>
  <si>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</si>
  <si>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</si>
  <si>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</si>
  <si>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</si>
  <si>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</si>
  <si>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</si>
  <si>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</si>
  <si>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</si>
  <si>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</si>
  <si>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</si>
  <si>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</si>
  <si>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</si>
  <si>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</si>
  <si>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</si>
  <si>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</si>
  <si>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</si>
  <si>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</si>
  <si>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</si>
  <si>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</si>
  <si>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</si>
  <si>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</si>
  <si>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</si>
  <si>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</si>
  <si>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</si>
  <si>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</si>
  <si>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</si>
  <si>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</si>
  <si>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</si>
  <si>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</si>
  <si>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</si>
  <si>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</si>
  <si>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</si>
  <si>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</si>
  <si>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</si>
  <si>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</si>
  <si>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</si>
  <si>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</si>
  <si>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</si>
  <si>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</si>
  <si>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</si>
  <si>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</si>
  <si>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</si>
  <si>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</si>
  <si>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</si>
  <si>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</si>
  <si>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</si>
  <si>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</si>
  <si>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</si>
  <si>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</si>
  <si>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</si>
  <si>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</si>
  <si>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</si>
  <si>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</si>
  <si>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</si>
  <si>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</si>
  <si>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</si>
  <si>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</si>
  <si>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</si>
  <si>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</si>
  <si>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</si>
  <si>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</si>
  <si>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</si>
  <si>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</si>
  <si>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</si>
  <si>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</si>
  <si>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</si>
  <si>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</si>
  <si>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</si>
  <si>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</si>
  <si>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</si>
  <si>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</si>
  <si>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</si>
  <si>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</si>
  <si>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</si>
  <si>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</si>
  <si>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</si>
  <si>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</si>
  <si>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</si>
  <si>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</si>
  <si>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</si>
  <si>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</si>
  <si>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</si>
  <si>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</si>
  <si>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</si>
  <si>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</si>
  <si>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</si>
  <si>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</si>
  <si>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</si>
  <si>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</si>
  <si>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</si>
  <si>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</si>
  <si>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</si>
  <si>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</si>
  <si>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</si>
  <si>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</si>
  <si>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</si>
  <si>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</si>
  <si>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</si>
  <si>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</si>
  <si>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</si>
  <si>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</si>
  <si>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</si>
  <si>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</si>
  <si>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</si>
  <si>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</si>
  <si>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</si>
  <si>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</si>
  <si>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</si>
  <si>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</si>
  <si>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</si>
  <si>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</si>
  <si>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</si>
  <si>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</si>
  <si>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</si>
  <si>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</si>
  <si>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</si>
  <si>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</si>
  <si>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</si>
  <si>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</si>
  <si>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</si>
  <si>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</si>
  <si>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</si>
  <si>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</si>
  <si>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</si>
  <si>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</si>
  <si>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</si>
  <si>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</si>
  <si>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</si>
  <si>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</si>
  <si>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</si>
  <si>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</si>
  <si>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</si>
  <si>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</si>
  <si>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</si>
  <si>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</si>
  <si>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</si>
  <si>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</si>
  <si>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</si>
  <si>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</si>
  <si>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</si>
  <si>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</si>
  <si>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</si>
  <si>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</si>
  <si>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</si>
  <si>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</si>
  <si>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</si>
  <si>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</si>
  <si>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</si>
  <si>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</si>
  <si>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</si>
  <si>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</si>
  <si>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</si>
  <si>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</si>
  <si>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</si>
  <si>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</si>
  <si>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</si>
  <si>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</si>
  <si>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</si>
  <si>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</si>
  <si>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</si>
  <si>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</si>
  <si>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</si>
  <si>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</si>
  <si>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</si>
  <si>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</si>
  <si>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</si>
  <si>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</si>
  <si>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</si>
  <si>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</si>
  <si>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</si>
  <si>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</si>
  <si>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</si>
  <si>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</si>
  <si>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</si>
  <si>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</si>
  <si>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</si>
  <si>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</si>
  <si>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</si>
  <si>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</si>
  <si>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</si>
  <si>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</si>
  <si>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</si>
  <si>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</si>
  <si>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</si>
  <si>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</si>
  <si>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</si>
  <si>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</si>
  <si>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</si>
  <si>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</si>
  <si>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</si>
  <si>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</si>
  <si>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</si>
  <si>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</si>
  <si>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</si>
  <si>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</si>
  <si>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</si>
  <si>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</si>
  <si>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</si>
  <si>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</si>
  <si>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</si>
  <si>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</si>
  <si>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</si>
  <si>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</si>
  <si>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</si>
  <si>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</si>
  <si>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</si>
  <si>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</si>
  <si>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</si>
  <si>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</si>
  <si>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</si>
  <si>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</si>
  <si>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</si>
  <si>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</si>
  <si>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</si>
  <si>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</si>
  <si>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</si>
  <si>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</si>
  <si>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</si>
  <si>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</si>
  <si>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</si>
  <si>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</si>
  <si>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</si>
  <si>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</si>
  <si>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</si>
  <si>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</si>
  <si>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</si>
  <si>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</si>
  <si>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</si>
  <si>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</si>
  <si>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</si>
  <si>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</si>
  <si>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</si>
  <si>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</si>
  <si>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</si>
  <si>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</si>
  <si>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</si>
  <si>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</si>
  <si>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</si>
  <si>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</si>
  <si>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</si>
  <si>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</si>
  <si>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</si>
  <si>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</si>
  <si>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</si>
  <si>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</si>
  <si>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</si>
  <si>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</si>
  <si>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</si>
  <si>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</si>
  <si>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</si>
  <si>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</si>
  <si>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</si>
  <si>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</si>
  <si>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</si>
  <si>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</si>
  <si>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</si>
  <si>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</si>
  <si>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</si>
  <si>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</si>
  <si>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</si>
  <si>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</si>
  <si>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</si>
  <si>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</si>
  <si>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</si>
  <si>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</si>
  <si>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</si>
  <si>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</si>
  <si>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</si>
  <si>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</si>
  <si>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</si>
  <si>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</si>
  <si>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</si>
  <si>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</si>
  <si>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</si>
  <si>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</si>
  <si>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</si>
  <si>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</si>
  <si>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</si>
  <si>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</si>
  <si>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</si>
  <si>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</si>
  <si>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</si>
  <si>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</si>
  <si>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</si>
  <si>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</si>
  <si>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</si>
  <si>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</si>
  <si>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</si>
  <si>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</si>
  <si>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</si>
  <si>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</si>
  <si>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</si>
  <si>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</si>
  <si>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</si>
  <si>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</si>
  <si>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</si>
  <si>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</si>
  <si>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</si>
  <si>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</si>
  <si>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</si>
  <si>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</si>
  <si>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</si>
  <si>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</si>
  <si>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</si>
  <si>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</si>
  <si>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</si>
  <si>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</si>
  <si>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</si>
  <si>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</si>
  <si>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</si>
  <si>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</si>
  <si>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</si>
  <si>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</si>
  <si>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</si>
  <si>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</si>
  <si>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</si>
  <si>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</si>
  <si>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</si>
  <si>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</si>
  <si>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</si>
  <si>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</si>
  <si>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</si>
  <si>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</si>
  <si>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</si>
  <si>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</si>
  <si>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</si>
  <si>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</si>
  <si>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</si>
  <si>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</si>
  <si>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</si>
  <si>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</si>
  <si>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</si>
  <si>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</si>
  <si>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</si>
  <si>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</si>
  <si>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</si>
  <si>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</si>
  <si>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</si>
  <si>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</si>
  <si>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</si>
  <si>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</si>
  <si>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</si>
  <si>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</si>
  <si>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</si>
  <si>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</si>
  <si>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</si>
  <si>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</si>
  <si>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</si>
  <si>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</si>
  <si>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</si>
  <si>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</si>
  <si>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</si>
  <si>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</si>
  <si>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</si>
  <si>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</si>
  <si>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</si>
  <si>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</si>
  <si>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</si>
  <si>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</si>
  <si>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</si>
  <si>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</si>
  <si>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</si>
  <si>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</si>
  <si>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</si>
  <si>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</si>
  <si>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</si>
  <si>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</si>
  <si>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</si>
  <si>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</si>
  <si>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</si>
  <si>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</si>
  <si>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</si>
  <si>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</si>
  <si>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</si>
  <si>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</si>
  <si>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</si>
  <si>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</si>
  <si>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</si>
  <si>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</si>
  <si>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</si>
  <si>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</si>
  <si>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</si>
  <si>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</si>
  <si>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</si>
  <si>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</si>
  <si>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</si>
  <si>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</si>
  <si>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</si>
  <si>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</si>
  <si>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</si>
  <si>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</si>
  <si>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</si>
  <si>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</si>
  <si>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</si>
  <si>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</si>
  <si>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</si>
  <si>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</si>
  <si>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</si>
  <si>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</si>
  <si>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</si>
  <si>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</si>
  <si>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</si>
  <si>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</si>
  <si>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</si>
  <si>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</si>
  <si>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</si>
  <si>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</si>
  <si>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</si>
  <si>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</si>
  <si>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</si>
  <si>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</si>
  <si>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</si>
  <si>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</si>
  <si>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</si>
  <si>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</si>
  <si>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</si>
  <si>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</si>
  <si>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</si>
  <si>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</si>
  <si>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</si>
  <si>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</si>
  <si>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</si>
  <si>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</si>
  <si>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</si>
  <si>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</si>
  <si>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</si>
  <si>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</si>
  <si>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</si>
  <si>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</si>
  <si>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</si>
  <si>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</si>
  <si>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</si>
  <si>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</si>
  <si>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</si>
  <si>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</si>
  <si>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</si>
  <si>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</si>
  <si>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</si>
  <si>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</si>
  <si>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</si>
  <si>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</si>
  <si>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</si>
  <si>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</si>
  <si>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</si>
  <si>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</si>
  <si>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</si>
  <si>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</si>
  <si>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</si>
  <si>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</si>
  <si>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</si>
  <si>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</si>
  <si>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</si>
  <si>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</si>
  <si>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</si>
  <si>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</si>
  <si>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</si>
  <si>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</si>
  <si>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</si>
  <si>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</si>
  <si>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</si>
  <si>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</si>
  <si>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</si>
  <si>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</si>
  <si>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</si>
  <si>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</si>
  <si>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</si>
  <si>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</si>
  <si>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</si>
  <si>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</si>
  <si>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</si>
  <si>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</si>
  <si>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</si>
  <si>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</si>
  <si>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</si>
  <si>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</si>
  <si>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</si>
  <si>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</si>
  <si>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</si>
  <si>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</si>
  <si>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</si>
  <si>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</si>
  <si>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</si>
  <si>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</si>
  <si>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</si>
  <si>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</si>
  <si>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</si>
  <si>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</si>
  <si>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</si>
  <si>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</si>
  <si>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</si>
  <si>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</si>
  <si>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</si>
  <si>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</si>
  <si>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</si>
  <si>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</si>
  <si>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</si>
  <si>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</si>
  <si>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</si>
  <si>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</si>
  <si>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</si>
  <si>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</si>
  <si>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</si>
  <si>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</si>
  <si>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</si>
  <si>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</si>
  <si>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</si>
  <si>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</si>
  <si>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</si>
  <si>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</si>
  <si>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</si>
  <si>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</si>
  <si>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</si>
  <si>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</si>
  <si>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</si>
  <si>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</si>
  <si>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</si>
  <si>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</si>
  <si>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</si>
  <si>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</si>
  <si>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</si>
  <si>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</si>
  <si>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</si>
  <si>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</si>
  <si>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</si>
  <si>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</si>
  <si>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</si>
  <si>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</si>
  <si>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</si>
  <si>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</si>
  <si>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</si>
  <si>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</si>
  <si>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</si>
  <si>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</si>
  <si>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</si>
  <si>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</si>
  <si>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</si>
  <si>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</si>
  <si>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</si>
  <si>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</si>
  <si>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</si>
  <si>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</si>
  <si>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</si>
  <si>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</si>
  <si>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</si>
  <si>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</si>
  <si>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</si>
  <si>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</si>
  <si>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</si>
  <si>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</si>
  <si>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</si>
  <si>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</si>
  <si>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</si>
  <si>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</si>
  <si>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</si>
  <si>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</si>
  <si>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</si>
  <si>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</si>
  <si>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</si>
  <si>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</si>
  <si>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</si>
  <si>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</si>
  <si>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</si>
  <si>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</si>
  <si>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</si>
  <si>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</si>
  <si>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</si>
  <si>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</si>
  <si>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</si>
  <si>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</si>
  <si>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</si>
  <si>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</si>
  <si>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</si>
  <si>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</si>
  <si>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</si>
  <si>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</si>
  <si>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</si>
  <si>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</si>
  <si>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</si>
  <si>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</si>
  <si>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</si>
  <si>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</si>
  <si>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</si>
  <si>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</si>
  <si>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</si>
  <si>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</si>
  <si>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</si>
  <si>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</si>
  <si>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</si>
  <si>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</si>
  <si>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</si>
  <si>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</si>
  <si>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</si>
  <si>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</si>
  <si>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</si>
  <si>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</si>
  <si>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</si>
  <si>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</si>
  <si>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</si>
  <si>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</si>
  <si>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</si>
  <si>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</si>
  <si>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</si>
  <si>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</si>
  <si>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</si>
  <si>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</si>
  <si>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</si>
  <si>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</si>
  <si>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</si>
  <si>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</si>
  <si>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</si>
  <si>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</si>
  <si>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</si>
  <si>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</si>
  <si>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</si>
  <si>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</si>
  <si>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</si>
  <si>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</si>
  <si>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</si>
  <si>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</si>
  <si>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</si>
  <si>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</si>
  <si>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</si>
  <si>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</si>
  <si>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</si>
  <si>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</si>
  <si>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</si>
  <si>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</si>
  <si>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</si>
  <si>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</si>
  <si>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</si>
  <si>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</si>
  <si>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</si>
  <si>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</si>
  <si>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</si>
  <si>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</si>
  <si>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</si>
  <si>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</si>
  <si>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</si>
  <si>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</si>
  <si>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</si>
  <si>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</si>
  <si>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</si>
  <si>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</si>
  <si>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</si>
  <si>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</si>
  <si>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</si>
  <si>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</si>
  <si>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</si>
  <si>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</si>
  <si>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</si>
  <si>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</si>
  <si>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</si>
  <si>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</si>
  <si>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</si>
  <si>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</si>
  <si>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</si>
  <si>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</si>
  <si>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</si>
  <si>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</si>
  <si>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</si>
  <si>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</si>
  <si>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</si>
  <si>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</si>
  <si>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</si>
  <si>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</si>
  <si>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</si>
  <si>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</si>
  <si>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</si>
  <si>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</si>
  <si>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</si>
  <si>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</si>
  <si>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</si>
  <si>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</si>
  <si>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</si>
  <si>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</si>
  <si>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</si>
  <si>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</si>
  <si>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</si>
  <si>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</si>
  <si>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</si>
  <si>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</si>
  <si>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</si>
  <si>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</si>
  <si>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</si>
  <si>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</si>
  <si>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</si>
  <si>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</si>
  <si>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</si>
  <si>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</si>
  <si>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</si>
  <si>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</si>
  <si>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</si>
  <si>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</si>
  <si>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</si>
  <si>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</si>
  <si>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</si>
  <si>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</si>
  <si>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</si>
  <si>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</si>
  <si>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</si>
  <si>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</si>
  <si>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</si>
  <si>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</si>
  <si>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</si>
  <si>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</si>
  <si>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</si>
  <si>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</si>
  <si>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</si>
  <si>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</si>
  <si>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</si>
  <si>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</si>
  <si>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</si>
  <si>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</si>
  <si>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</si>
  <si>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</si>
  <si>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</si>
  <si>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</si>
  <si>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</si>
  <si>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</si>
  <si>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</si>
  <si>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</si>
  <si>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</si>
  <si>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</si>
  <si>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</si>
  <si>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</si>
  <si>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</si>
  <si>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</si>
  <si>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</si>
  <si>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</si>
  <si>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</si>
  <si>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</si>
  <si>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</si>
  <si>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</si>
  <si>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</si>
  <si>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</si>
  <si>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</si>
  <si>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</si>
  <si>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</si>
  <si>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</si>
  <si>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</si>
  <si>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</si>
  <si>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</si>
  <si>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</si>
  <si>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</si>
  <si>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</si>
  <si>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</si>
  <si>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</si>
  <si>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</si>
  <si>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</si>
  <si>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</si>
  <si>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</si>
  <si>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</si>
  <si>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</si>
  <si>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</si>
  <si>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</si>
  <si>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</si>
  <si>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</si>
  <si>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</si>
  <si>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</si>
  <si>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</si>
  <si>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</si>
  <si>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</si>
  <si>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</si>
  <si>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</si>
  <si>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</si>
  <si>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</si>
  <si>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</si>
  <si>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</si>
  <si>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</si>
  <si>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</si>
  <si>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</si>
  <si>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</si>
  <si>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</si>
  <si>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</si>
  <si>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</si>
  <si>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</si>
  <si>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</si>
  <si>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</si>
  <si>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</si>
  <si>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</si>
  <si>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</si>
  <si>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</si>
  <si>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</si>
  <si>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</si>
  <si>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</si>
  <si>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</si>
  <si>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</si>
  <si>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</si>
  <si>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</si>
  <si>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</si>
  <si>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</si>
  <si>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</si>
  <si>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</si>
  <si>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</si>
  <si>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</si>
  <si>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</si>
  <si>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</si>
  <si>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</si>
  <si>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</si>
  <si>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</si>
  <si>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</si>
  <si>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</si>
  <si>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</si>
  <si>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</si>
  <si>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</si>
  <si>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</si>
  <si>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</si>
  <si>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</si>
  <si>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</si>
  <si>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</si>
  <si>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</si>
  <si>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</si>
  <si>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</si>
  <si>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</si>
  <si>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</si>
  <si>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</si>
  <si>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</si>
  <si>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</si>
  <si>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</si>
  <si>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</si>
  <si>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</si>
  <si>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</si>
  <si>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</si>
  <si>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</si>
  <si>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</si>
  <si>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</si>
  <si>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</si>
  <si>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</si>
  <si>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</si>
  <si>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</si>
  <si>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</si>
  <si>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</si>
  <si>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</si>
  <si>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</si>
  <si>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</si>
  <si>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</si>
  <si>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</si>
  <si>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</si>
  <si>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</si>
  <si>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</si>
  <si>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</si>
  <si>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</si>
  <si>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</si>
  <si>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</si>
  <si>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</si>
  <si>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</si>
  <si>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</si>
  <si>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</si>
  <si>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</si>
  <si>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</si>
  <si>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</si>
  <si>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</si>
  <si>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</si>
  <si>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</si>
  <si>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</si>
  <si>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</si>
  <si>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</si>
  <si>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</si>
  <si>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</si>
  <si>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</si>
  <si>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</si>
  <si>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</si>
  <si>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</si>
  <si>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</si>
  <si>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</si>
  <si>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</si>
  <si>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</si>
  <si>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</si>
  <si>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</si>
  <si>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</si>
  <si>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</si>
  <si>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</si>
  <si>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</si>
  <si>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</si>
  <si>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</si>
  <si>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</si>
  <si>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</si>
  <si>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</si>
  <si>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</si>
  <si>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</si>
  <si>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</si>
  <si>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</si>
  <si>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</si>
  <si>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</si>
  <si>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</si>
  <si>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</si>
  <si>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</si>
  <si>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</si>
  <si>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</si>
  <si>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</si>
  <si>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</si>
  <si>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</si>
  <si>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</si>
  <si>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</si>
  <si>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</si>
  <si>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</si>
  <si>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</si>
  <si>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</si>
  <si>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</si>
  <si>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</si>
  <si>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</si>
  <si>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</si>
  <si>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</si>
  <si>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</si>
  <si>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</si>
  <si>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</si>
  <si>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</si>
  <si>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</si>
  <si>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</si>
  <si>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</si>
  <si>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</si>
  <si>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</si>
  <si>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</si>
  <si>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</si>
  <si>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</si>
  <si>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</si>
  <si>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</si>
  <si>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</si>
  <si>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</si>
  <si>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</si>
  <si>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</si>
  <si>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</si>
  <si>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</si>
  <si>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</si>
  <si>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</si>
  <si>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</si>
  <si>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</si>
  <si>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</si>
  <si>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</si>
  <si>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</si>
  <si>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</si>
  <si>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</si>
  <si>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</si>
  <si>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</si>
  <si>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</si>
  <si>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</si>
  <si>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</si>
  <si>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</si>
  <si>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</si>
  <si>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</si>
  <si>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</si>
  <si>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</si>
  <si>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</si>
  <si>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</si>
  <si>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</si>
  <si>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</si>
  <si>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</si>
  <si>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</si>
  <si>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</si>
  <si>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</si>
  <si>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</si>
  <si>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</si>
  <si>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</si>
  <si>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</si>
  <si>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</si>
  <si>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</si>
  <si>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</si>
  <si>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</si>
  <si>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</si>
  <si>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</si>
  <si>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</si>
  <si>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</si>
  <si>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</si>
  <si>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</si>
  <si>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</si>
  <si>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</si>
  <si>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</si>
  <si>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</si>
  <si>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</si>
  <si>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</si>
  <si>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</si>
  <si>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</si>
  <si>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</si>
  <si>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</si>
  <si>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</si>
  <si>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</si>
  <si>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</si>
  <si>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</si>
  <si>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</si>
  <si>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</si>
  <si>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</si>
  <si>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</si>
  <si>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</si>
  <si>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</si>
  <si>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</si>
  <si>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</si>
  <si>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</si>
  <si>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</si>
  <si>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</si>
  <si>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</si>
  <si>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</si>
  <si>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</si>
  <si>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</si>
  <si>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</si>
  <si>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</si>
  <si>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</si>
  <si>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</si>
  <si>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</si>
  <si>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Natural UK LTD</t>
  </si>
  <si>
    <t>Natural UK LTD Healthcare Management Facility</t>
  </si>
  <si>
    <t>Rob Poyer</t>
  </si>
  <si>
    <t>Robert G Poyer</t>
  </si>
  <si>
    <t>Managing Director</t>
  </si>
  <si>
    <t>Specialist requirements in order to prevent infection. Healthcare. Haz Sharps</t>
  </si>
  <si>
    <t>Medicines non hazardous</t>
  </si>
  <si>
    <t>Cytotoxic &amp; Cytstatic medicines</t>
  </si>
  <si>
    <t>Specialist requirements in order to prevent infection. Bagged clinical</t>
  </si>
  <si>
    <t>Specialist requirements in or to prevent infection. Non Haz Sharps</t>
  </si>
  <si>
    <t xml:space="preserve">Specialist requirements to prevent infection. Laboratory testing, containing blood bags etc.
</t>
  </si>
  <si>
    <t>Municipal Collection of Nappy Wastes</t>
  </si>
  <si>
    <t>No specialist requirements in or to prevent infection. Healthcare</t>
  </si>
  <si>
    <t>DB3231RX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</si>
</sst>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7"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9"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60" xfId="0" applyFill="1" applyBorder="1" applyProtection="1">
      <protection locked="0"/>
    </xf>
    <xf numFmtId="0" fontId="2" fillId="28" borderId="61" xfId="0" applyFont="1" applyFill="1" applyBorder="1" applyAlignment="1" applyProtection="1">
      <alignment horizontal="justify" wrapText="1"/>
      <protection locked="0"/>
    </xf>
    <xf numFmtId="0" fontId="2" fillId="28" borderId="62"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3" xfId="0" applyFont="1" applyFill="1" applyBorder="1" applyProtection="1">
      <protection locked="0"/>
    </xf>
    <xf numFmtId="0" fontId="2" fillId="28" borderId="63"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4" xfId="0" applyFill="1" applyBorder="1" applyProtection="1">
      <protection locked="0"/>
    </xf>
    <xf numFmtId="0" fontId="0" fillId="0" borderId="65" xfId="0" applyFill="1" applyBorder="1" applyProtection="1">
      <protection locked="0"/>
    </xf>
    <xf numFmtId="0" fontId="0" fillId="0" borderId="66" xfId="0" applyFill="1" applyBorder="1" applyProtection="1">
      <protection locked="0"/>
    </xf>
    <xf numFmtId="0" fontId="1" fillId="0" borderId="67" xfId="0" applyFont="1" applyFill="1" applyBorder="1" applyProtection="1">
      <protection locked="0"/>
    </xf>
    <xf numFmtId="0" fontId="1" fillId="0" borderId="66"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8" xfId="28" applyNumberFormat="1" applyFont="1" applyFill="1" applyBorder="1" applyProtection="1">
      <protection locked="0"/>
    </xf>
    <xf numFmtId="2" fontId="0" fillId="24" borderId="68" xfId="0" applyNumberForma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1" fillId="24" borderId="70" xfId="0" applyNumberFormat="1" applyFont="1" applyFill="1" applyBorder="1" applyProtection="1">
      <protection locked="0"/>
    </xf>
    <xf numFmtId="2" fontId="0" fillId="24" borderId="70"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2" fontId="0" fillId="0" borderId="72" xfId="0" applyNumberFormat="1" applyFill="1" applyBorder="1" applyProtection="1">
      <protection locked="0"/>
    </xf>
    <xf numFmtId="2" fontId="0" fillId="0" borderId="65"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3"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3" xfId="0" applyFont="1" applyFill="1" applyBorder="1" applyProtection="1">
      <protection locked="0"/>
    </xf>
    <xf numFmtId="0" fontId="0" fillId="24" borderId="73" xfId="0" applyFill="1" applyBorder="1" applyProtection="1">
      <protection locked="0"/>
    </xf>
    <xf numFmtId="0" fontId="1" fillId="24" borderId="74" xfId="0" applyFont="1" applyFill="1" applyBorder="1" applyProtection="1">
      <protection locked="0"/>
    </xf>
    <xf numFmtId="2" fontId="1" fillId="24" borderId="75" xfId="0" applyNumberFormat="1" applyFont="1" applyFill="1" applyBorder="1" applyProtection="1">
      <protection locked="0"/>
    </xf>
    <xf numFmtId="2" fontId="0" fillId="24" borderId="76" xfId="0" applyNumberFormat="1" applyFill="1" applyBorder="1" applyProtection="1">
      <protection locked="0"/>
    </xf>
    <xf numFmtId="2" fontId="88" fillId="24" borderId="76" xfId="28" applyNumberFormat="1" applyFont="1" applyFill="1" applyBorder="1" applyProtection="1">
      <protection locked="0"/>
    </xf>
    <xf numFmtId="2" fontId="1" fillId="24" borderId="76" xfId="28" applyNumberFormat="1" applyFont="1" applyFill="1" applyBorder="1" applyProtection="1">
      <protection locked="0"/>
    </xf>
    <xf numFmtId="2" fontId="1" fillId="24" borderId="77"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8"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9"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80" xfId="0" applyFill="1" applyBorder="1" applyProtection="1">
      <protection locked="0"/>
    </xf>
    <xf numFmtId="0" fontId="0" fillId="24" borderId="70" xfId="0" applyFill="1" applyBorder="1" applyProtection="1">
      <protection locked="0"/>
    </xf>
    <xf numFmtId="0" fontId="0" fillId="24" borderId="81"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2" xfId="0" applyFill="1" applyBorder="1" applyProtection="1">
      <protection locked="0"/>
    </xf>
    <xf numFmtId="0" fontId="0" fillId="24" borderId="57" xfId="0" applyFill="1" applyBorder="1" applyProtection="1">
      <protection locked="0"/>
    </xf>
    <xf numFmtId="0" fontId="0" fillId="24" borderId="7" xfId="0" applyFill="1" applyBorder="1" applyAlignment="1" applyProtection="1">
      <alignment horizontal="center"/>
      <protection locked="0"/>
    </xf>
    <xf numFmtId="0" fontId="1" fillId="24" borderId="63"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4" xfId="0" applyFill="1" applyBorder="1" applyProtection="1">
      <protection locked="0"/>
    </xf>
    <xf numFmtId="0" fontId="0" fillId="24" borderId="85" xfId="0" applyFill="1" applyBorder="1" applyAlignment="1" applyProtection="1">
      <alignment horizontal="center"/>
      <protection locked="0"/>
    </xf>
    <xf numFmtId="0" fontId="1" fillId="24" borderId="86" xfId="0" applyNumberFormat="1" applyFont="1" applyFill="1" applyBorder="1" applyAlignment="1" applyProtection="1">
      <alignment wrapText="1"/>
      <protection locked="0"/>
    </xf>
    <xf numFmtId="0" fontId="1" fillId="24" borderId="87" xfId="0" applyNumberFormat="1" applyFont="1" applyFill="1" applyBorder="1" applyAlignment="1" applyProtection="1">
      <alignment wrapText="1"/>
      <protection locked="0"/>
    </xf>
    <xf numFmtId="0" fontId="0" fillId="24" borderId="88" xfId="0" applyFill="1" applyBorder="1" applyAlignment="1" applyProtection="1">
      <alignment horizontal="center"/>
      <protection locked="0"/>
    </xf>
    <xf numFmtId="0" fontId="0" fillId="24" borderId="85" xfId="0" applyFill="1" applyBorder="1" applyProtection="1">
      <protection locked="0"/>
    </xf>
    <xf numFmtId="0" fontId="0" fillId="24" borderId="89" xfId="0" applyFill="1" applyBorder="1" applyProtection="1">
      <protection locked="0"/>
    </xf>
    <xf numFmtId="0" fontId="0" fillId="24" borderId="90" xfId="0" applyFill="1" applyBorder="1" applyProtection="1">
      <protection locked="0"/>
    </xf>
    <xf numFmtId="2" fontId="0" fillId="24" borderId="90" xfId="0" applyNumberFormat="1" applyFill="1" applyBorder="1" applyProtection="1">
      <protection locked="0"/>
    </xf>
    <xf numFmtId="2" fontId="0" fillId="24" borderId="78" xfId="0" applyNumberFormat="1" applyFill="1" applyBorder="1" applyProtection="1">
      <protection locked="0"/>
    </xf>
    <xf numFmtId="2" fontId="1" fillId="24" borderId="91"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2"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3" xfId="0" applyFill="1" applyBorder="1" applyProtection="1">
      <protection locked="0"/>
    </xf>
    <xf numFmtId="2" fontId="0" fillId="0" borderId="94"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86" fillId="50" borderId="49" xfId="0" applyFont="1" applyFill="1" applyBorder="1" applyAlignment="1" applyProtection="1">
      <alignment horizontal="center"/>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3" xfId="0" applyFont="1" applyFill="1" applyBorder="1" applyAlignment="1" applyProtection="1">
      <alignment horizontal="center"/>
    </xf>
    <xf numFmtId="0" fontId="118" fillId="62" borderId="50"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60" fillId="31" borderId="56"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35EB91D5-21C8-4BAE-9D5A-9DA5F8F25458}"/>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CA85DF64-D613-4545-9213-9631E60336DC}"/>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63" name="Picture 4">
          <a:extLst>
            <a:ext uri="{FF2B5EF4-FFF2-40B4-BE49-F238E27FC236}">
              <a16:creationId xmlns:a16="http://schemas.microsoft.com/office/drawing/2014/main" id="{3CDCEBE1-63F2-43FB-8CCA-DE19F9FEFE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2636</v>
      </c>
    </row>
    <row r="6" spans="1:2" s="376" customFormat="1" ht="26.4" x14ac:dyDescent="0.2">
      <c r="B6" s="382" t="s">
        <v>2637</v>
      </c>
    </row>
    <row r="7" spans="1:2" s="376" customFormat="1" ht="13.2" x14ac:dyDescent="0.2">
      <c r="B7" s="403" t="s">
        <v>2662</v>
      </c>
    </row>
    <row r="8" spans="1:2" s="376" customFormat="1" ht="13.2" x14ac:dyDescent="0.2">
      <c r="B8" s="381"/>
    </row>
    <row r="9" spans="1:2" s="376" customFormat="1" ht="13.8" x14ac:dyDescent="0.2">
      <c r="B9" s="380" t="s">
        <v>2610</v>
      </c>
    </row>
    <row r="10" spans="1:2" s="376" customFormat="1" ht="58.5" customHeight="1" x14ac:dyDescent="0.2">
      <c r="B10" s="381" t="s">
        <v>2651</v>
      </c>
    </row>
    <row r="11" spans="1:2" s="376" customFormat="1" ht="44.4" customHeight="1" x14ac:dyDescent="0.2">
      <c r="B11" s="381" t="s">
        <v>2646</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2652</v>
      </c>
    </row>
    <row r="19" spans="2:2" s="376" customFormat="1" ht="13.2" x14ac:dyDescent="0.2">
      <c r="B19" s="386"/>
    </row>
    <row r="20" spans="2:2" s="376" customFormat="1" ht="13.2" x14ac:dyDescent="0.2">
      <c r="B20" s="387" t="s">
        <v>2655</v>
      </c>
    </row>
    <row r="21" spans="2:2" s="376" customFormat="1" ht="13.2" x14ac:dyDescent="0.2">
      <c r="B21" s="388"/>
    </row>
    <row r="22" spans="2:2" s="376" customFormat="1" ht="26.4" x14ac:dyDescent="0.2">
      <c r="B22" s="389" t="s">
        <v>2638</v>
      </c>
    </row>
    <row r="23" spans="2:2" s="376" customFormat="1" ht="39.6" x14ac:dyDescent="0.2">
      <c r="B23" s="389" t="s">
        <v>2643</v>
      </c>
    </row>
    <row r="24" spans="2:2" s="376" customFormat="1" ht="13.2" x14ac:dyDescent="0.2">
      <c r="B24" s="392" t="s">
        <v>2642</v>
      </c>
    </row>
    <row r="25" spans="2:2" s="376" customFormat="1" ht="52.8" x14ac:dyDescent="0.2">
      <c r="B25" s="389" t="s">
        <v>2639</v>
      </c>
    </row>
    <row r="26" spans="2:2" s="376" customFormat="1" ht="26.4" x14ac:dyDescent="0.2">
      <c r="B26" s="389" t="s">
        <v>2640</v>
      </c>
    </row>
    <row r="27" spans="2:2" s="376" customFormat="1" ht="75" customHeight="1" x14ac:dyDescent="0.2">
      <c r="B27" s="389" t="s">
        <v>2656</v>
      </c>
    </row>
    <row r="28" spans="2:2" s="376" customFormat="1" ht="13.2" x14ac:dyDescent="0.2">
      <c r="B28" s="390" t="s">
        <v>2635</v>
      </c>
    </row>
    <row r="29" spans="2:2" s="376" customFormat="1" ht="26.4" x14ac:dyDescent="0.2">
      <c r="B29" s="391" t="s">
        <v>2641</v>
      </c>
    </row>
    <row r="30" spans="2:2" s="376" customFormat="1" ht="13.2" x14ac:dyDescent="0.2">
      <c r="B30" s="252"/>
    </row>
    <row r="31" spans="2:2" s="376" customFormat="1" ht="13.2" x14ac:dyDescent="0.2">
      <c r="B31" s="393" t="s">
        <v>2653</v>
      </c>
    </row>
    <row r="32" spans="2:2" s="376" customFormat="1" ht="13.2" x14ac:dyDescent="0.2">
      <c r="B32" s="394"/>
    </row>
    <row r="33" spans="2:2" s="376" customFormat="1" ht="68.400000000000006" customHeight="1" x14ac:dyDescent="0.2">
      <c r="B33" s="394" t="s">
        <v>2657</v>
      </c>
    </row>
    <row r="34" spans="2:2" s="376" customFormat="1" ht="26.4" x14ac:dyDescent="0.2">
      <c r="B34" s="395" t="s">
        <v>2658</v>
      </c>
    </row>
    <row r="35" spans="2:2" s="376" customFormat="1" ht="39.6" x14ac:dyDescent="0.2">
      <c r="B35" s="396" t="s">
        <v>2644</v>
      </c>
    </row>
    <row r="36" spans="2:2" s="376" customFormat="1" ht="57" customHeight="1" x14ac:dyDescent="0.2">
      <c r="B36" s="397" t="s">
        <v>2649</v>
      </c>
    </row>
    <row r="37" spans="2:2" s="376" customFormat="1" ht="52.8" x14ac:dyDescent="0.2">
      <c r="B37" s="394" t="s">
        <v>2659</v>
      </c>
    </row>
    <row r="38" spans="2:2" s="376" customFormat="1" ht="26.4" x14ac:dyDescent="0.2">
      <c r="B38" s="394" t="s">
        <v>2645</v>
      </c>
    </row>
    <row r="39" spans="2:2" s="376" customFormat="1" ht="13.2" x14ac:dyDescent="0.2">
      <c r="B39" s="252"/>
    </row>
    <row r="40" spans="2:2" s="376" customFormat="1" ht="13.2" x14ac:dyDescent="0.2">
      <c r="B40" s="398" t="s">
        <v>2654</v>
      </c>
    </row>
    <row r="41" spans="2:2" s="376" customFormat="1" ht="13.2" x14ac:dyDescent="0.2">
      <c r="B41" s="398"/>
    </row>
    <row r="42" spans="2:2" s="376" customFormat="1" ht="61.5" customHeight="1" x14ac:dyDescent="0.2">
      <c r="B42" s="399" t="s">
        <v>2660</v>
      </c>
    </row>
    <row r="43" spans="2:2" s="376" customFormat="1" ht="26.4" x14ac:dyDescent="0.2">
      <c r="B43" s="400" t="s">
        <v>2647</v>
      </c>
    </row>
    <row r="44" spans="2:2" s="376" customFormat="1" ht="39.6" x14ac:dyDescent="0.2">
      <c r="B44" s="400" t="s">
        <v>2648</v>
      </c>
    </row>
    <row r="45" spans="2:2" s="376" customFormat="1" ht="56.4" customHeight="1" x14ac:dyDescent="0.2">
      <c r="B45" s="400" t="s">
        <v>2661</v>
      </c>
    </row>
    <row r="46" spans="2:2" s="376" customFormat="1" ht="26.4" x14ac:dyDescent="0.2">
      <c r="B46" s="399" t="s">
        <v>2645</v>
      </c>
    </row>
    <row r="47" spans="2:2" s="376" customFormat="1" ht="13.2" x14ac:dyDescent="0.2">
      <c r="B47" s="252"/>
    </row>
    <row r="48" spans="2:2" s="376" customFormat="1" ht="26.4" x14ac:dyDescent="0.2">
      <c r="B48" s="401" t="s">
        <v>2650</v>
      </c>
    </row>
    <row r="49" spans="2:2" s="376" customFormat="1" ht="206.4" customHeight="1" x14ac:dyDescent="0.2">
      <c r="B49" s="402" t="s">
        <v>2634</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4" sqref="B24"/>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2"/>
      <c r="H2" s="452"/>
      <c r="I2" s="452"/>
      <c r="J2" s="452"/>
      <c r="K2" s="161"/>
      <c r="L2" s="6"/>
      <c r="M2" s="7"/>
      <c r="N2" s="8"/>
      <c r="O2" s="9"/>
      <c r="P2" s="9"/>
    </row>
    <row r="3" spans="1:16" ht="11.25" customHeight="1" x14ac:dyDescent="0.4">
      <c r="A3" s="9"/>
      <c r="B3" s="162"/>
      <c r="C3" s="160"/>
      <c r="D3" s="160"/>
      <c r="E3" s="160"/>
      <c r="F3" s="160"/>
      <c r="G3" s="452"/>
      <c r="H3" s="452"/>
      <c r="I3" s="452"/>
      <c r="J3" s="452"/>
      <c r="K3" s="163"/>
      <c r="L3" s="6"/>
      <c r="M3" s="7"/>
      <c r="N3" s="8"/>
      <c r="O3" s="9"/>
      <c r="P3" s="9"/>
    </row>
    <row r="4" spans="1:16" ht="11.25" customHeight="1" x14ac:dyDescent="0.4">
      <c r="A4" s="9"/>
      <c r="B4" s="162"/>
      <c r="C4" s="160"/>
      <c r="D4" s="160"/>
      <c r="E4" s="160"/>
      <c r="F4" s="160"/>
      <c r="G4" s="452"/>
      <c r="H4" s="452"/>
      <c r="I4" s="452"/>
      <c r="J4" s="452"/>
      <c r="K4" s="163"/>
      <c r="L4" s="6"/>
      <c r="M4" s="7"/>
      <c r="N4" s="8"/>
      <c r="O4" s="9"/>
      <c r="P4" s="9"/>
    </row>
    <row r="5" spans="1:16" ht="11.25" customHeight="1" x14ac:dyDescent="0.4">
      <c r="A5" s="9"/>
      <c r="B5" s="162"/>
      <c r="C5" s="160"/>
      <c r="D5" s="160"/>
      <c r="E5" s="160"/>
      <c r="F5" s="160"/>
      <c r="G5" s="453"/>
      <c r="H5" s="453"/>
      <c r="I5" s="453"/>
      <c r="J5" s="453"/>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7"/>
      <c r="D7" s="467"/>
      <c r="E7" s="46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60"/>
      <c r="H12" s="460"/>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7" t="s">
        <v>413</v>
      </c>
      <c r="C15" s="458"/>
      <c r="D15" s="458"/>
      <c r="E15" s="459"/>
      <c r="F15" s="11"/>
      <c r="G15" s="468" t="s">
        <v>2438</v>
      </c>
      <c r="H15" s="469"/>
      <c r="I15" s="469"/>
      <c r="J15" s="469"/>
      <c r="K15" s="470"/>
      <c r="L15" s="6"/>
      <c r="M15" s="7"/>
      <c r="N15" s="8"/>
      <c r="O15" s="9"/>
      <c r="P15" s="9"/>
    </row>
    <row r="16" spans="1:16" ht="11.25" customHeight="1" x14ac:dyDescent="0.2">
      <c r="A16" s="6"/>
      <c r="B16" s="12" t="s">
        <v>978</v>
      </c>
      <c r="C16" s="11"/>
      <c r="D16" s="13" t="s">
        <v>1057</v>
      </c>
      <c r="E16" s="14"/>
      <c r="F16" s="11"/>
      <c r="G16" s="471"/>
      <c r="H16" s="472"/>
      <c r="I16" s="472"/>
      <c r="J16" s="472"/>
      <c r="K16" s="473"/>
      <c r="L16" s="6"/>
      <c r="M16" s="7"/>
      <c r="N16" s="8"/>
      <c r="O16" s="9"/>
      <c r="P16" s="9"/>
    </row>
    <row r="17" spans="1:16" ht="12.75" customHeight="1" x14ac:dyDescent="0.25">
      <c r="A17" s="6"/>
      <c r="B17" s="243" t="s">
        <v>415</v>
      </c>
      <c r="C17" s="15"/>
      <c r="D17" s="243">
        <v>2022</v>
      </c>
      <c r="E17" s="14"/>
      <c r="F17" s="11"/>
      <c r="G17" s="471"/>
      <c r="H17" s="472"/>
      <c r="I17" s="472"/>
      <c r="J17" s="472"/>
      <c r="K17" s="473"/>
      <c r="L17" s="6"/>
      <c r="M17" s="9"/>
      <c r="N17" s="8" t="s">
        <v>414</v>
      </c>
      <c r="O17" s="9" t="s">
        <v>2457</v>
      </c>
      <c r="P17" s="9"/>
    </row>
    <row r="18" spans="1:16" ht="13.5" customHeight="1" x14ac:dyDescent="0.2">
      <c r="A18" s="6"/>
      <c r="B18" s="242"/>
      <c r="C18" s="164"/>
      <c r="D18" s="164"/>
      <c r="E18" s="165"/>
      <c r="F18" s="11"/>
      <c r="G18" s="471"/>
      <c r="H18" s="472"/>
      <c r="I18" s="472"/>
      <c r="J18" s="472"/>
      <c r="K18" s="473"/>
      <c r="L18" s="6"/>
      <c r="M18" s="9"/>
      <c r="N18" s="8" t="s">
        <v>415</v>
      </c>
      <c r="O18" s="9" t="s">
        <v>2458</v>
      </c>
      <c r="P18" s="9"/>
    </row>
    <row r="19" spans="1:16" ht="11.25" customHeight="1" x14ac:dyDescent="0.2">
      <c r="A19" s="6"/>
      <c r="B19" s="166"/>
      <c r="C19" s="11"/>
      <c r="D19" s="11"/>
      <c r="E19" s="11"/>
      <c r="F19" s="90"/>
      <c r="G19" s="483" t="s">
        <v>2606</v>
      </c>
      <c r="H19" s="484"/>
      <c r="I19" s="484"/>
      <c r="J19" s="484"/>
      <c r="K19" s="485"/>
      <c r="L19" s="6"/>
      <c r="M19" s="9"/>
      <c r="N19" s="8" t="s">
        <v>416</v>
      </c>
      <c r="O19" s="9" t="s">
        <v>354</v>
      </c>
      <c r="P19" s="9"/>
    </row>
    <row r="20" spans="1:16" ht="11.25" customHeight="1" x14ac:dyDescent="0.2">
      <c r="A20" s="6"/>
      <c r="B20" s="480" t="s">
        <v>695</v>
      </c>
      <c r="C20" s="481"/>
      <c r="D20" s="481"/>
      <c r="E20" s="482"/>
      <c r="F20" s="11"/>
      <c r="G20" s="474" t="s">
        <v>2607</v>
      </c>
      <c r="H20" s="475"/>
      <c r="I20" s="475"/>
      <c r="J20" s="475"/>
      <c r="K20" s="476"/>
      <c r="L20" s="6"/>
      <c r="M20" s="9"/>
      <c r="N20" s="8" t="s">
        <v>417</v>
      </c>
      <c r="O20" s="9" t="s">
        <v>355</v>
      </c>
      <c r="P20" s="9"/>
    </row>
    <row r="21" spans="1:16" ht="12.75" customHeight="1" x14ac:dyDescent="0.2">
      <c r="A21" s="6"/>
      <c r="B21" s="12" t="s">
        <v>1054</v>
      </c>
      <c r="C21" s="11"/>
      <c r="D21" s="11"/>
      <c r="E21" s="14"/>
      <c r="F21" s="11"/>
      <c r="G21" s="477"/>
      <c r="H21" s="478"/>
      <c r="I21" s="478"/>
      <c r="J21" s="478"/>
      <c r="K21" s="479"/>
      <c r="L21" s="6"/>
      <c r="M21" s="9"/>
      <c r="N21" s="8" t="s">
        <v>2590</v>
      </c>
      <c r="O21" s="9" t="s">
        <v>472</v>
      </c>
      <c r="P21" s="9"/>
    </row>
    <row r="22" spans="1:16" ht="15.75" customHeight="1" x14ac:dyDescent="0.25">
      <c r="A22" s="6"/>
      <c r="B22" s="454" t="s">
        <v>2665</v>
      </c>
      <c r="C22" s="455"/>
      <c r="D22" s="455"/>
      <c r="E22" s="456"/>
      <c r="F22" s="11"/>
      <c r="G22" s="167"/>
      <c r="H22" s="167"/>
      <c r="I22" s="167"/>
      <c r="J22" s="167"/>
      <c r="K22" s="126"/>
      <c r="L22" s="6"/>
      <c r="M22" s="9"/>
      <c r="N22" s="9"/>
      <c r="O22" s="9" t="s">
        <v>356</v>
      </c>
      <c r="P22" s="9"/>
    </row>
    <row r="23" spans="1:16" ht="15" customHeight="1" thickBot="1" x14ac:dyDescent="0.25">
      <c r="A23" s="6"/>
      <c r="B23" s="16" t="s">
        <v>1055</v>
      </c>
      <c r="C23" s="17"/>
      <c r="D23" s="17"/>
      <c r="E23" s="18"/>
      <c r="F23" s="11"/>
      <c r="G23" s="462" t="s">
        <v>2585</v>
      </c>
      <c r="H23" s="462"/>
      <c r="I23" s="462"/>
      <c r="J23" s="462"/>
      <c r="K23" s="463"/>
      <c r="L23" s="6"/>
      <c r="M23" s="9"/>
      <c r="N23" s="9"/>
      <c r="O23" s="9" t="s">
        <v>357</v>
      </c>
      <c r="P23" s="9"/>
    </row>
    <row r="24" spans="1:16" ht="15" customHeight="1" thickBot="1" x14ac:dyDescent="0.3">
      <c r="A24" s="6"/>
      <c r="B24" s="405" t="s">
        <v>2678</v>
      </c>
      <c r="C24" s="19"/>
      <c r="D24" s="17"/>
      <c r="E24" s="18"/>
      <c r="F24" s="11"/>
      <c r="G24" s="462"/>
      <c r="H24" s="462"/>
      <c r="I24" s="462"/>
      <c r="J24" s="462"/>
      <c r="K24" s="463"/>
      <c r="L24" s="6"/>
      <c r="M24" s="9"/>
      <c r="N24" s="9" t="s">
        <v>2055</v>
      </c>
      <c r="O24" s="9" t="s">
        <v>358</v>
      </c>
      <c r="P24" s="9"/>
    </row>
    <row r="25" spans="1:16" ht="15" customHeight="1" x14ac:dyDescent="0.2">
      <c r="A25" s="6"/>
      <c r="B25" s="20" t="s">
        <v>1056</v>
      </c>
      <c r="C25" s="11"/>
      <c r="D25" s="11"/>
      <c r="E25" s="14"/>
      <c r="F25" s="11"/>
      <c r="G25" s="461" t="s">
        <v>2586</v>
      </c>
      <c r="H25" s="461"/>
      <c r="I25" s="461"/>
      <c r="J25" s="461"/>
      <c r="K25" s="126"/>
      <c r="L25" s="6"/>
      <c r="M25" s="9"/>
      <c r="N25" s="9" t="s">
        <v>2056</v>
      </c>
      <c r="O25" s="9" t="s">
        <v>359</v>
      </c>
      <c r="P25" s="9"/>
    </row>
    <row r="26" spans="1:16" ht="15" customHeight="1" x14ac:dyDescent="0.25">
      <c r="A26" s="6"/>
      <c r="B26" s="464" t="s">
        <v>2666</v>
      </c>
      <c r="C26" s="465"/>
      <c r="D26" s="465"/>
      <c r="E26" s="466"/>
      <c r="F26" s="11"/>
      <c r="G26" s="430"/>
      <c r="H26" s="432"/>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
      <c r="A29" s="6"/>
      <c r="B29" s="444" t="s">
        <v>356</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15" t="s">
        <v>824</v>
      </c>
      <c r="C31" s="416"/>
      <c r="D31" s="416"/>
      <c r="E31" s="417"/>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06" t="s">
        <v>2059</v>
      </c>
      <c r="C33" s="407"/>
      <c r="D33" s="310"/>
      <c r="E33" s="244" t="s">
        <v>696</v>
      </c>
      <c r="F33" s="11"/>
      <c r="G33" s="313" t="s">
        <v>2386</v>
      </c>
      <c r="H33" s="408" t="s">
        <v>2601</v>
      </c>
      <c r="I33" s="409"/>
      <c r="J33" s="409"/>
      <c r="K33" s="410"/>
      <c r="L33" s="6"/>
      <c r="M33" s="9"/>
      <c r="N33" s="250">
        <v>2018</v>
      </c>
      <c r="O33" s="9" t="s">
        <v>367</v>
      </c>
      <c r="P33" s="9"/>
    </row>
    <row r="34" spans="1:16" ht="15" customHeight="1" x14ac:dyDescent="0.2">
      <c r="A34" s="6"/>
      <c r="B34" s="415" t="s">
        <v>2624</v>
      </c>
      <c r="C34" s="416"/>
      <c r="D34" s="416"/>
      <c r="E34" s="417"/>
      <c r="F34" s="11"/>
      <c r="G34" s="424" t="s">
        <v>825</v>
      </c>
      <c r="H34" s="425"/>
      <c r="I34" s="425"/>
      <c r="J34" s="425"/>
      <c r="K34" s="426"/>
      <c r="L34" s="6"/>
      <c r="M34" s="9"/>
      <c r="N34" s="250">
        <v>2019</v>
      </c>
      <c r="O34" s="9" t="s">
        <v>368</v>
      </c>
      <c r="P34" s="9"/>
    </row>
    <row r="35" spans="1:16" ht="15" customHeight="1" x14ac:dyDescent="0.2">
      <c r="A35" s="6"/>
      <c r="B35" s="364" t="s">
        <v>2633</v>
      </c>
      <c r="C35" s="368"/>
      <c r="D35" s="413" t="s">
        <v>2627</v>
      </c>
      <c r="E35" s="414"/>
      <c r="F35" s="11"/>
      <c r="G35" s="424"/>
      <c r="H35" s="425"/>
      <c r="I35" s="425"/>
      <c r="J35" s="425"/>
      <c r="K35" s="426"/>
      <c r="L35" s="6"/>
      <c r="M35" s="9"/>
      <c r="N35" s="250">
        <v>2020</v>
      </c>
      <c r="O35" s="9" t="s">
        <v>473</v>
      </c>
      <c r="P35" s="9"/>
    </row>
    <row r="36" spans="1:16" ht="16.5" customHeight="1" x14ac:dyDescent="0.2">
      <c r="A36" s="6"/>
      <c r="B36" s="364" t="s">
        <v>2631</v>
      </c>
      <c r="C36" s="365"/>
      <c r="D36" s="418"/>
      <c r="E36" s="419"/>
      <c r="F36" s="11"/>
      <c r="G36" s="20"/>
      <c r="H36" s="437"/>
      <c r="I36" s="437"/>
      <c r="J36" s="11"/>
      <c r="K36" s="14" t="s">
        <v>2591</v>
      </c>
      <c r="L36" s="6"/>
      <c r="M36" s="9"/>
      <c r="N36" s="404">
        <v>2021</v>
      </c>
      <c r="O36" s="9" t="s">
        <v>2459</v>
      </c>
      <c r="P36" s="9"/>
    </row>
    <row r="37" spans="1:16" ht="15" customHeight="1" x14ac:dyDescent="0.2">
      <c r="A37" s="6"/>
      <c r="B37" s="420" t="s">
        <v>2625</v>
      </c>
      <c r="C37" s="421"/>
      <c r="D37" s="418">
        <v>5190164</v>
      </c>
      <c r="E37" s="419"/>
      <c r="F37" s="11"/>
      <c r="G37" s="20" t="s">
        <v>826</v>
      </c>
      <c r="H37" s="433" t="s">
        <v>2668</v>
      </c>
      <c r="I37" s="434"/>
      <c r="J37" s="11"/>
      <c r="K37" s="310"/>
      <c r="L37" s="6"/>
      <c r="M37" s="9"/>
      <c r="N37" s="404">
        <v>2022</v>
      </c>
      <c r="O37" s="9" t="s">
        <v>474</v>
      </c>
      <c r="P37" s="9"/>
    </row>
    <row r="38" spans="1:16" ht="15" customHeight="1" x14ac:dyDescent="0.2">
      <c r="A38" s="6"/>
      <c r="B38" s="420" t="s">
        <v>2630</v>
      </c>
      <c r="C38" s="421"/>
      <c r="D38" s="418" t="s">
        <v>2667</v>
      </c>
      <c r="E38" s="419"/>
      <c r="F38" s="11"/>
      <c r="G38" s="20" t="s">
        <v>827</v>
      </c>
      <c r="H38" s="433" t="s">
        <v>2669</v>
      </c>
      <c r="I38" s="434"/>
      <c r="J38" s="11"/>
      <c r="K38" s="14"/>
      <c r="L38" s="6"/>
      <c r="M38" s="9"/>
      <c r="N38" s="9"/>
      <c r="O38" s="9" t="s">
        <v>2460</v>
      </c>
      <c r="P38" s="9"/>
    </row>
    <row r="39" spans="1:16" ht="15" customHeight="1" x14ac:dyDescent="0.25">
      <c r="A39" s="6"/>
      <c r="B39" s="369" t="s">
        <v>2626</v>
      </c>
      <c r="C39" s="366"/>
      <c r="D39" s="372"/>
      <c r="E39" s="375">
        <v>45269</v>
      </c>
      <c r="F39" s="11"/>
      <c r="G39" s="20" t="s">
        <v>2592</v>
      </c>
      <c r="H39" s="450">
        <v>1269845554</v>
      </c>
      <c r="I39" s="451"/>
      <c r="J39" s="234" t="s">
        <v>828</v>
      </c>
      <c r="K39" s="245">
        <v>44770</v>
      </c>
      <c r="L39" s="6"/>
      <c r="M39" s="9"/>
      <c r="N39" s="9" t="s">
        <v>2627</v>
      </c>
      <c r="O39" s="9" t="s">
        <v>2461</v>
      </c>
      <c r="P39" s="9"/>
    </row>
    <row r="40" spans="1:16" ht="15" customHeight="1" x14ac:dyDescent="0.25">
      <c r="A40" s="6"/>
      <c r="B40" s="435"/>
      <c r="C40" s="435"/>
      <c r="D40" s="435"/>
      <c r="E40" s="371"/>
      <c r="F40" s="11"/>
      <c r="G40" s="246"/>
      <c r="H40" s="247"/>
      <c r="I40" s="247"/>
      <c r="J40" s="248"/>
      <c r="K40" s="249"/>
      <c r="L40" s="6"/>
      <c r="M40" s="9"/>
      <c r="N40" s="9" t="s">
        <v>2628</v>
      </c>
      <c r="O40" s="9" t="s">
        <v>2462</v>
      </c>
      <c r="P40" s="9"/>
    </row>
    <row r="41" spans="1:16" ht="15" customHeight="1" x14ac:dyDescent="0.2">
      <c r="A41" s="6"/>
      <c r="B41" s="435" t="s">
        <v>2290</v>
      </c>
      <c r="C41" s="435"/>
      <c r="D41" s="436"/>
      <c r="E41" s="367"/>
      <c r="F41" s="90"/>
      <c r="G41" s="411" t="s">
        <v>2291</v>
      </c>
      <c r="H41" s="411"/>
      <c r="I41" s="412"/>
      <c r="J41" s="374"/>
      <c r="K41" s="14"/>
      <c r="L41" s="6"/>
      <c r="M41" s="9"/>
      <c r="N41" s="9" t="s">
        <v>2632</v>
      </c>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2663</v>
      </c>
      <c r="C45" s="370"/>
      <c r="D45" s="370"/>
      <c r="E45" s="370"/>
      <c r="F45" s="370"/>
      <c r="G45" s="370" t="s">
        <v>2664</v>
      </c>
      <c r="H45" s="370"/>
      <c r="I45" s="22"/>
      <c r="J45" s="23"/>
      <c r="K45" s="24"/>
      <c r="L45" s="6"/>
      <c r="M45" s="9"/>
      <c r="N45" s="9"/>
      <c r="O45" s="9" t="s">
        <v>2467</v>
      </c>
      <c r="P45" s="9"/>
    </row>
    <row r="46" spans="1:16" ht="11.25" customHeight="1" x14ac:dyDescent="0.2">
      <c r="A46" s="6"/>
      <c r="B46" s="422" t="s">
        <v>2598</v>
      </c>
      <c r="C46" s="423"/>
      <c r="D46" s="423"/>
      <c r="E46" s="42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76" activePane="bottomRight" state="frozen"/>
      <selection activeCell="B22" sqref="B22:E22"/>
      <selection pane="topRight" activeCell="B22" sqref="B22:E22"/>
      <selection pane="bottomLeft" activeCell="B22" sqref="B22:E22"/>
      <selection pane="bottomRight" activeCell="E87" sqref="E87"/>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5" t="s">
        <v>1561</v>
      </c>
      <c r="C4" s="495"/>
      <c r="D4" s="495"/>
      <c r="E4" s="495"/>
      <c r="F4" s="495"/>
      <c r="G4" s="496"/>
      <c r="H4" s="337">
        <f>SUM(H8:H2007)</f>
        <v>2313.0920000000006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95</v>
      </c>
      <c r="C8" s="84" t="s">
        <v>224</v>
      </c>
      <c r="D8" s="259" t="s">
        <v>2670</v>
      </c>
      <c r="E8" s="260" t="s">
        <v>2481</v>
      </c>
      <c r="F8" s="141"/>
      <c r="G8" s="84"/>
      <c r="H8" s="83">
        <v>4.2000000000000003E-2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t="s">
        <v>95</v>
      </c>
      <c r="C9" s="77" t="s">
        <v>229</v>
      </c>
      <c r="D9" s="138" t="s">
        <v>2671</v>
      </c>
      <c r="E9" s="142" t="s">
        <v>2481</v>
      </c>
      <c r="F9" s="140"/>
      <c r="G9" s="77"/>
      <c r="H9" s="78">
        <v>2.5999999999999999E-2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6" thickBot="1" x14ac:dyDescent="0.3">
      <c r="A10" s="311">
        <v>3</v>
      </c>
      <c r="B10" s="79" t="s">
        <v>95</v>
      </c>
      <c r="C10" s="77" t="s">
        <v>228</v>
      </c>
      <c r="D10" s="138" t="s">
        <v>2672</v>
      </c>
      <c r="E10" s="142" t="s">
        <v>2481</v>
      </c>
      <c r="F10" s="140"/>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98</v>
      </c>
      <c r="C11" s="77" t="s">
        <v>224</v>
      </c>
      <c r="D11" s="138" t="s">
        <v>2673</v>
      </c>
      <c r="E11" s="142" t="s">
        <v>2481</v>
      </c>
      <c r="F11" s="140"/>
      <c r="G11" s="77"/>
      <c r="H11" s="264">
        <v>5.8209999999999997</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98</v>
      </c>
      <c r="C12" s="77" t="s">
        <v>224</v>
      </c>
      <c r="D12" s="259" t="s">
        <v>2670</v>
      </c>
      <c r="E12" s="142" t="s">
        <v>2481</v>
      </c>
      <c r="F12" s="140"/>
      <c r="G12" s="77"/>
      <c r="H12" s="78">
        <v>1.018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98</v>
      </c>
      <c r="C13" s="77" t="s">
        <v>1911</v>
      </c>
      <c r="D13" s="138" t="s">
        <v>2674</v>
      </c>
      <c r="E13" s="142" t="s">
        <v>2481</v>
      </c>
      <c r="F13" s="141"/>
      <c r="G13" s="84"/>
      <c r="H13" s="83">
        <v>0.23200000000000001</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t="s">
        <v>98</v>
      </c>
      <c r="C14" s="77" t="s">
        <v>229</v>
      </c>
      <c r="D14" s="138" t="s">
        <v>2671</v>
      </c>
      <c r="E14" s="142" t="s">
        <v>2481</v>
      </c>
      <c r="F14" s="140"/>
      <c r="G14" s="77"/>
      <c r="H14" s="78">
        <v>1.7000000000000001E-2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101</v>
      </c>
      <c r="C15" s="77" t="s">
        <v>224</v>
      </c>
      <c r="D15" s="259" t="s">
        <v>2670</v>
      </c>
      <c r="E15" s="142" t="s">
        <v>2481</v>
      </c>
      <c r="F15" s="140"/>
      <c r="G15" s="77"/>
      <c r="H15" s="78">
        <v>5.0000000000000001E-3</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t="s">
        <v>101</v>
      </c>
      <c r="C16" s="77" t="s">
        <v>229</v>
      </c>
      <c r="D16" s="138" t="s">
        <v>2671</v>
      </c>
      <c r="E16" s="142" t="s">
        <v>2481</v>
      </c>
      <c r="F16" s="140"/>
      <c r="G16" s="77"/>
      <c r="H16" s="78">
        <v>1.6E-2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2620</v>
      </c>
      <c r="C17" s="77" t="s">
        <v>224</v>
      </c>
      <c r="D17" s="138" t="s">
        <v>2673</v>
      </c>
      <c r="E17" s="142" t="s">
        <v>2481</v>
      </c>
      <c r="F17" s="140"/>
      <c r="G17" s="77"/>
      <c r="H17" s="78">
        <v>1.2490000000000001</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2620</v>
      </c>
      <c r="C18" s="77" t="s">
        <v>224</v>
      </c>
      <c r="D18" s="259" t="s">
        <v>2670</v>
      </c>
      <c r="E18" s="142" t="s">
        <v>2481</v>
      </c>
      <c r="F18" s="140"/>
      <c r="G18" s="77"/>
      <c r="H18" s="78">
        <v>0.255</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t="s">
        <v>2620</v>
      </c>
      <c r="C19" s="77" t="s">
        <v>229</v>
      </c>
      <c r="D19" s="138" t="s">
        <v>2671</v>
      </c>
      <c r="E19" s="142" t="s">
        <v>2481</v>
      </c>
      <c r="F19" s="140"/>
      <c r="G19" s="77"/>
      <c r="H19" s="78">
        <v>8.0000000000000002E-3</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58.2" thickBot="1" x14ac:dyDescent="0.3">
      <c r="A20" s="311">
        <v>13</v>
      </c>
      <c r="B20" s="79" t="s">
        <v>2620</v>
      </c>
      <c r="C20" s="77" t="s">
        <v>223</v>
      </c>
      <c r="D20" s="138" t="s">
        <v>2675</v>
      </c>
      <c r="E20" s="142" t="s">
        <v>2481</v>
      </c>
      <c r="F20" s="140"/>
      <c r="G20" s="77"/>
      <c r="H20" s="78">
        <v>0</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102</v>
      </c>
      <c r="C21" s="77" t="s">
        <v>224</v>
      </c>
      <c r="D21" s="138" t="s">
        <v>2673</v>
      </c>
      <c r="E21" s="142" t="s">
        <v>2481</v>
      </c>
      <c r="F21" s="140"/>
      <c r="G21" s="77"/>
      <c r="H21" s="78">
        <v>3.4649999999999999</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102</v>
      </c>
      <c r="C22" s="77" t="s">
        <v>224</v>
      </c>
      <c r="D22" s="259" t="s">
        <v>2670</v>
      </c>
      <c r="E22" s="142" t="s">
        <v>2481</v>
      </c>
      <c r="F22" s="140"/>
      <c r="G22" s="77"/>
      <c r="H22" s="78">
        <v>0.11700000000000001</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102</v>
      </c>
      <c r="C23" s="77" t="s">
        <v>1911</v>
      </c>
      <c r="D23" s="138" t="s">
        <v>2674</v>
      </c>
      <c r="E23" s="142" t="s">
        <v>2481</v>
      </c>
      <c r="F23" s="140"/>
      <c r="G23" s="77"/>
      <c r="H23" s="78">
        <v>0.41899999999999998</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t="s">
        <v>102</v>
      </c>
      <c r="C24" s="77" t="s">
        <v>229</v>
      </c>
      <c r="D24" s="138" t="s">
        <v>2671</v>
      </c>
      <c r="E24" s="142" t="s">
        <v>2481</v>
      </c>
      <c r="F24" s="140"/>
      <c r="G24" s="77"/>
      <c r="H24" s="78">
        <v>0.02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t="s">
        <v>102</v>
      </c>
      <c r="C25" s="77" t="s">
        <v>228</v>
      </c>
      <c r="D25" s="138" t="s">
        <v>2672</v>
      </c>
      <c r="E25" s="142" t="s">
        <v>2481</v>
      </c>
      <c r="F25" s="140"/>
      <c r="G25" s="77"/>
      <c r="H25" s="78">
        <v>0.01</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106</v>
      </c>
      <c r="C26" s="77" t="s">
        <v>224</v>
      </c>
      <c r="D26" s="138" t="s">
        <v>2673</v>
      </c>
      <c r="E26" s="142" t="s">
        <v>2481</v>
      </c>
      <c r="F26" s="140"/>
      <c r="G26" s="77"/>
      <c r="H26" s="78">
        <v>0.53800000000000003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106</v>
      </c>
      <c r="C27" s="77" t="s">
        <v>224</v>
      </c>
      <c r="D27" s="259" t="s">
        <v>2670</v>
      </c>
      <c r="E27" s="142" t="s">
        <v>2481</v>
      </c>
      <c r="F27" s="140"/>
      <c r="G27" s="77"/>
      <c r="H27" s="78">
        <v>9.9000000000000005E-2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106</v>
      </c>
      <c r="C28" s="77" t="s">
        <v>1911</v>
      </c>
      <c r="D28" s="138" t="s">
        <v>2674</v>
      </c>
      <c r="E28" s="142" t="s">
        <v>2481</v>
      </c>
      <c r="F28" s="140"/>
      <c r="G28" s="77"/>
      <c r="H28" s="78">
        <v>7.0999999999999994E-2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t="s">
        <v>106</v>
      </c>
      <c r="C29" s="77" t="s">
        <v>229</v>
      </c>
      <c r="D29" s="138" t="s">
        <v>2671</v>
      </c>
      <c r="E29" s="142" t="s">
        <v>2481</v>
      </c>
      <c r="F29" s="140"/>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t="s">
        <v>106</v>
      </c>
      <c r="C30" s="77" t="s">
        <v>228</v>
      </c>
      <c r="D30" s="138" t="s">
        <v>2672</v>
      </c>
      <c r="E30" s="142" t="s">
        <v>2481</v>
      </c>
      <c r="F30" s="140"/>
      <c r="G30" s="77"/>
      <c r="H30" s="78">
        <v>1E-3</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152</v>
      </c>
      <c r="C31" s="77" t="s">
        <v>224</v>
      </c>
      <c r="D31" s="138" t="s">
        <v>2673</v>
      </c>
      <c r="E31" s="142" t="s">
        <v>2481</v>
      </c>
      <c r="F31" s="140"/>
      <c r="G31" s="77"/>
      <c r="H31" s="78">
        <v>3.786</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152</v>
      </c>
      <c r="C32" s="77" t="s">
        <v>224</v>
      </c>
      <c r="D32" s="259" t="s">
        <v>2670</v>
      </c>
      <c r="E32" s="142" t="s">
        <v>2481</v>
      </c>
      <c r="F32" s="140"/>
      <c r="G32" s="77"/>
      <c r="H32" s="78">
        <v>0.47699999999999998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224</v>
      </c>
      <c r="D33" s="138" t="s">
        <v>2673</v>
      </c>
      <c r="E33" s="142" t="s">
        <v>2481</v>
      </c>
      <c r="F33" s="140"/>
      <c r="G33" s="77"/>
      <c r="H33" s="78">
        <v>1.8169999999999999</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224</v>
      </c>
      <c r="D34" s="259" t="s">
        <v>2670</v>
      </c>
      <c r="E34" s="142" t="s">
        <v>2481</v>
      </c>
      <c r="F34" s="140"/>
      <c r="G34" s="77"/>
      <c r="H34" s="78">
        <v>7.5999999999999998E-2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1911</v>
      </c>
      <c r="D35" s="138" t="s">
        <v>2674</v>
      </c>
      <c r="E35" s="142" t="s">
        <v>2481</v>
      </c>
      <c r="F35" s="140"/>
      <c r="G35" s="77"/>
      <c r="H35" s="78">
        <v>0.224</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t="s">
        <v>168</v>
      </c>
      <c r="C36" s="77" t="s">
        <v>229</v>
      </c>
      <c r="D36" s="138" t="s">
        <v>2671</v>
      </c>
      <c r="E36" s="142" t="s">
        <v>2481</v>
      </c>
      <c r="F36" s="140"/>
      <c r="G36" s="77"/>
      <c r="H36" s="78">
        <v>0.13800000000000001</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t="s">
        <v>168</v>
      </c>
      <c r="C37" s="77" t="s">
        <v>228</v>
      </c>
      <c r="D37" s="138" t="s">
        <v>2672</v>
      </c>
      <c r="E37" s="142" t="s">
        <v>2481</v>
      </c>
      <c r="F37" s="140"/>
      <c r="G37" s="77"/>
      <c r="H37" s="78">
        <v>8.4000000000000005E-2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174</v>
      </c>
      <c r="C38" s="77" t="s">
        <v>224</v>
      </c>
      <c r="D38" s="138" t="s">
        <v>2673</v>
      </c>
      <c r="E38" s="142" t="s">
        <v>2481</v>
      </c>
      <c r="F38" s="140"/>
      <c r="G38" s="77"/>
      <c r="H38" s="78">
        <v>0.247</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174</v>
      </c>
      <c r="C39" s="77" t="s">
        <v>224</v>
      </c>
      <c r="D39" s="259" t="s">
        <v>2670</v>
      </c>
      <c r="E39" s="142" t="s">
        <v>2481</v>
      </c>
      <c r="F39" s="140"/>
      <c r="G39" s="77"/>
      <c r="H39" s="78">
        <v>8.0000000000000002E-3</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t="s">
        <v>174</v>
      </c>
      <c r="C40" s="77" t="s">
        <v>229</v>
      </c>
      <c r="D40" s="138" t="s">
        <v>2671</v>
      </c>
      <c r="E40" s="142" t="s">
        <v>2481</v>
      </c>
      <c r="F40" s="140"/>
      <c r="G40" s="77"/>
      <c r="H40" s="78">
        <v>2.7E-2</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35.4" thickBot="1" x14ac:dyDescent="0.3">
      <c r="A41" s="311">
        <v>34</v>
      </c>
      <c r="B41" s="79" t="s">
        <v>2378</v>
      </c>
      <c r="C41" s="77" t="s">
        <v>224</v>
      </c>
      <c r="D41" s="138" t="s">
        <v>2673</v>
      </c>
      <c r="E41" s="142" t="s">
        <v>2481</v>
      </c>
      <c r="F41" s="140"/>
      <c r="G41" s="77"/>
      <c r="H41" s="78">
        <v>5.4059999999999997</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35.4" thickBot="1" x14ac:dyDescent="0.3">
      <c r="A42" s="311">
        <v>35</v>
      </c>
      <c r="B42" s="79" t="s">
        <v>2378</v>
      </c>
      <c r="C42" s="77" t="s">
        <v>224</v>
      </c>
      <c r="D42" s="259" t="s">
        <v>2670</v>
      </c>
      <c r="E42" s="142" t="s">
        <v>2481</v>
      </c>
      <c r="F42" s="140"/>
      <c r="G42" s="77"/>
      <c r="H42" s="78">
        <v>2.1560000000000001</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35.4" thickBot="1" x14ac:dyDescent="0.3">
      <c r="A43" s="311">
        <v>36</v>
      </c>
      <c r="B43" s="79" t="s">
        <v>1608</v>
      </c>
      <c r="C43" s="77" t="s">
        <v>224</v>
      </c>
      <c r="D43" s="138" t="s">
        <v>2673</v>
      </c>
      <c r="E43" s="142" t="s">
        <v>2481</v>
      </c>
      <c r="F43" s="140"/>
      <c r="G43" s="77"/>
      <c r="H43" s="78">
        <v>16.172000000000001</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35.4" thickBot="1" x14ac:dyDescent="0.3">
      <c r="A44" s="311">
        <v>37</v>
      </c>
      <c r="B44" s="79" t="s">
        <v>1608</v>
      </c>
      <c r="C44" s="77" t="s">
        <v>224</v>
      </c>
      <c r="D44" s="259" t="s">
        <v>2670</v>
      </c>
      <c r="E44" s="142" t="s">
        <v>2481</v>
      </c>
      <c r="F44" s="140"/>
      <c r="G44" s="77"/>
      <c r="H44" s="78">
        <v>4.1749999999999998</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35.4" thickBot="1" x14ac:dyDescent="0.3">
      <c r="A45" s="311">
        <v>38</v>
      </c>
      <c r="B45" s="79" t="s">
        <v>1608</v>
      </c>
      <c r="C45" s="77" t="s">
        <v>1911</v>
      </c>
      <c r="D45" s="138" t="s">
        <v>2674</v>
      </c>
      <c r="E45" s="142" t="s">
        <v>2481</v>
      </c>
      <c r="F45" s="140"/>
      <c r="G45" s="77"/>
      <c r="H45" s="78">
        <v>6.7000000000000004E-2</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t="s">
        <v>1608</v>
      </c>
      <c r="C46" s="77" t="s">
        <v>229</v>
      </c>
      <c r="D46" s="138" t="s">
        <v>2671</v>
      </c>
      <c r="E46" s="142" t="s">
        <v>2481</v>
      </c>
      <c r="F46" s="140"/>
      <c r="G46" s="77"/>
      <c r="H46" s="78">
        <v>0.314</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t="s">
        <v>1608</v>
      </c>
      <c r="C47" s="77" t="s">
        <v>228</v>
      </c>
      <c r="D47" s="138" t="s">
        <v>2672</v>
      </c>
      <c r="E47" s="142" t="s">
        <v>2481</v>
      </c>
      <c r="F47" s="140"/>
      <c r="G47" s="77"/>
      <c r="H47" s="78">
        <v>0.36199999999999999</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58.2" thickBot="1" x14ac:dyDescent="0.3">
      <c r="A48" s="311">
        <v>41</v>
      </c>
      <c r="B48" s="79" t="s">
        <v>1608</v>
      </c>
      <c r="C48" s="77" t="s">
        <v>223</v>
      </c>
      <c r="D48" s="138" t="s">
        <v>2675</v>
      </c>
      <c r="E48" s="142" t="s">
        <v>2481</v>
      </c>
      <c r="F48" s="140"/>
      <c r="G48" s="77"/>
      <c r="H48" s="78">
        <v>1.23</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35.4" thickBot="1" x14ac:dyDescent="0.3">
      <c r="A49" s="311">
        <v>42</v>
      </c>
      <c r="B49" s="79" t="s">
        <v>1614</v>
      </c>
      <c r="C49" s="77" t="s">
        <v>224</v>
      </c>
      <c r="D49" s="138" t="s">
        <v>2673</v>
      </c>
      <c r="E49" s="142" t="s">
        <v>2481</v>
      </c>
      <c r="F49" s="140"/>
      <c r="G49" s="77"/>
      <c r="H49" s="78">
        <v>8.0000000000000002E-3</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35.4" thickBot="1" x14ac:dyDescent="0.3">
      <c r="A50" s="311">
        <v>43</v>
      </c>
      <c r="B50" s="79" t="s">
        <v>1614</v>
      </c>
      <c r="C50" s="77" t="s">
        <v>224</v>
      </c>
      <c r="D50" s="259" t="s">
        <v>2670</v>
      </c>
      <c r="E50" s="142" t="s">
        <v>2481</v>
      </c>
      <c r="F50" s="140"/>
      <c r="G50" s="77"/>
      <c r="H50" s="78">
        <v>2.1999999999999999E-2</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35.4" thickBot="1" x14ac:dyDescent="0.3">
      <c r="A51" s="311">
        <v>44</v>
      </c>
      <c r="B51" s="79" t="s">
        <v>1615</v>
      </c>
      <c r="C51" s="77" t="s">
        <v>224</v>
      </c>
      <c r="D51" s="138" t="s">
        <v>2673</v>
      </c>
      <c r="E51" s="142" t="s">
        <v>2481</v>
      </c>
      <c r="F51" s="140"/>
      <c r="G51" s="77"/>
      <c r="H51" s="78">
        <v>0.28399999999999997</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35.4" thickBot="1" x14ac:dyDescent="0.3">
      <c r="A52" s="311">
        <v>45</v>
      </c>
      <c r="B52" s="79" t="s">
        <v>1615</v>
      </c>
      <c r="C52" s="77" t="s">
        <v>224</v>
      </c>
      <c r="D52" s="259" t="s">
        <v>2670</v>
      </c>
      <c r="E52" s="142" t="s">
        <v>2481</v>
      </c>
      <c r="F52" s="140"/>
      <c r="G52" s="77"/>
      <c r="H52" s="78">
        <v>1.6E-2</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t="s">
        <v>1615</v>
      </c>
      <c r="C53" s="77" t="s">
        <v>229</v>
      </c>
      <c r="D53" s="138" t="s">
        <v>2671</v>
      </c>
      <c r="E53" s="142" t="s">
        <v>2481</v>
      </c>
      <c r="F53" s="140"/>
      <c r="G53" s="77"/>
      <c r="H53" s="78">
        <v>6.9000000000000006E-2</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24" thickBot="1" x14ac:dyDescent="0.3">
      <c r="A54" s="311">
        <v>47</v>
      </c>
      <c r="B54" s="79" t="s">
        <v>130</v>
      </c>
      <c r="C54" s="77" t="s">
        <v>1911</v>
      </c>
      <c r="D54" s="138" t="s">
        <v>2676</v>
      </c>
      <c r="E54" s="142" t="s">
        <v>2522</v>
      </c>
      <c r="F54" s="140" t="s">
        <v>2055</v>
      </c>
      <c r="G54" s="77"/>
      <c r="H54" s="78">
        <v>182.74</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24" thickBot="1" x14ac:dyDescent="0.3">
      <c r="A55" s="311">
        <v>48</v>
      </c>
      <c r="B55" s="79" t="s">
        <v>2378</v>
      </c>
      <c r="C55" s="77" t="s">
        <v>1911</v>
      </c>
      <c r="D55" s="138" t="s">
        <v>2676</v>
      </c>
      <c r="E55" s="142" t="s">
        <v>2522</v>
      </c>
      <c r="F55" s="140" t="s">
        <v>2055</v>
      </c>
      <c r="G55" s="77"/>
      <c r="H55" s="78">
        <v>460.16</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24" thickBot="1" x14ac:dyDescent="0.3">
      <c r="A56" s="311">
        <v>49</v>
      </c>
      <c r="B56" s="79" t="s">
        <v>95</v>
      </c>
      <c r="C56" s="77" t="s">
        <v>1911</v>
      </c>
      <c r="D56" s="138" t="s">
        <v>2676</v>
      </c>
      <c r="E56" s="142" t="s">
        <v>2522</v>
      </c>
      <c r="F56" s="140" t="s">
        <v>2055</v>
      </c>
      <c r="G56" s="77"/>
      <c r="H56" s="78">
        <v>148.72</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24" thickBot="1" x14ac:dyDescent="0.3">
      <c r="A57" s="311">
        <v>50</v>
      </c>
      <c r="B57" s="79" t="s">
        <v>1608</v>
      </c>
      <c r="C57" s="77" t="s">
        <v>1911</v>
      </c>
      <c r="D57" s="138" t="s">
        <v>2676</v>
      </c>
      <c r="E57" s="142" t="s">
        <v>2522</v>
      </c>
      <c r="F57" s="140" t="s">
        <v>2055</v>
      </c>
      <c r="G57" s="77"/>
      <c r="H57" s="78">
        <v>58.58</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24" thickBot="1" x14ac:dyDescent="0.3">
      <c r="A58" s="311">
        <v>51</v>
      </c>
      <c r="B58" s="79" t="s">
        <v>98</v>
      </c>
      <c r="C58" s="77" t="s">
        <v>1911</v>
      </c>
      <c r="D58" s="138" t="s">
        <v>2676</v>
      </c>
      <c r="E58" s="142" t="s">
        <v>2522</v>
      </c>
      <c r="F58" s="140" t="s">
        <v>2055</v>
      </c>
      <c r="G58" s="77"/>
      <c r="H58" s="78">
        <v>278.04000000000002</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24" thickBot="1" x14ac:dyDescent="0.3">
      <c r="A59" s="311">
        <v>52</v>
      </c>
      <c r="B59" s="79" t="s">
        <v>95</v>
      </c>
      <c r="C59" s="77" t="s">
        <v>225</v>
      </c>
      <c r="D59" s="138" t="s">
        <v>2677</v>
      </c>
      <c r="E59" s="142" t="s">
        <v>2522</v>
      </c>
      <c r="F59" s="140"/>
      <c r="G59" s="77"/>
      <c r="H59" s="78">
        <v>26.596</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24" thickBot="1" x14ac:dyDescent="0.3">
      <c r="A60" s="311">
        <v>53</v>
      </c>
      <c r="B60" s="79" t="s">
        <v>2620</v>
      </c>
      <c r="C60" s="77" t="s">
        <v>225</v>
      </c>
      <c r="D60" s="138" t="s">
        <v>2677</v>
      </c>
      <c r="E60" s="142" t="s">
        <v>2522</v>
      </c>
      <c r="F60" s="140"/>
      <c r="G60" s="77"/>
      <c r="H60" s="78">
        <v>80.626000000000005</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24" thickBot="1" x14ac:dyDescent="0.3">
      <c r="A61" s="311">
        <v>54</v>
      </c>
      <c r="B61" s="79" t="s">
        <v>102</v>
      </c>
      <c r="C61" s="77" t="s">
        <v>225</v>
      </c>
      <c r="D61" s="138" t="s">
        <v>2677</v>
      </c>
      <c r="E61" s="142" t="s">
        <v>2522</v>
      </c>
      <c r="F61" s="140"/>
      <c r="G61" s="77"/>
      <c r="H61" s="78">
        <v>51.622</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24" thickBot="1" x14ac:dyDescent="0.3">
      <c r="A62" s="311">
        <v>55</v>
      </c>
      <c r="B62" s="79" t="s">
        <v>106</v>
      </c>
      <c r="C62" s="77" t="s">
        <v>225</v>
      </c>
      <c r="D62" s="138" t="s">
        <v>2677</v>
      </c>
      <c r="E62" s="142" t="s">
        <v>2522</v>
      </c>
      <c r="F62" s="140"/>
      <c r="G62" s="77"/>
      <c r="H62" s="78">
        <v>11.356</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24" thickBot="1" x14ac:dyDescent="0.3">
      <c r="A63" s="311">
        <v>56</v>
      </c>
      <c r="B63" s="79" t="s">
        <v>155</v>
      </c>
      <c r="C63" s="77" t="s">
        <v>225</v>
      </c>
      <c r="D63" s="138" t="s">
        <v>2677</v>
      </c>
      <c r="E63" s="142" t="s">
        <v>2522</v>
      </c>
      <c r="F63" s="140"/>
      <c r="G63" s="77"/>
      <c r="H63" s="78">
        <v>28.486999999999998</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24" thickBot="1" x14ac:dyDescent="0.3">
      <c r="A64" s="311">
        <v>57</v>
      </c>
      <c r="B64" s="79" t="s">
        <v>152</v>
      </c>
      <c r="C64" s="77" t="s">
        <v>225</v>
      </c>
      <c r="D64" s="138" t="s">
        <v>2677</v>
      </c>
      <c r="E64" s="142" t="s">
        <v>2522</v>
      </c>
      <c r="F64" s="140"/>
      <c r="G64" s="77"/>
      <c r="H64" s="78">
        <v>23.68</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24" thickBot="1" x14ac:dyDescent="0.3">
      <c r="A65" s="311">
        <v>58</v>
      </c>
      <c r="B65" s="79" t="s">
        <v>168</v>
      </c>
      <c r="C65" s="77" t="s">
        <v>225</v>
      </c>
      <c r="D65" s="138" t="s">
        <v>2677</v>
      </c>
      <c r="E65" s="142" t="s">
        <v>2522</v>
      </c>
      <c r="F65" s="140"/>
      <c r="G65" s="77"/>
      <c r="H65" s="78">
        <v>70.932000000000002</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24" thickBot="1" x14ac:dyDescent="0.3">
      <c r="A66" s="311">
        <v>59</v>
      </c>
      <c r="B66" s="79" t="s">
        <v>1609</v>
      </c>
      <c r="C66" s="77" t="s">
        <v>225</v>
      </c>
      <c r="D66" s="138" t="s">
        <v>2677</v>
      </c>
      <c r="E66" s="142" t="s">
        <v>2522</v>
      </c>
      <c r="F66" s="140"/>
      <c r="G66" s="77"/>
      <c r="H66" s="78">
        <v>32.354999999999997</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24" thickBot="1" x14ac:dyDescent="0.3">
      <c r="A67" s="311">
        <v>60</v>
      </c>
      <c r="B67" s="79" t="s">
        <v>1608</v>
      </c>
      <c r="C67" s="77" t="s">
        <v>225</v>
      </c>
      <c r="D67" s="138" t="s">
        <v>2677</v>
      </c>
      <c r="E67" s="142" t="s">
        <v>2522</v>
      </c>
      <c r="F67" s="140"/>
      <c r="G67" s="77"/>
      <c r="H67" s="78">
        <v>93.855000000000004</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24" thickBot="1" x14ac:dyDescent="0.3">
      <c r="A68" s="311">
        <v>61</v>
      </c>
      <c r="B68" s="79" t="s">
        <v>1615</v>
      </c>
      <c r="C68" s="77" t="s">
        <v>225</v>
      </c>
      <c r="D68" s="138" t="s">
        <v>2677</v>
      </c>
      <c r="E68" s="142" t="s">
        <v>2522</v>
      </c>
      <c r="F68" s="140"/>
      <c r="G68" s="77"/>
      <c r="H68" s="78">
        <v>10.542999999999999</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35.4" thickBot="1" x14ac:dyDescent="0.3">
      <c r="A69" s="311">
        <v>62</v>
      </c>
      <c r="B69" s="79" t="s">
        <v>95</v>
      </c>
      <c r="C69" s="77" t="s">
        <v>224</v>
      </c>
      <c r="D69" s="138" t="s">
        <v>2673</v>
      </c>
      <c r="E69" s="142" t="s">
        <v>2481</v>
      </c>
      <c r="F69" s="140"/>
      <c r="G69" s="77"/>
      <c r="H69" s="78">
        <v>8.4000000000000005E-2</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35.4" thickBot="1" x14ac:dyDescent="0.3">
      <c r="A70" s="311">
        <v>63</v>
      </c>
      <c r="B70" s="79" t="s">
        <v>101</v>
      </c>
      <c r="C70" s="77" t="s">
        <v>224</v>
      </c>
      <c r="D70" s="138" t="s">
        <v>2673</v>
      </c>
      <c r="E70" s="142" t="s">
        <v>2481</v>
      </c>
      <c r="F70" s="140"/>
      <c r="G70" s="77"/>
      <c r="H70" s="78">
        <v>0</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35.4" thickBot="1" x14ac:dyDescent="0.3">
      <c r="A71" s="311">
        <v>64</v>
      </c>
      <c r="B71" s="79" t="s">
        <v>101</v>
      </c>
      <c r="C71" s="77" t="s">
        <v>1911</v>
      </c>
      <c r="D71" s="138" t="s">
        <v>2674</v>
      </c>
      <c r="E71" s="142" t="s">
        <v>2481</v>
      </c>
      <c r="F71" s="140"/>
      <c r="G71" s="77"/>
      <c r="H71" s="78">
        <v>5.0000000000000001E-3</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35.4" thickBot="1" x14ac:dyDescent="0.3">
      <c r="A72" s="311">
        <v>65</v>
      </c>
      <c r="B72" s="79" t="s">
        <v>152</v>
      </c>
      <c r="C72" s="77" t="s">
        <v>1911</v>
      </c>
      <c r="D72" s="138" t="s">
        <v>2674</v>
      </c>
      <c r="E72" s="142" t="s">
        <v>2481</v>
      </c>
      <c r="F72" s="140"/>
      <c r="G72" s="77"/>
      <c r="H72" s="78">
        <v>0.47699999999999998</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t="s">
        <v>152</v>
      </c>
      <c r="C73" s="77" t="s">
        <v>229</v>
      </c>
      <c r="D73" s="138" t="s">
        <v>2671</v>
      </c>
      <c r="E73" s="142" t="s">
        <v>2481</v>
      </c>
      <c r="F73" s="140"/>
      <c r="G73" s="77"/>
      <c r="H73" s="78">
        <v>0.15</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t="s">
        <v>152</v>
      </c>
      <c r="C74" s="77" t="s">
        <v>228</v>
      </c>
      <c r="D74" s="138" t="s">
        <v>2672</v>
      </c>
      <c r="E74" s="142" t="s">
        <v>2481</v>
      </c>
      <c r="F74" s="140"/>
      <c r="G74" s="77"/>
      <c r="H74" s="78">
        <v>1E-3</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35.4" thickBot="1" x14ac:dyDescent="0.3">
      <c r="A75" s="311">
        <v>68</v>
      </c>
      <c r="B75" s="79" t="s">
        <v>155</v>
      </c>
      <c r="C75" s="77" t="s">
        <v>224</v>
      </c>
      <c r="D75" s="138" t="s">
        <v>2673</v>
      </c>
      <c r="E75" s="142" t="s">
        <v>2481</v>
      </c>
      <c r="F75" s="140"/>
      <c r="G75" s="77"/>
      <c r="H75" s="78">
        <v>3.5739999999999998</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35.4" thickBot="1" x14ac:dyDescent="0.3">
      <c r="A76" s="311">
        <v>69</v>
      </c>
      <c r="B76" s="79" t="s">
        <v>155</v>
      </c>
      <c r="C76" s="77" t="s">
        <v>224</v>
      </c>
      <c r="D76" s="259" t="s">
        <v>2670</v>
      </c>
      <c r="E76" s="142" t="s">
        <v>2481</v>
      </c>
      <c r="F76" s="140"/>
      <c r="G76" s="77"/>
      <c r="H76" s="78">
        <v>7.5999999999999998E-2</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35.4" thickBot="1" x14ac:dyDescent="0.3">
      <c r="A77" s="311">
        <v>70</v>
      </c>
      <c r="B77" s="79" t="s">
        <v>155</v>
      </c>
      <c r="C77" s="77" t="s">
        <v>1911</v>
      </c>
      <c r="D77" s="138" t="s">
        <v>2674</v>
      </c>
      <c r="E77" s="142" t="s">
        <v>2481</v>
      </c>
      <c r="F77" s="140"/>
      <c r="G77" s="77"/>
      <c r="H77" s="78">
        <v>0.44400000000000001</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35.4" thickBot="1" x14ac:dyDescent="0.3">
      <c r="A78" s="311">
        <v>71</v>
      </c>
      <c r="B78" s="79" t="s">
        <v>1615</v>
      </c>
      <c r="C78" s="77" t="s">
        <v>1911</v>
      </c>
      <c r="D78" s="138" t="s">
        <v>2674</v>
      </c>
      <c r="E78" s="142" t="s">
        <v>2481</v>
      </c>
      <c r="F78" s="140"/>
      <c r="G78" s="77"/>
      <c r="H78" s="78">
        <v>0</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35.4" thickBot="1" x14ac:dyDescent="0.3">
      <c r="A79" s="311">
        <v>72</v>
      </c>
      <c r="B79" s="79" t="s">
        <v>2281</v>
      </c>
      <c r="C79" s="77" t="s">
        <v>224</v>
      </c>
      <c r="D79" s="138" t="s">
        <v>2673</v>
      </c>
      <c r="E79" s="142" t="s">
        <v>2481</v>
      </c>
      <c r="F79" s="140"/>
      <c r="G79" s="77"/>
      <c r="H79" s="78">
        <v>5.1999999999999998E-2</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35.4" thickBot="1" x14ac:dyDescent="0.3">
      <c r="A80" s="311">
        <v>73</v>
      </c>
      <c r="B80" s="79" t="s">
        <v>2281</v>
      </c>
      <c r="C80" s="77" t="s">
        <v>224</v>
      </c>
      <c r="D80" s="259" t="s">
        <v>2670</v>
      </c>
      <c r="E80" s="142" t="s">
        <v>2481</v>
      </c>
      <c r="F80" s="140"/>
      <c r="G80" s="77"/>
      <c r="H80" s="78">
        <v>0.03</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t="s">
        <v>2281</v>
      </c>
      <c r="C81" s="77" t="s">
        <v>229</v>
      </c>
      <c r="D81" s="138" t="s">
        <v>2671</v>
      </c>
      <c r="E81" s="142" t="s">
        <v>2481</v>
      </c>
      <c r="F81" s="140"/>
      <c r="G81" s="77"/>
      <c r="H81" s="78">
        <v>0.104</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24" thickBot="1" x14ac:dyDescent="0.3">
      <c r="A82" s="311">
        <v>75</v>
      </c>
      <c r="B82" s="79" t="s">
        <v>98</v>
      </c>
      <c r="C82" s="77" t="s">
        <v>225</v>
      </c>
      <c r="D82" s="138" t="s">
        <v>2677</v>
      </c>
      <c r="E82" s="142" t="s">
        <v>2522</v>
      </c>
      <c r="F82" s="140"/>
      <c r="G82" s="77"/>
      <c r="H82" s="78">
        <v>16.425000000000001</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24" thickBot="1" x14ac:dyDescent="0.3">
      <c r="A83" s="311">
        <v>76</v>
      </c>
      <c r="B83" s="79" t="s">
        <v>100</v>
      </c>
      <c r="C83" s="77" t="s">
        <v>225</v>
      </c>
      <c r="D83" s="138" t="s">
        <v>2677</v>
      </c>
      <c r="E83" s="142" t="s">
        <v>2522</v>
      </c>
      <c r="F83" s="140"/>
      <c r="G83" s="77"/>
      <c r="H83" s="78">
        <v>5.0540000000000003</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24" thickBot="1" x14ac:dyDescent="0.3">
      <c r="A84" s="311">
        <v>77</v>
      </c>
      <c r="B84" s="79" t="s">
        <v>128</v>
      </c>
      <c r="C84" s="77" t="s">
        <v>225</v>
      </c>
      <c r="D84" s="138" t="s">
        <v>2677</v>
      </c>
      <c r="E84" s="142" t="s">
        <v>2522</v>
      </c>
      <c r="F84" s="140"/>
      <c r="G84" s="77"/>
      <c r="H84" s="78">
        <v>0</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t="s">
        <v>2378</v>
      </c>
      <c r="C85" s="77" t="s">
        <v>229</v>
      </c>
      <c r="D85" s="138" t="s">
        <v>2671</v>
      </c>
      <c r="E85" s="142" t="s">
        <v>2522</v>
      </c>
      <c r="F85" s="140"/>
      <c r="G85" s="77"/>
      <c r="H85" s="78">
        <v>0</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24" thickBot="1" x14ac:dyDescent="0.3">
      <c r="A86" s="311">
        <v>79</v>
      </c>
      <c r="B86" s="79" t="s">
        <v>168</v>
      </c>
      <c r="C86" s="77" t="s">
        <v>1911</v>
      </c>
      <c r="D86" s="138" t="s">
        <v>2676</v>
      </c>
      <c r="E86" s="142" t="s">
        <v>2522</v>
      </c>
      <c r="F86" s="140" t="s">
        <v>2055</v>
      </c>
      <c r="G86" s="77"/>
      <c r="H86" s="78">
        <v>233.52</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24" thickBot="1" x14ac:dyDescent="0.3">
      <c r="A87" s="311">
        <v>80</v>
      </c>
      <c r="B87" s="79" t="s">
        <v>102</v>
      </c>
      <c r="C87" s="77" t="s">
        <v>1911</v>
      </c>
      <c r="D87" s="138" t="s">
        <v>2676</v>
      </c>
      <c r="E87" s="142" t="s">
        <v>2522</v>
      </c>
      <c r="F87" s="140" t="s">
        <v>2055</v>
      </c>
      <c r="G87" s="77"/>
      <c r="H87" s="78">
        <v>112.99</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24" thickBot="1" x14ac:dyDescent="0.3">
      <c r="A88" s="311">
        <v>81</v>
      </c>
      <c r="B88" s="79" t="s">
        <v>2620</v>
      </c>
      <c r="C88" s="77" t="s">
        <v>1911</v>
      </c>
      <c r="D88" s="138" t="s">
        <v>2676</v>
      </c>
      <c r="E88" s="142" t="s">
        <v>2522</v>
      </c>
      <c r="F88" s="140" t="s">
        <v>2055</v>
      </c>
      <c r="G88" s="77"/>
      <c r="H88" s="78">
        <v>331.22</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35.4" thickBot="1" x14ac:dyDescent="0.3">
      <c r="A89" s="311">
        <v>82</v>
      </c>
      <c r="B89" s="79" t="s">
        <v>147</v>
      </c>
      <c r="C89" s="77" t="s">
        <v>224</v>
      </c>
      <c r="D89" s="259" t="s">
        <v>2670</v>
      </c>
      <c r="E89" s="142" t="s">
        <v>2481</v>
      </c>
      <c r="F89" s="140"/>
      <c r="G89" s="77"/>
      <c r="H89" s="78">
        <v>0</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4" sqref="E24"/>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1" t="s">
        <v>1058</v>
      </c>
      <c r="C4" s="501"/>
      <c r="D4" s="502"/>
      <c r="E4" s="337">
        <f>SUM(E8:E2007)</f>
        <v>1445.9676999999997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98</v>
      </c>
      <c r="C8" s="77" t="s">
        <v>224</v>
      </c>
      <c r="D8" s="143" t="s">
        <v>2481</v>
      </c>
      <c r="E8" s="94">
        <v>6.3548999999999998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98</v>
      </c>
      <c r="C9" s="77" t="s">
        <v>224</v>
      </c>
      <c r="D9" s="144" t="s">
        <v>2481</v>
      </c>
      <c r="E9" s="88">
        <v>0.53610000000000002</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 thickBot="1" x14ac:dyDescent="0.25">
      <c r="A10" s="311">
        <v>3</v>
      </c>
      <c r="B10" s="87" t="s">
        <v>98</v>
      </c>
      <c r="C10" s="77" t="s">
        <v>228</v>
      </c>
      <c r="D10" s="144" t="s">
        <v>2481</v>
      </c>
      <c r="E10" s="88">
        <v>0.59240000000000004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 thickBot="1" x14ac:dyDescent="0.25">
      <c r="A11" s="311">
        <v>4</v>
      </c>
      <c r="B11" s="87" t="s">
        <v>98</v>
      </c>
      <c r="C11" s="77" t="s">
        <v>229</v>
      </c>
      <c r="D11" s="144" t="s">
        <v>2481</v>
      </c>
      <c r="E11" s="88">
        <v>1.0549999999999999</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98</v>
      </c>
      <c r="C12" s="77" t="s">
        <v>223</v>
      </c>
      <c r="D12" s="144" t="s">
        <v>2481</v>
      </c>
      <c r="E12" s="88">
        <v>1.4862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152</v>
      </c>
      <c r="C13" s="77" t="s">
        <v>961</v>
      </c>
      <c r="D13" s="144" t="s">
        <v>2509</v>
      </c>
      <c r="E13" s="88">
        <v>762.4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102</v>
      </c>
      <c r="C14" s="77" t="s">
        <v>961</v>
      </c>
      <c r="D14" s="144" t="s">
        <v>2509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152</v>
      </c>
      <c r="C15" s="77" t="s">
        <v>225</v>
      </c>
      <c r="D15" s="144" t="s">
        <v>2569</v>
      </c>
      <c r="E15" s="88">
        <v>598.02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100</v>
      </c>
      <c r="C16" s="77" t="s">
        <v>224</v>
      </c>
      <c r="D16" s="144" t="s">
        <v>2481</v>
      </c>
      <c r="E16" s="88">
        <v>41.253999999999998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 thickBot="1" x14ac:dyDescent="0.25">
      <c r="A17" s="311">
        <v>10</v>
      </c>
      <c r="B17" s="87" t="s">
        <v>98</v>
      </c>
      <c r="C17" s="77" t="s">
        <v>224</v>
      </c>
      <c r="D17" s="144" t="s">
        <v>2481</v>
      </c>
      <c r="E17" s="88">
        <v>3.6850999999999998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98</v>
      </c>
      <c r="C18" s="77" t="s">
        <v>1911</v>
      </c>
      <c r="D18" s="144" t="s">
        <v>2481</v>
      </c>
      <c r="E18" s="88">
        <v>0</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100</v>
      </c>
      <c r="C19" s="77" t="s">
        <v>224</v>
      </c>
      <c r="D19" s="144" t="s">
        <v>2481</v>
      </c>
      <c r="E19" s="88">
        <v>28.064</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 thickBot="1" x14ac:dyDescent="0.25">
      <c r="A20" s="311">
        <v>13</v>
      </c>
      <c r="B20" s="87" t="s">
        <v>100</v>
      </c>
      <c r="C20" s="77" t="s">
        <v>224</v>
      </c>
      <c r="D20" s="144" t="s">
        <v>2481</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100</v>
      </c>
      <c r="C21" s="77" t="s">
        <v>228</v>
      </c>
      <c r="D21" s="139" t="s">
        <v>2481</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100</v>
      </c>
      <c r="C22" s="77" t="s">
        <v>223</v>
      </c>
      <c r="D22" s="144" t="s">
        <v>2481</v>
      </c>
      <c r="E22" s="88">
        <v>0</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 thickBot="1" x14ac:dyDescent="0.25">
      <c r="A23" s="311">
        <v>16</v>
      </c>
      <c r="B23" s="87" t="s">
        <v>100</v>
      </c>
      <c r="C23" s="77" t="s">
        <v>229</v>
      </c>
      <c r="D23" s="144" t="s">
        <v>2481</v>
      </c>
      <c r="E23" s="88">
        <v>2.52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D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Natural UK Limited</Site_x0020_Name>
    <Internal_x002f_External xmlns="859f7ad6-93f6-4205-b62b-a17f28acbbac">Incoming document</Internal_x002f_External>
    <Post_x0020_code xmlns="859f7ad6-93f6-4205-b62b-a17f28acbbac">SA18 3SJ</Post_x0020_code>
    <IconOverlay xmlns="http://schemas.microsoft.com/sharepoint/v4"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2022-07-27T23:00:00+00:00</Document_x0020_Date>
    <Facility_x0020_Address xmlns="859f7ad6-93f6-4205-b62b-a17f28acbbac">Unit 3, Capel Hendre Industrial Estate, Capel Hendre, Ammanford, Carmarthenshire SA18 3SJ</Facility_x0020_Address>
    <Environment_x0020_Sub_x0020_Folder xmlns="859f7ad6-93f6-4205-b62b-a17f28acbbac">Waste returns</Environment_x0020_Sub_x0020_Folder>
    <Customer_x0020_Name xmlns="859f7ad6-93f6-4205-b62b-a17f28acbbac">Natural UK Limited</Customer_x0020_Name>
    <Surrendered_x002f_Expired_x0020_Date xmlns="859f7ad6-93f6-4205-b62b-a17f28acbbac" xsi:nil="true"/>
    <_dlc_DocId xmlns="9be56660-2c31-41ef-bc00-23e72f632f2a">REGU-219-5492419</_dlc_DocId>
    <_dlc_DocIdUrl xmlns="9be56660-2c31-41ef-bc00-23e72f632f2a">
      <Url>https://cyfoethnaturiolcymru.sharepoint.com/teams/Regulatory/Permitting/_layouts/15/DocIdRedir.aspx?ID=REGU-219-5492419</Url>
      <Description>REGU-219-5492419</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1175eb3ae6b8348ea9ef7a6936947f78">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690d0ff9b222d6952db933e037c11c43"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0FCBE716-FF68-4AC7-954B-467C6C88BF96}">
  <ds:schemaRefs>
    <ds:schemaRef ds:uri="http://schemas.microsoft.com/office/2006/documentManagement/types"/>
    <ds:schemaRef ds:uri="http://purl.org/dc/terms/"/>
    <ds:schemaRef ds:uri="http://schemas.microsoft.com/office/2006/metadata/properties"/>
    <ds:schemaRef ds:uri="http://www.w3.org/XML/1998/namespace"/>
    <ds:schemaRef ds:uri="4089d6c7-c4f5-4fe6-9309-f59965d0d6b5"/>
    <ds:schemaRef ds:uri="http://schemas.microsoft.com/office/infopath/2007/PartnerControls"/>
    <ds:schemaRef ds:uri="http://purl.org/dc/elements/1.1/"/>
    <ds:schemaRef ds:uri="8233228e-0d6e-49d6-a278-23f4dec67749"/>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4D1258A8-D7EE-4B39-A877-8974628FE94E}"/>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3FAE5448-2B9B-473D-BC29-4096639AD466}"/>
</file>

<file path=customXml/itemProps6.xml><?xml version="1.0" encoding="utf-8"?>
<ds:datastoreItem xmlns:ds="http://schemas.openxmlformats.org/officeDocument/2006/customXml" ds:itemID="{67BBA6E5-CCB4-4B16-B050-A17E96FF454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Judith.Green</cp:lastModifiedBy>
  <cp:lastPrinted>2003-03-08T17:22:27Z</cp:lastPrinted>
  <dcterms:created xsi:type="dcterms:W3CDTF">2001-10-11T16:28:49Z</dcterms:created>
  <dcterms:modified xsi:type="dcterms:W3CDTF">2022-08-03T13:33:43Z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fb966065-9cc7-423f-810d-5f1c5842449b</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