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rgansindallgroup-my.sharepoint.com/personal/ian_burns_morgansindall_com/Documents/Desktop/Discharge Permits/Joint Bays/Update 2022_12_12/Joint Bay Discharge Licences/Supporting documents/"/>
    </mc:Choice>
  </mc:AlternateContent>
  <xr:revisionPtr revIDLastSave="34" documentId="8_{175389FD-5843-4B70-A193-DDFF3881EC98}" xr6:coauthVersionLast="47" xr6:coauthVersionMax="47" xr10:uidLastSave="{57F70B29-E07F-4732-BB57-7A9C9C13E158}"/>
  <bookViews>
    <workbookView xWindow="-110" yWindow="-110" windowWidth="19420" windowHeight="10420" xr2:uid="{E153ED5B-DE84-4F1C-A4E9-07D8DB31A36F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" i="1"/>
  <c r="D12" i="1"/>
  <c r="D14" i="1"/>
  <c r="D10" i="1"/>
  <c r="D8" i="1"/>
  <c r="D6" i="1"/>
  <c r="D3" i="1"/>
  <c r="D4" i="1"/>
  <c r="D5" i="1"/>
  <c r="D7" i="1"/>
  <c r="D9" i="1"/>
  <c r="D11" i="1"/>
  <c r="D13" i="1"/>
  <c r="D15" i="1"/>
  <c r="D16" i="1"/>
  <c r="D17" i="1"/>
  <c r="D18" i="1"/>
  <c r="D19" i="1"/>
  <c r="D2" i="1"/>
</calcChain>
</file>

<file path=xl/sharedStrings.xml><?xml version="1.0" encoding="utf-8"?>
<sst xmlns="http://schemas.openxmlformats.org/spreadsheetml/2006/main" count="59" uniqueCount="34">
  <si>
    <t>Discharge Permit</t>
  </si>
  <si>
    <t>Maximum Discharge Volume (m3/day)</t>
  </si>
  <si>
    <t>Avergage Discharge Volume (m3/day</t>
  </si>
  <si>
    <t>Maximum Flow Rate (l/s) *</t>
  </si>
  <si>
    <t>Average Flow Rate (l/s) *</t>
  </si>
  <si>
    <t>Discharge Location (Field/Ditch etc)</t>
  </si>
  <si>
    <t>Area of proposed discharge area (m2) (FIELD DISCHARGES ONLY</t>
  </si>
  <si>
    <t>Start Date</t>
  </si>
  <si>
    <t>End Date</t>
  </si>
  <si>
    <t>Joint Bay 1/2 (circuit 3)</t>
  </si>
  <si>
    <t>Existing surface water drainage system - 1st Hydro access road</t>
  </si>
  <si>
    <t>n/a</t>
  </si>
  <si>
    <t>Joint Bays 2/3 (Circuits 2 &amp; 3)</t>
  </si>
  <si>
    <t>Field</t>
  </si>
  <si>
    <t>Joint Bay 3/4 (circuit 2 &amp; 3)</t>
  </si>
  <si>
    <t>Existing surface water drainage system (A4086)</t>
  </si>
  <si>
    <t>Joint Bay 4/5 (circuit 3 only)</t>
  </si>
  <si>
    <t>Joint Bay 4/5 (circuit 2 only)</t>
  </si>
  <si>
    <t>Joint Bay 5/6 (circuit 3 only)</t>
  </si>
  <si>
    <t>Joint Bay 5/6 (circuit 2 only)</t>
  </si>
  <si>
    <t>Joint Bay 6/7 (circuit 3 only)</t>
  </si>
  <si>
    <t>Joint Bay 6/7 (circuit 2 only)</t>
  </si>
  <si>
    <t xml:space="preserve">Field </t>
  </si>
  <si>
    <t>Joint Bay 7/8 (circuit 3 only)</t>
  </si>
  <si>
    <t>Existing surface water drainage system (A4244)</t>
  </si>
  <si>
    <t>Joint Bay 7/8 (circuit 2 only)</t>
  </si>
  <si>
    <t>Joint Bay 8/9 (circuits 1 &amp; 3)</t>
  </si>
  <si>
    <t>Joint Bay 8/9 (circuit 2 only)</t>
  </si>
  <si>
    <t>Joint Bay 9/10 (circuits 1 &amp; 3)</t>
  </si>
  <si>
    <t>Joint Bay 10/11 (circuits 1 &amp; 3)</t>
  </si>
  <si>
    <t>Joint Bay 11/12 (circuits 1 &amp; 3)</t>
  </si>
  <si>
    <t>Joint Bay 12/13 (circuits 1 &amp; 3)</t>
  </si>
  <si>
    <t>Joint Bay 13/14 (circuits 1 &amp; 3)</t>
  </si>
  <si>
    <t xml:space="preserve">* Flow Rates for Variations are based on 8hrs of pumping and 24hr pumping for the Joint Bays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</si>
</sst>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 wrapText="1"/>
    </xf>
    <xf numFmtId="14" fontId="0" fillId="0" borderId="12" xfId="0" applyNumberFormat="1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10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7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9CC95-8583-427B-92A3-01DEDCF928DF}">
  <dimension ref="A1:K20"/>
  <sheetViews>
    <sheetView tabSelected="1" topLeftCell="A13" zoomScale="85" zoomScaleNormal="85" workbookViewId="0">
      <selection activeCell="B5" sqref="B5"/>
    </sheetView>
  </sheetViews>
  <sheetFormatPr defaultColWidth="8.7265625" defaultRowHeight="15" customHeight="1" x14ac:dyDescent="0.35"/>
  <cols>
    <col min="1" max="1" width="27.54296875" style="15" customWidth="1"/>
    <col min="2" max="3" width="16.81640625" style="15" customWidth="1"/>
    <col min="4" max="6" width="15.26953125" style="15" customWidth="1"/>
    <col min="7" max="7" width="22.81640625" style="15" bestFit="1" customWidth="1"/>
    <col min="8" max="8" width="13.1796875" style="15" customWidth="1"/>
    <col min="9" max="9" width="10.81640625" style="15" customWidth="1"/>
    <col min="10" max="11" width="10.453125" style="15" bestFit="1" customWidth="1"/>
    <col min="12" max="16384" width="8.7265625" style="15"/>
  </cols>
  <sheetData>
    <row r="1" spans="1:11" s="8" customFormat="1" ht="46.5" customHeight="1" x14ac:dyDescent="0.35">
      <c r="A1" s="3" t="s">
        <v>0</v>
      </c>
      <c r="B1" s="4" t="s">
        <v>1</v>
      </c>
      <c r="C1" s="5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4" t="s">
        <v>7</v>
      </c>
      <c r="I1" s="7" t="s">
        <v>8</v>
      </c>
    </row>
    <row r="2" spans="1:11" ht="72.5" x14ac:dyDescent="0.35">
      <c r="A2" s="9" t="s">
        <v>9</v>
      </c>
      <c r="B2" s="10">
        <v>500</v>
      </c>
      <c r="C2" s="10">
        <v>100</v>
      </c>
      <c r="D2" s="11">
        <f>(B2*1000)/(24*60*60)</f>
        <v>5.7870370370370372</v>
      </c>
      <c r="E2" s="11">
        <f>(C2*1000)/(24*60*60)</f>
        <v>1.1574074074074074</v>
      </c>
      <c r="F2" s="12" t="s">
        <v>10</v>
      </c>
      <c r="G2" s="2" t="s">
        <v>11</v>
      </c>
      <c r="H2" s="13">
        <v>44986</v>
      </c>
      <c r="I2" s="14">
        <v>45648</v>
      </c>
    </row>
    <row r="3" spans="1:11" ht="14.5" x14ac:dyDescent="0.35">
      <c r="A3" s="16" t="s">
        <v>12</v>
      </c>
      <c r="B3" s="17">
        <v>500</v>
      </c>
      <c r="C3" s="17">
        <v>500</v>
      </c>
      <c r="D3" s="1">
        <f t="shared" ref="D3:D19" si="0">(B3*1000)/(24*60*60)</f>
        <v>5.7870370370370372</v>
      </c>
      <c r="E3" s="1">
        <f t="shared" ref="E3:E19" si="1">(C3*1000)/(24*60*60)</f>
        <v>5.7870370370370372</v>
      </c>
      <c r="F3" s="18" t="s">
        <v>13</v>
      </c>
      <c r="G3" s="30">
        <v>500</v>
      </c>
      <c r="H3" s="19">
        <v>44986</v>
      </c>
      <c r="I3" s="20">
        <v>45648</v>
      </c>
      <c r="J3" s="21"/>
      <c r="K3" s="21"/>
    </row>
    <row r="4" spans="1:11" ht="43.5" x14ac:dyDescent="0.35">
      <c r="A4" s="16" t="s">
        <v>14</v>
      </c>
      <c r="B4" s="17">
        <v>500</v>
      </c>
      <c r="C4" s="17">
        <v>200</v>
      </c>
      <c r="D4" s="1">
        <f t="shared" si="0"/>
        <v>5.7870370370370372</v>
      </c>
      <c r="E4" s="1">
        <f t="shared" si="1"/>
        <v>2.3148148148148149</v>
      </c>
      <c r="F4" s="22" t="s">
        <v>15</v>
      </c>
      <c r="G4" s="1" t="s">
        <v>11</v>
      </c>
      <c r="H4" s="19">
        <v>44986</v>
      </c>
      <c r="I4" s="20">
        <v>45648</v>
      </c>
    </row>
    <row r="5" spans="1:11" ht="43.5" x14ac:dyDescent="0.35">
      <c r="A5" s="16" t="s">
        <v>16</v>
      </c>
      <c r="B5" s="17">
        <v>500</v>
      </c>
      <c r="C5" s="17">
        <v>100</v>
      </c>
      <c r="D5" s="1">
        <f t="shared" si="0"/>
        <v>5.7870370370370372</v>
      </c>
      <c r="E5" s="1">
        <f t="shared" si="1"/>
        <v>1.1574074074074074</v>
      </c>
      <c r="F5" s="22" t="s">
        <v>15</v>
      </c>
      <c r="G5" s="1" t="s">
        <v>11</v>
      </c>
      <c r="H5" s="19">
        <v>44986</v>
      </c>
      <c r="I5" s="20">
        <v>45648</v>
      </c>
    </row>
    <row r="6" spans="1:11" ht="43.5" x14ac:dyDescent="0.35">
      <c r="A6" s="16" t="s">
        <v>17</v>
      </c>
      <c r="B6" s="17">
        <v>500</v>
      </c>
      <c r="C6" s="17">
        <v>100</v>
      </c>
      <c r="D6" s="1">
        <f t="shared" si="0"/>
        <v>5.7870370370370372</v>
      </c>
      <c r="E6" s="1">
        <f t="shared" si="1"/>
        <v>1.1574074074074074</v>
      </c>
      <c r="F6" s="22" t="s">
        <v>15</v>
      </c>
      <c r="G6" s="1" t="s">
        <v>11</v>
      </c>
      <c r="H6" s="19">
        <v>44986</v>
      </c>
      <c r="I6" s="20">
        <v>45648</v>
      </c>
    </row>
    <row r="7" spans="1:11" ht="43.5" x14ac:dyDescent="0.35">
      <c r="A7" s="16" t="s">
        <v>18</v>
      </c>
      <c r="B7" s="17">
        <v>500</v>
      </c>
      <c r="C7" s="17">
        <v>100</v>
      </c>
      <c r="D7" s="1">
        <f t="shared" si="0"/>
        <v>5.7870370370370372</v>
      </c>
      <c r="E7" s="1">
        <f t="shared" si="1"/>
        <v>1.1574074074074074</v>
      </c>
      <c r="F7" s="22" t="s">
        <v>15</v>
      </c>
      <c r="G7" s="1" t="s">
        <v>11</v>
      </c>
      <c r="H7" s="19">
        <v>44986</v>
      </c>
      <c r="I7" s="20">
        <v>45648</v>
      </c>
    </row>
    <row r="8" spans="1:11" ht="43.5" x14ac:dyDescent="0.35">
      <c r="A8" s="16" t="s">
        <v>19</v>
      </c>
      <c r="B8" s="17">
        <v>500</v>
      </c>
      <c r="C8" s="17">
        <v>100</v>
      </c>
      <c r="D8" s="1">
        <f t="shared" si="0"/>
        <v>5.7870370370370372</v>
      </c>
      <c r="E8" s="1">
        <f t="shared" si="1"/>
        <v>1.1574074074074074</v>
      </c>
      <c r="F8" s="22" t="s">
        <v>15</v>
      </c>
      <c r="G8" s="1" t="s">
        <v>11</v>
      </c>
      <c r="H8" s="19">
        <v>44986</v>
      </c>
      <c r="I8" s="20">
        <v>45648</v>
      </c>
      <c r="J8" s="21"/>
      <c r="K8" s="21"/>
    </row>
    <row r="9" spans="1:11" ht="14.5" x14ac:dyDescent="0.35">
      <c r="A9" s="16" t="s">
        <v>20</v>
      </c>
      <c r="B9" s="29">
        <v>500</v>
      </c>
      <c r="C9" s="17">
        <v>500</v>
      </c>
      <c r="D9" s="1">
        <f t="shared" si="0"/>
        <v>5.7870370370370372</v>
      </c>
      <c r="E9" s="1">
        <f t="shared" si="1"/>
        <v>5.7870370370370372</v>
      </c>
      <c r="F9" s="18" t="s">
        <v>13</v>
      </c>
      <c r="G9" s="30">
        <v>500</v>
      </c>
      <c r="H9" s="19">
        <v>44986</v>
      </c>
      <c r="I9" s="20">
        <v>45648</v>
      </c>
    </row>
    <row r="10" spans="1:11" ht="14.5" x14ac:dyDescent="0.35">
      <c r="A10" s="16" t="s">
        <v>21</v>
      </c>
      <c r="B10" s="17">
        <v>500</v>
      </c>
      <c r="C10" s="17">
        <v>500</v>
      </c>
      <c r="D10" s="1">
        <f t="shared" ref="D10" si="2">(B10*1000)/(24*60*60)</f>
        <v>5.7870370370370372</v>
      </c>
      <c r="E10" s="1">
        <f t="shared" si="1"/>
        <v>5.7870370370370372</v>
      </c>
      <c r="F10" s="18" t="s">
        <v>22</v>
      </c>
      <c r="G10" s="30">
        <v>500</v>
      </c>
      <c r="H10" s="19">
        <v>44986</v>
      </c>
      <c r="I10" s="20">
        <v>45648</v>
      </c>
      <c r="J10" s="21"/>
      <c r="K10" s="21"/>
    </row>
    <row r="11" spans="1:11" ht="43.5" x14ac:dyDescent="0.35">
      <c r="A11" s="16" t="s">
        <v>23</v>
      </c>
      <c r="B11" s="17">
        <v>500</v>
      </c>
      <c r="C11" s="17">
        <v>200</v>
      </c>
      <c r="D11" s="1">
        <f t="shared" si="0"/>
        <v>5.7870370370370372</v>
      </c>
      <c r="E11" s="1">
        <f t="shared" si="1"/>
        <v>2.3148148148148149</v>
      </c>
      <c r="F11" s="22" t="s">
        <v>24</v>
      </c>
      <c r="G11" s="1" t="s">
        <v>11</v>
      </c>
      <c r="H11" s="19">
        <v>44986</v>
      </c>
      <c r="I11" s="20">
        <v>45648</v>
      </c>
    </row>
    <row r="12" spans="1:11" ht="43.5" x14ac:dyDescent="0.35">
      <c r="A12" s="16" t="s">
        <v>25</v>
      </c>
      <c r="B12" s="17">
        <v>500</v>
      </c>
      <c r="C12" s="17">
        <v>200</v>
      </c>
      <c r="D12" s="1">
        <f t="shared" si="0"/>
        <v>5.7870370370370372</v>
      </c>
      <c r="E12" s="1">
        <f t="shared" si="1"/>
        <v>2.3148148148148149</v>
      </c>
      <c r="F12" s="22" t="s">
        <v>24</v>
      </c>
      <c r="G12" s="1" t="s">
        <v>11</v>
      </c>
      <c r="H12" s="19">
        <v>44986</v>
      </c>
      <c r="I12" s="20">
        <v>45648</v>
      </c>
      <c r="J12" s="21"/>
      <c r="K12" s="21"/>
    </row>
    <row r="13" spans="1:11" ht="43.5" x14ac:dyDescent="0.35">
      <c r="A13" s="16" t="s">
        <v>26</v>
      </c>
      <c r="B13" s="17">
        <v>500</v>
      </c>
      <c r="C13" s="17">
        <v>150</v>
      </c>
      <c r="D13" s="1">
        <f>(B13*1000)/(24*60*60)</f>
        <v>5.7870370370370372</v>
      </c>
      <c r="E13" s="1">
        <f t="shared" si="1"/>
        <v>1.7361111111111112</v>
      </c>
      <c r="F13" s="22" t="s">
        <v>24</v>
      </c>
      <c r="G13" s="1" t="s">
        <v>11</v>
      </c>
      <c r="H13" s="19">
        <v>44986</v>
      </c>
      <c r="I13" s="20">
        <v>45648</v>
      </c>
    </row>
    <row r="14" spans="1:11" ht="43.5" x14ac:dyDescent="0.35">
      <c r="A14" s="16" t="s">
        <v>27</v>
      </c>
      <c r="B14" s="17">
        <v>500</v>
      </c>
      <c r="C14" s="17">
        <v>150</v>
      </c>
      <c r="D14" s="1">
        <f>(B14*1000)/(24*60*60)</f>
        <v>5.7870370370370372</v>
      </c>
      <c r="E14" s="1">
        <f t="shared" si="1"/>
        <v>1.7361111111111112</v>
      </c>
      <c r="F14" s="22" t="s">
        <v>24</v>
      </c>
      <c r="G14" s="1" t="s">
        <v>11</v>
      </c>
      <c r="H14" s="19">
        <v>44986</v>
      </c>
      <c r="I14" s="20">
        <v>45648</v>
      </c>
      <c r="J14" s="21"/>
      <c r="K14" s="21"/>
    </row>
    <row r="15" spans="1:11" ht="43.5" x14ac:dyDescent="0.35">
      <c r="A15" s="16" t="s">
        <v>28</v>
      </c>
      <c r="B15" s="17">
        <v>500</v>
      </c>
      <c r="C15" s="17">
        <v>150</v>
      </c>
      <c r="D15" s="1">
        <f t="shared" si="0"/>
        <v>5.7870370370370372</v>
      </c>
      <c r="E15" s="1">
        <f t="shared" si="1"/>
        <v>1.7361111111111112</v>
      </c>
      <c r="F15" s="22" t="s">
        <v>24</v>
      </c>
      <c r="G15" s="1" t="s">
        <v>11</v>
      </c>
      <c r="H15" s="19">
        <v>44986</v>
      </c>
      <c r="I15" s="20">
        <v>45648</v>
      </c>
    </row>
    <row r="16" spans="1:11" ht="43.5" x14ac:dyDescent="0.35">
      <c r="A16" s="16" t="s">
        <v>29</v>
      </c>
      <c r="B16" s="17">
        <v>500</v>
      </c>
      <c r="C16" s="17">
        <v>150</v>
      </c>
      <c r="D16" s="1">
        <f t="shared" si="0"/>
        <v>5.7870370370370372</v>
      </c>
      <c r="E16" s="1">
        <f t="shared" si="1"/>
        <v>1.7361111111111112</v>
      </c>
      <c r="F16" s="22" t="s">
        <v>24</v>
      </c>
      <c r="G16" s="1" t="s">
        <v>11</v>
      </c>
      <c r="H16" s="19">
        <v>44986</v>
      </c>
      <c r="I16" s="20">
        <v>45648</v>
      </c>
    </row>
    <row r="17" spans="1:9" ht="43.5" x14ac:dyDescent="0.35">
      <c r="A17" s="16" t="s">
        <v>30</v>
      </c>
      <c r="B17" s="17">
        <v>500</v>
      </c>
      <c r="C17" s="17">
        <v>150</v>
      </c>
      <c r="D17" s="1">
        <f t="shared" si="0"/>
        <v>5.7870370370370372</v>
      </c>
      <c r="E17" s="1">
        <f t="shared" si="1"/>
        <v>1.7361111111111112</v>
      </c>
      <c r="F17" s="22" t="s">
        <v>24</v>
      </c>
      <c r="G17" s="1" t="s">
        <v>11</v>
      </c>
      <c r="H17" s="19">
        <v>44986</v>
      </c>
      <c r="I17" s="20">
        <v>45648</v>
      </c>
    </row>
    <row r="18" spans="1:9" ht="14.5" x14ac:dyDescent="0.35">
      <c r="A18" s="16" t="s">
        <v>31</v>
      </c>
      <c r="B18" s="17">
        <v>500</v>
      </c>
      <c r="C18" s="17">
        <v>150</v>
      </c>
      <c r="D18" s="1">
        <f t="shared" si="0"/>
        <v>5.7870370370370372</v>
      </c>
      <c r="E18" s="1">
        <f t="shared" si="1"/>
        <v>1.7361111111111112</v>
      </c>
      <c r="F18" s="1" t="s">
        <v>13</v>
      </c>
      <c r="G18" s="31">
        <v>400</v>
      </c>
      <c r="H18" s="23">
        <v>44986</v>
      </c>
      <c r="I18" s="20">
        <v>45648</v>
      </c>
    </row>
    <row r="19" spans="1:9" ht="14.5" x14ac:dyDescent="0.35">
      <c r="A19" s="24" t="s">
        <v>32</v>
      </c>
      <c r="B19" s="25">
        <v>500</v>
      </c>
      <c r="C19" s="25">
        <v>150</v>
      </c>
      <c r="D19" s="26">
        <f t="shared" si="0"/>
        <v>5.7870370370370372</v>
      </c>
      <c r="E19" s="26">
        <f t="shared" si="1"/>
        <v>1.7361111111111112</v>
      </c>
      <c r="F19" s="26" t="s">
        <v>13</v>
      </c>
      <c r="G19" s="32">
        <v>400</v>
      </c>
      <c r="H19" s="27">
        <v>44986</v>
      </c>
      <c r="I19" s="28">
        <v>45648</v>
      </c>
    </row>
    <row r="20" spans="1:9" ht="14.5" x14ac:dyDescent="0.35">
      <c r="A20" s="33" t="s">
        <v>33</v>
      </c>
      <c r="B20" s="34"/>
      <c r="C20" s="34"/>
      <c r="D20" s="34"/>
      <c r="E20" s="34"/>
      <c r="F20" s="34"/>
      <c r="G20" s="34"/>
      <c r="H20" s="34"/>
      <c r="I20" s="35"/>
    </row>
  </sheetData>
  <mergeCells count="1">
    <mergeCell ref="A20:I20"/>
  </mergeCells>
  <phoneticPr fontId="2" type="noConversion"/>
  <conditionalFormatting sqref="B9:D9 D8 B15:D19 D14 B11:D13 B4:D7 B2:I2 E3:G19 C3:D3">
    <cfRule type="containsBlanks" dxfId="6" priority="18">
      <formula>LEN(TRIM(B2))=0</formula>
    </cfRule>
  </conditionalFormatting>
  <conditionalFormatting sqref="B8:C8">
    <cfRule type="containsBlanks" dxfId="5" priority="15">
      <formula>LEN(TRIM(B8))=0</formula>
    </cfRule>
  </conditionalFormatting>
  <conditionalFormatting sqref="C10:D10">
    <cfRule type="containsBlanks" dxfId="4" priority="14">
      <formula>LEN(TRIM(C10))=0</formula>
    </cfRule>
  </conditionalFormatting>
  <conditionalFormatting sqref="B14:C14">
    <cfRule type="containsBlanks" dxfId="3" priority="13">
      <formula>LEN(TRIM(B14))=0</formula>
    </cfRule>
  </conditionalFormatting>
  <conditionalFormatting sqref="H3:I19">
    <cfRule type="containsBlanks" dxfId="2" priority="12">
      <formula>LEN(TRIM(H3))=0</formula>
    </cfRule>
  </conditionalFormatting>
  <conditionalFormatting sqref="B10">
    <cfRule type="containsBlanks" dxfId="1" priority="2">
      <formula>LEN(TRIM(B10))=0</formula>
    </cfRule>
  </conditionalFormatting>
  <conditionalFormatting sqref="B3">
    <cfRule type="containsBlanks" dxfId="0" priority="1">
      <formula>LEN(TRIM(B3))=0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75" ma:contentTypeDescription="Permitting &amp; Compliance Word Document" ma:contentTypeScope="" ma:versionID="55ab3751313461059f749f97c6de43b3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2a23951f9d51cfcea9a1c9e2ea649a3b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_dlc_DocId xmlns="9be56660-2c31-41ef-bc00-23e72f632f2a">REGU-369-2749821</_dlc_DocId>
    <_dlc_DocIdUrl xmlns="9be56660-2c31-41ef-bc00-23e72f632f2a">
      <Url>https://cyfoethnaturiolcymru.sharepoint.com/teams/Regulatory/Permitting/_layouts/15/DocIdRedir.aspx?ID=REGU-369-2749821</Url>
      <Description>REGU-369-2749821</Description>
    </_dlc_DocIdUrl>
    <Site_x0020_Name xmlns="859f7ad6-93f6-4205-b62b-a17f28acbbac">Joint Bays between Dinorwig Power Station (1st hydro) &amp; Pentir Substation</Site_x0020_Name>
    <Internal_x002f_External xmlns="859f7ad6-93f6-4205-b62b-a17f28acbbac">Incoming document</Internal_x002f_External>
    <Post_x0020_code xmlns="859f7ad6-93f6-4205-b62b-a17f28acbbac" xsi:nil="true"/>
    <Document_x0020_Type xmlns="859f7ad6-93f6-4205-b62b-a17f28acbbac">Report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>Corporation Street, Rugby, CV21 2DW</Addressee>
    <Process_x0020_Type xmlns="859f7ad6-93f6-4205-b62b-a17f28acbbac">Application</Process_x0020_Type>
    <lcf76f155ced4ddcb4097134ff3c332f xmlns="cd6faf52-b12f-444c-a3fc-1f0e7a71d996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2022-12-15T00:00:00+00:00</Document_x0020_Date>
    <Facility_x0020_Address xmlns="859f7ad6-93f6-4205-b62b-a17f28acbbac">Llyn Padarn</Facility_x0020_Address>
    <Environment_x0020_Sub_x0020_Folder xmlns="859f7ad6-93f6-4205-b62b-a17f28acbbac">Licences applications</Environment_x0020_Sub_x0020_Folder>
    <Customer_x0020_Name xmlns="859f7ad6-93f6-4205-b62b-a17f28acbbac">Morgan Sindall</Customer_x0020_Name>
    <Surrendered_x002f_Expired_x0020_Date xmlns="859f7ad6-93f6-4205-b62b-a17f28acbbac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351B13D9-1BAA-45DA-AF7D-29BC229A9A3F}"/>
</file>

<file path=customXml/itemProps2.xml><?xml version="1.0" encoding="utf-8"?>
<ds:datastoreItem xmlns:ds="http://schemas.openxmlformats.org/officeDocument/2006/customXml" ds:itemID="{4DB24D5C-7750-4932-B75C-5AEB315DE5E2}"/>
</file>

<file path=customXml/itemProps3.xml><?xml version="1.0" encoding="utf-8"?>
<ds:datastoreItem xmlns:ds="http://schemas.openxmlformats.org/officeDocument/2006/customXml" ds:itemID="{C4900C29-92F2-4397-AD46-E6DEF5CEA1B7}">
  <ds:schemaRefs>
    <ds:schemaRef ds:uri="http://schemas.microsoft.com/office/2006/metadata/properties"/>
    <ds:schemaRef ds:uri="http://schemas.microsoft.com/office/infopath/2007/PartnerControls"/>
    <ds:schemaRef ds:uri="980b2c76-4eb4-4926-991a-bb246786b55e"/>
    <ds:schemaRef ds:uri="http://schemas.microsoft.com/sharepoint/v3"/>
  </ds:schemaRefs>
</ds:datastoreItem>
</file>

<file path=customXml/itemProps4.xml><?xml version="1.0" encoding="utf-8"?>
<ds:datastoreItem xmlns:ds="http://schemas.openxmlformats.org/officeDocument/2006/customXml" ds:itemID="{EC1D43A6-633F-4EC1-9407-BD8B6015993A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D87055F0-2D99-454C-AFEF-BF2EBD6FE992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Burns, Ian (MS)</cp:lastModifiedBy>
  <cp:revision/>
  <dcterms:created xsi:type="dcterms:W3CDTF">2022-10-14T10:28:30Z</dcterms:created>
  <dcterms:modified xsi:type="dcterms:W3CDTF">2022-12-15T14:29:31Z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0x01010067EB80C5FE939D4A9B3D8BA62129B7F50102009A572A858F042E43B70198AD05EA8761</vt:lpwstr>
  </property>
  <property fmtid="{D5CDD505-2E9C-101B-9397-08002B2CF9AE}" pid="3" name="_dlc_DocIdItemGuid">
    <vt:lpwstr>e90bf4d5-c6b2-46f8-9a00-d69b882f1dd2</vt:lpwstr>
  </property>
  <property fmtid="{D5CDD505-2E9C-101B-9397-08002B2CF9AE}" pid="4" name="TaxKeyword">
    <vt:lpwstr/>
  </property>
  <property fmtid="{D5CDD505-2E9C-101B-9397-08002B2CF9AE}" pid="5" name="MediaServiceImageTags">
    <vt:lpwstr/>
  </property>
  <property fmtid="{D5CDD505-2E9C-101B-9397-08002B2CF9AE}" pid="6" name="lcf76f155ced4ddcb4097134ff3c332f">
    <vt:lpwstr/>
  </property>
</Properties>
</file>