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showInkAnnotation="0"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10_ncr:100000_{9140BB47-FCAF-4FDA-B490-621AA2BD43B9}" xr6:coauthVersionLast="31" xr6:coauthVersionMax="31" xr10:uidLastSave="{00000000-0000-0000-0000-000000000000}"/>
  <workbookProtection workbookPassword="A4CB" lockStructure="1"/>
  <bookViews>
    <workbookView xWindow="0" yWindow="0" windowWidth="9500" windowHeight="683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<sst xmlns="http://schemas.openxmlformats.org/spreadsheetml/2006/main" count="7852" uniqueCount="2695">
  <si>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</si>
  <si>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</si>
  <si>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</si>
  <si>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</si>
  <si>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</si>
  <si>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</si>
  <si>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</si>
  <si>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</si>
  <si>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</si>
  <si>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</si>
  <si>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</si>
  <si>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</si>
  <si>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</si>
  <si>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</si>
  <si>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</si>
  <si>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</si>
  <si>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</si>
  <si>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</si>
  <si>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</si>
  <si>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</si>
  <si>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</si>
  <si>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</si>
  <si>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</si>
  <si>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</si>
  <si>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</si>
  <si>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</si>
  <si>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</si>
  <si>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</si>
  <si>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</si>
  <si>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</si>
  <si>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</si>
  <si>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</si>
  <si>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</si>
  <si>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</si>
  <si>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</si>
  <si>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</si>
  <si>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</si>
  <si>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</si>
  <si>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</si>
  <si>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</si>
  <si>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</si>
  <si>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</si>
  <si>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</si>
  <si>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</si>
  <si>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</si>
  <si>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</si>
  <si>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</si>
  <si>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</si>
  <si>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</si>
  <si>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</si>
  <si>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</si>
  <si>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</si>
  <si>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</si>
  <si>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</si>
  <si>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</si>
  <si>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</si>
  <si>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</si>
  <si>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</si>
  <si>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</si>
  <si>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</si>
  <si>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</si>
  <si>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</si>
  <si>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</si>
  <si>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</si>
  <si>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</si>
  <si>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</si>
  <si>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</si>
  <si>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</si>
  <si>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</si>
  <si>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</si>
  <si>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</si>
  <si>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</si>
  <si>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</si>
  <si>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</si>
  <si>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</si>
  <si>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</si>
  <si>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</si>
  <si>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</si>
  <si>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</si>
  <si>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</si>
  <si>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</si>
  <si>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</si>
  <si>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</si>
  <si>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</si>
  <si>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</si>
  <si>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</si>
  <si>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</si>
  <si>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</si>
  <si>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</si>
  <si>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</si>
  <si>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</si>
  <si>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</si>
  <si>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</si>
  <si>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</si>
  <si>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</si>
  <si>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</si>
  <si>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</si>
  <si>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</si>
  <si>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</si>
  <si>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</si>
  <si>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</si>
  <si>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</si>
  <si>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</si>
  <si>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</si>
  <si>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</si>
  <si>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</si>
  <si>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</si>
  <si>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</si>
  <si>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</si>
  <si>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</si>
  <si>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</si>
  <si>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</si>
  <si>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</si>
  <si>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</si>
  <si>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</si>
  <si>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</si>
  <si>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</si>
  <si>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</si>
  <si>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</si>
  <si>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</si>
  <si>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</si>
  <si>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</si>
  <si>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</si>
  <si>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</si>
  <si>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</si>
  <si>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</si>
  <si>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</si>
  <si>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</si>
  <si>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</si>
  <si>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</si>
  <si>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</si>
  <si>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</si>
  <si>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</si>
  <si>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</si>
  <si>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</si>
  <si>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</si>
  <si>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</si>
  <si>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</si>
  <si>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</si>
  <si>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</si>
  <si>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</si>
  <si>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</si>
  <si>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</si>
  <si>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</si>
  <si>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</si>
  <si>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</si>
  <si>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</si>
  <si>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</si>
  <si>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</si>
  <si>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</si>
  <si>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</si>
  <si>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</si>
  <si>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</si>
  <si>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</si>
  <si>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</si>
  <si>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</si>
  <si>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</si>
  <si>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</si>
  <si>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</si>
  <si>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</si>
  <si>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</si>
  <si>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</si>
  <si>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</si>
  <si>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</si>
  <si>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</si>
  <si>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</si>
  <si>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</si>
  <si>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</si>
  <si>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</si>
  <si>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</si>
  <si>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</si>
  <si>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</si>
  <si>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</si>
  <si>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</si>
  <si>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</si>
  <si>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</si>
  <si>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</si>
  <si>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</si>
  <si>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</si>
  <si>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</si>
  <si>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</si>
  <si>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</si>
  <si>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</si>
  <si>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</si>
  <si>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</si>
  <si>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</si>
  <si>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</si>
  <si>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</si>
  <si>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</si>
  <si>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</si>
  <si>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</si>
  <si>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</si>
  <si>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</si>
  <si>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</si>
  <si>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</si>
  <si>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</si>
  <si>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</si>
  <si>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</si>
  <si>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</si>
  <si>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</si>
  <si>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</si>
  <si>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</si>
  <si>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</si>
  <si>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</si>
  <si>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</si>
  <si>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</si>
  <si>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</si>
  <si>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</si>
  <si>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</si>
  <si>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</si>
  <si>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</si>
  <si>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</si>
  <si>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</si>
  <si>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</si>
  <si>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</si>
  <si>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</si>
  <si>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</si>
  <si>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</si>
  <si>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</si>
  <si>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</si>
  <si>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</si>
  <si>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</si>
  <si>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</si>
  <si>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</si>
  <si>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</si>
  <si>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</si>
  <si>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</si>
  <si>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</si>
  <si>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</si>
  <si>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</si>
  <si>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</si>
  <si>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</si>
  <si>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</si>
  <si>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</si>
  <si>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</si>
  <si>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</si>
  <si>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</si>
  <si>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</si>
  <si>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</si>
  <si>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</si>
  <si>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</si>
  <si>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</si>
  <si>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</si>
  <si>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</si>
  <si>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</si>
  <si>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</si>
  <si>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</si>
  <si>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</si>
  <si>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</si>
  <si>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</si>
  <si>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</si>
  <si>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</si>
  <si>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</si>
  <si>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</si>
  <si>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</si>
  <si>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</si>
  <si>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</si>
  <si>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</si>
  <si>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</si>
  <si>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</si>
  <si>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</si>
  <si>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</si>
  <si>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</si>
  <si>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</si>
  <si>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</si>
  <si>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</si>
  <si>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</si>
  <si>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</si>
  <si>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</si>
  <si>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</si>
  <si>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</si>
  <si>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</si>
  <si>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</si>
  <si>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</si>
  <si>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</si>
  <si>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</si>
  <si>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</si>
  <si>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</si>
  <si>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</si>
  <si>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</si>
  <si>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</si>
  <si>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</si>
  <si>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</si>
  <si>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</si>
  <si>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</si>
  <si>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</si>
  <si>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</si>
  <si>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</si>
  <si>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</si>
  <si>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</si>
  <si>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</si>
  <si>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</si>
  <si>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</si>
  <si>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</si>
  <si>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</si>
  <si>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</si>
  <si>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</si>
  <si>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</si>
  <si>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</si>
  <si>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</si>
  <si>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</si>
  <si>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</si>
  <si>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</si>
  <si>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</si>
  <si>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</si>
  <si>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</si>
  <si>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</si>
  <si>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</si>
  <si>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</si>
  <si>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</si>
  <si>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</si>
  <si>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</si>
  <si>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</si>
  <si>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</si>
  <si>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</si>
  <si>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</si>
  <si>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</si>
  <si>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</si>
  <si>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</si>
  <si>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</si>
  <si>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</si>
  <si>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</si>
  <si>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</si>
  <si>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</si>
  <si>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</si>
  <si>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</si>
  <si>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</si>
  <si>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</si>
  <si>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</si>
  <si>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</si>
  <si>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</si>
  <si>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</si>
  <si>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</si>
  <si>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</si>
  <si>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</si>
  <si>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</si>
  <si>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</si>
  <si>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</si>
  <si>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</si>
  <si>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</si>
  <si>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</si>
  <si>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</si>
  <si>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</si>
  <si>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</si>
  <si>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</si>
  <si>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</si>
  <si>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</si>
  <si>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</si>
  <si>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</si>
  <si>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</si>
  <si>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</si>
  <si>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</si>
  <si>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</si>
  <si>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</si>
  <si>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</si>
  <si>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</si>
  <si>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</si>
  <si>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</si>
  <si>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</si>
  <si>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</si>
  <si>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</si>
  <si>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</si>
  <si>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</si>
  <si>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</si>
  <si>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</si>
  <si>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</si>
  <si>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</si>
  <si>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</si>
  <si>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</si>
  <si>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</si>
  <si>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</si>
  <si>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</si>
  <si>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</si>
  <si>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</si>
  <si>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</si>
  <si>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</si>
  <si>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</si>
  <si>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</si>
  <si>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</si>
  <si>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</si>
  <si>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</si>
  <si>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</si>
  <si>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</si>
  <si>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</si>
  <si>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</si>
  <si>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</si>
  <si>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</si>
  <si>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</si>
  <si>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</si>
  <si>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</si>
  <si>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</si>
  <si>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</si>
  <si>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</si>
  <si>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</si>
  <si>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</si>
  <si>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</si>
  <si>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</si>
  <si>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</si>
  <si>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</si>
  <si>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</si>
  <si>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</si>
  <si>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</si>
  <si>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</si>
  <si>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</si>
  <si>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</si>
  <si>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</si>
  <si>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</si>
  <si>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</si>
  <si>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</si>
  <si>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</si>
  <si>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</si>
  <si>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</si>
  <si>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</si>
  <si>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</si>
  <si>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</si>
  <si>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</si>
  <si>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</si>
  <si>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</si>
  <si>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</si>
  <si>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</si>
  <si>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</si>
  <si>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</si>
  <si>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</si>
  <si>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</si>
  <si>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</si>
  <si>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</si>
  <si>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</si>
  <si>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</si>
  <si>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</si>
  <si>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</si>
  <si>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</si>
  <si>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</si>
  <si>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</si>
  <si>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</si>
  <si>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</si>
  <si>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</si>
  <si>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</si>
  <si>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</si>
  <si>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</si>
  <si>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</si>
  <si>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</si>
  <si>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</si>
  <si>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</si>
  <si>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</si>
  <si>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</si>
  <si>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</si>
  <si>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</si>
  <si>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</si>
  <si>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</si>
  <si>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</si>
  <si>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</si>
  <si>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</si>
  <si>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</si>
  <si>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</si>
  <si>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</si>
  <si>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</si>
  <si>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</si>
  <si>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</si>
  <si>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</si>
  <si>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</si>
  <si>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</si>
  <si>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</si>
  <si>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</si>
  <si>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</si>
  <si>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</si>
  <si>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</si>
  <si>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</si>
  <si>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</si>
  <si>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</si>
  <si>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</si>
  <si>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</si>
  <si>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</si>
  <si>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</si>
  <si>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</si>
  <si>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</si>
  <si>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</si>
  <si>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</si>
  <si>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</si>
  <si>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</si>
  <si>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</si>
  <si>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</si>
  <si>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</si>
  <si>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</si>
  <si>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</si>
  <si>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</si>
  <si>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</si>
  <si>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</si>
  <si>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</si>
  <si>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</si>
  <si>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</si>
  <si>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</si>
  <si>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</si>
  <si>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</si>
  <si>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</si>
  <si>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</si>
  <si>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</si>
  <si>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</si>
  <si>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</si>
  <si>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</si>
  <si>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</si>
  <si>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</si>
  <si>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</si>
  <si>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</si>
  <si>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</si>
  <si>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</si>
  <si>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</si>
  <si>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</si>
  <si>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</si>
  <si>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</si>
  <si>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</si>
  <si>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</si>
  <si>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</si>
  <si>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</si>
  <si>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</si>
  <si>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</si>
  <si>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</si>
  <si>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</si>
  <si>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</si>
  <si>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</si>
  <si>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</si>
  <si>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</si>
  <si>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</si>
  <si>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</si>
  <si>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</si>
  <si>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</si>
  <si>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</si>
  <si>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</si>
  <si>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</si>
  <si>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</si>
  <si>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</si>
  <si>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</si>
  <si>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</si>
  <si>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</si>
  <si>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</si>
  <si>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</si>
  <si>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</si>
  <si>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</si>
  <si>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</si>
  <si>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</si>
  <si>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</si>
  <si>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</si>
  <si>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</si>
  <si>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</si>
  <si>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</si>
  <si>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</si>
  <si>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</si>
  <si>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</si>
  <si>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</si>
  <si>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</si>
  <si>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</si>
  <si>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</si>
  <si>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</si>
  <si>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</si>
  <si>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</si>
  <si>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</si>
  <si>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</si>
  <si>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</si>
  <si>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</si>
  <si>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</si>
  <si>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</si>
  <si>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</si>
  <si>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</si>
  <si>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</si>
  <si>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</si>
  <si>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</si>
  <si>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</si>
  <si>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</si>
  <si>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</si>
  <si>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</si>
  <si>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</si>
  <si>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</si>
  <si>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</si>
  <si>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</si>
  <si>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</si>
  <si>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</si>
  <si>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</si>
  <si>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</si>
  <si>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</si>
  <si>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</si>
  <si>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</si>
  <si>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</si>
  <si>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</si>
  <si>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</si>
  <si>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</si>
  <si>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</si>
  <si>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</si>
  <si>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</si>
  <si>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</si>
  <si>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</si>
  <si>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</si>
  <si>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</si>
  <si>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</si>
  <si>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</si>
  <si>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</si>
  <si>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</si>
  <si>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</si>
  <si>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</si>
  <si>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</si>
  <si>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</si>
  <si>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</si>
  <si>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</si>
  <si>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</si>
  <si>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</si>
  <si>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</si>
  <si>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</si>
  <si>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</si>
  <si>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</si>
  <si>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</si>
  <si>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</si>
  <si>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</si>
  <si>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</si>
  <si>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</si>
  <si>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</si>
  <si>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</si>
  <si>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</si>
  <si>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</si>
  <si>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</si>
  <si>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</si>
  <si>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</si>
  <si>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</si>
  <si>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</si>
  <si>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</si>
  <si>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</si>
  <si>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</si>
  <si>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</si>
  <si>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</si>
  <si>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</si>
  <si>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</si>
  <si>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</si>
  <si>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</si>
  <si>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</si>
  <si>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</si>
  <si>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</si>
  <si>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</si>
  <si>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</si>
  <si>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</si>
  <si>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</si>
  <si>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</si>
  <si>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</si>
  <si>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</si>
  <si>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</si>
  <si>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</si>
  <si>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</si>
  <si>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</si>
  <si>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</si>
  <si>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</si>
  <si>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</si>
  <si>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</si>
  <si>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</si>
  <si>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</si>
  <si>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</si>
  <si>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</si>
  <si>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</si>
  <si>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</si>
  <si>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</si>
  <si>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</si>
  <si>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</si>
  <si>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</si>
  <si>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</si>
  <si>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</si>
  <si>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</si>
  <si>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</si>
  <si>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</si>
  <si>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</si>
  <si>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</si>
  <si>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</si>
  <si>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</si>
  <si>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</si>
  <si>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</si>
  <si>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</si>
  <si>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</si>
  <si>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</si>
  <si>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</si>
  <si>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</si>
  <si>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</si>
  <si>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</si>
  <si>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</si>
  <si>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</si>
  <si>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</si>
  <si>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</si>
  <si>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</si>
  <si>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</si>
  <si>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</si>
  <si>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</si>
  <si>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</si>
  <si>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</si>
  <si>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</si>
  <si>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</si>
  <si>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</si>
  <si>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</si>
  <si>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</si>
  <si>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</si>
  <si>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</si>
  <si>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</si>
  <si>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</si>
  <si>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</si>
  <si>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</si>
  <si>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</si>
  <si>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</si>
  <si>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</si>
  <si>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</si>
  <si>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</si>
  <si>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</si>
  <si>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</si>
  <si>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</si>
  <si>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</si>
  <si>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</si>
  <si>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</si>
  <si>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</si>
  <si>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</si>
  <si>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</si>
  <si>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</si>
  <si>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</si>
  <si>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</si>
  <si>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</si>
  <si>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</si>
  <si>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</si>
  <si>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</si>
  <si>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</si>
  <si>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</si>
  <si>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</si>
  <si>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</si>
  <si>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</si>
  <si>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</si>
  <si>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</si>
  <si>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</si>
  <si>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</si>
  <si>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</si>
  <si>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</si>
  <si>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</si>
  <si>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</si>
  <si>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</si>
  <si>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</si>
  <si>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</si>
  <si>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</si>
  <si>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</si>
  <si>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</si>
  <si>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</si>
  <si>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</si>
  <si>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</si>
  <si>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</si>
  <si>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</si>
  <si>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</si>
  <si>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</si>
  <si>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</si>
  <si>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</si>
  <si>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</si>
  <si>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</si>
  <si>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</si>
  <si>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</si>
  <si>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</si>
  <si>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</si>
  <si>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</si>
  <si>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</si>
  <si>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</si>
  <si>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</si>
  <si>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</si>
  <si>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</si>
  <si>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</si>
  <si>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</si>
  <si>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</si>
  <si>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</si>
  <si>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</si>
  <si>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</si>
  <si>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</si>
  <si>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</si>
  <si>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</si>
  <si>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</si>
  <si>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</si>
  <si>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</si>
  <si>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</si>
  <si>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</si>
  <si>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</si>
  <si>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</si>
  <si>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</si>
  <si>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</si>
  <si>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</si>
  <si>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</si>
  <si>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</si>
  <si>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</si>
  <si>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</si>
  <si>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</si>
  <si>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</si>
  <si>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</si>
  <si>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</si>
  <si>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</si>
  <si>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</si>
  <si>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</si>
  <si>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</si>
  <si>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</si>
  <si>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</si>
  <si>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</si>
  <si>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</si>
  <si>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</si>
  <si>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</si>
  <si>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</si>
  <si>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</si>
  <si>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</si>
  <si>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</si>
  <si>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</si>
  <si>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</si>
  <si>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</si>
  <si>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</si>
  <si>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</si>
  <si>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</si>
  <si>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</si>
  <si>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</si>
  <si>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</si>
  <si>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</si>
  <si>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</si>
  <si>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</si>
  <si>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</si>
  <si>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</si>
  <si>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</si>
  <si>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</si>
  <si>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</si>
  <si>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</si>
  <si>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</si>
  <si>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</si>
  <si>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</si>
  <si>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</si>
  <si>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</si>
  <si>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</si>
  <si>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</si>
  <si>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</si>
  <si>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</si>
  <si>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</si>
  <si>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</si>
  <si>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</si>
  <si>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</si>
  <si>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</si>
  <si>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</si>
  <si>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</si>
  <si>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</si>
  <si>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</si>
  <si>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</si>
  <si>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</si>
  <si>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</si>
  <si>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</si>
  <si>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</si>
  <si>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</si>
  <si>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</si>
  <si>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</si>
  <si>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</si>
  <si>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</si>
  <si>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</si>
  <si>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</si>
  <si>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</si>
  <si>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</si>
  <si>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</si>
  <si>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</si>
  <si>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</si>
  <si>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</si>
  <si>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</si>
  <si>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</si>
  <si>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</si>
  <si>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</si>
  <si>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</si>
  <si>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</si>
  <si>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</si>
  <si>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</si>
  <si>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</si>
  <si>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</si>
  <si>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</si>
  <si>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</si>
  <si>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</si>
  <si>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</si>
  <si>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</si>
  <si>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</si>
  <si>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</si>
  <si>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</si>
  <si>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</si>
  <si>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</si>
  <si>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</si>
  <si>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</si>
  <si>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</si>
  <si>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</si>
  <si>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</si>
  <si>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</si>
  <si>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</si>
  <si>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</si>
  <si>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</si>
  <si>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</si>
  <si>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</si>
  <si>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</si>
  <si>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</si>
  <si>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</si>
  <si>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</si>
  <si>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</si>
  <si>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</si>
  <si>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</si>
  <si>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</si>
  <si>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</si>
  <si>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</si>
  <si>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</si>
  <si>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</si>
  <si>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</si>
  <si>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</si>
  <si>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</si>
  <si>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</si>
  <si>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</si>
  <si>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</si>
  <si>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</si>
  <si>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</si>
  <si>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</si>
  <si>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</si>
  <si>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</si>
  <si>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</si>
  <si>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</si>
  <si>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</si>
  <si>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</si>
  <si>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</si>
  <si>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</si>
  <si>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</si>
  <si>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</si>
  <si>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</si>
  <si>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</si>
  <si>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</si>
  <si>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</si>
  <si>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</si>
  <si>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</si>
  <si>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</si>
  <si>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</si>
  <si>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</si>
  <si>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</si>
  <si>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</si>
  <si>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</si>
  <si>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</si>
  <si>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</si>
  <si>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</si>
  <si>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</si>
  <si>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</si>
  <si>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</si>
  <si>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</si>
  <si>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</si>
  <si>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</si>
  <si>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</si>
  <si>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</si>
  <si>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</si>
  <si>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</si>
  <si>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</si>
  <si>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</si>
  <si>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</si>
  <si>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</si>
  <si>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</si>
  <si>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</si>
  <si>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</si>
  <si>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</si>
  <si>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</si>
  <si>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</si>
  <si>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</si>
  <si>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</si>
  <si>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</si>
  <si>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</si>
  <si>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</si>
  <si>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</si>
  <si>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</si>
  <si>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</si>
  <si>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</si>
  <si>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</si>
  <si>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</si>
  <si>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</si>
  <si>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</si>
  <si>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</si>
  <si>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</si>
  <si>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</si>
  <si>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</si>
  <si>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</si>
  <si>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</si>
  <si>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</si>
  <si>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</si>
  <si>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</si>
  <si>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</si>
  <si>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</si>
  <si>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</si>
  <si>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</si>
  <si>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</si>
  <si>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</si>
  <si>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</si>
  <si>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</si>
  <si>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</si>
  <si>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</si>
  <si>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</si>
  <si>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</si>
  <si>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</si>
  <si>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</si>
  <si>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</si>
  <si>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</si>
  <si>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</si>
  <si>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</si>
  <si>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</si>
  <si>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</si>
  <si>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</si>
  <si>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</si>
  <si>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</si>
  <si>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</si>
  <si>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</si>
  <si>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</si>
  <si>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</si>
  <si>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</si>
  <si>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</si>
  <si>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</si>
  <si>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</si>
  <si>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</si>
  <si>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</si>
  <si>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</si>
  <si>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</si>
  <si>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</si>
  <si>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</si>
  <si>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</si>
  <si>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</si>
  <si>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</si>
  <si>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</si>
  <si>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</si>
  <si>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</si>
  <si>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</si>
  <si>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</si>
  <si>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</si>
  <si>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</si>
  <si>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</si>
  <si>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</si>
  <si>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</si>
  <si>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</si>
  <si>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</si>
  <si>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</si>
  <si>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</si>
  <si>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</si>
  <si>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</si>
  <si>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</si>
  <si>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</si>
  <si>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</si>
  <si>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</si>
  <si>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</si>
  <si>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</si>
  <si>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</si>
  <si>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</si>
  <si>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</si>
  <si>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</si>
  <si>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</si>
  <si>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</si>
  <si>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</si>
  <si>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</si>
  <si>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</si>
  <si>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</si>
  <si>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</si>
  <si>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</si>
  <si>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</si>
  <si>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</si>
  <si>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</si>
  <si>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</si>
  <si>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</si>
  <si>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</si>
  <si>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</si>
  <si>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</si>
  <si>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</si>
  <si>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</si>
  <si>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</si>
  <si>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</si>
  <si>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</si>
  <si>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</si>
  <si>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</si>
  <si>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</si>
  <si>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</si>
  <si>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</si>
  <si>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</si>
  <si>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</si>
  <si>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</si>
  <si>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</si>
  <si>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</si>
  <si>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</si>
  <si>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</si>
  <si>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</si>
  <si>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</si>
  <si>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</si>
  <si>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</si>
  <si>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</si>
  <si>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</si>
  <si>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</si>
  <si>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</si>
  <si>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</si>
  <si>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</si>
  <si>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</si>
  <si>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</si>
  <si>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</si>
  <si>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</si>
  <si>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</si>
  <si>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</si>
  <si>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</si>
  <si>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</si>
  <si>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</si>
  <si>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</si>
  <si>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</si>
  <si>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</si>
  <si>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</si>
  <si>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</si>
  <si>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</si>
  <si>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</si>
  <si>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</si>
  <si>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</si>
  <si>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</si>
  <si>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</si>
  <si>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</si>
  <si>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</si>
  <si>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</si>
  <si>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</si>
  <si>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</si>
  <si>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</si>
  <si>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</si>
  <si>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</si>
  <si>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</si>
  <si>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</si>
  <si>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</si>
  <si>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</si>
  <si>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</si>
  <si>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</si>
  <si>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</si>
  <si>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</si>
  <si>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</si>
  <si>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</si>
  <si>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</si>
  <si>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</si>
  <si>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</si>
  <si>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</si>
  <si>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</si>
  <si>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</si>
  <si>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</si>
  <si>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</si>
  <si>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</si>
  <si>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</si>
  <si>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</si>
  <si>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</si>
  <si>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</si>
  <si>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</si>
  <si>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</si>
  <si>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</si>
  <si>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</si>
  <si>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</si>
  <si>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</si>
  <si>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</si>
  <si>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</si>
  <si>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</si>
  <si>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</si>
  <si>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</si>
  <si>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</si>
  <si>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</si>
  <si>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</si>
  <si>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</si>
  <si>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</si>
  <si>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</si>
  <si>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</si>
  <si>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</si>
  <si>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</si>
  <si>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</si>
  <si>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</si>
  <si>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</si>
  <si>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</si>
  <si>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</si>
  <si>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</si>
  <si>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</si>
  <si>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</si>
  <si>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</si>
  <si>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</si>
  <si>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</si>
  <si>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</si>
  <si>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</si>
  <si>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</si>
  <si>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</si>
  <si>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</si>
  <si>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</si>
  <si>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</si>
  <si>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</si>
  <si>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</si>
  <si>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</si>
  <si>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</si>
  <si>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</si>
  <si>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</si>
  <si>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</si>
  <si>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</si>
  <si>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</si>
  <si>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</si>
  <si>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</si>
  <si>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</si>
  <si>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</si>
  <si>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</si>
  <si>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</si>
  <si>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</si>
  <si>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</si>
  <si>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</si>
  <si>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</si>
  <si>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</si>
  <si>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</si>
  <si>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</si>
  <si>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</si>
  <si>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</si>
  <si>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</si>
  <si>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</si>
  <si>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</si>
  <si>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</si>
  <si>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</si>
  <si>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</si>
  <si>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</si>
  <si>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</si>
  <si>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</si>
  <si>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</si>
  <si>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</si>
  <si>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</si>
  <si>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</si>
  <si>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</si>
  <si>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</si>
  <si>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</si>
  <si>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</si>
  <si>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</si>
  <si>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</si>
  <si>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</si>
  <si>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</si>
  <si>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</si>
  <si>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</si>
  <si>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</si>
  <si>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</si>
  <si>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</si>
  <si>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</si>
  <si>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</si>
  <si>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</si>
  <si>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</si>
  <si>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</si>
  <si>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</si>
  <si>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</si>
  <si>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</si>
  <si>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</si>
  <si>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</si>
  <si>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</si>
  <si>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</si>
  <si>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</si>
  <si>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</si>
  <si>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</si>
  <si>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</si>
  <si>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</si>
  <si>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</si>
  <si>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</si>
  <si>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</si>
  <si>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</si>
  <si>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</si>
  <si>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</si>
  <si>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</si>
  <si>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</si>
  <si>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</si>
  <si>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</si>
  <si>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</si>
  <si>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</si>
  <si>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</si>
  <si>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</si>
  <si>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</si>
  <si>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</si>
  <si>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</si>
  <si>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</si>
  <si>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</si>
  <si>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</si>
  <si>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</si>
  <si>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</si>
  <si>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</si>
  <si>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</si>
  <si>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</si>
  <si>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</si>
  <si>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</si>
  <si>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</si>
  <si>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</si>
  <si>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</si>
  <si>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</si>
  <si>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</si>
  <si>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</si>
  <si>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</si>
  <si>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</si>
  <si>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</si>
  <si>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</si>
  <si>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</si>
  <si>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</si>
  <si>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</si>
  <si>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</si>
  <si>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</si>
  <si>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</si>
  <si>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</si>
  <si>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</si>
  <si>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</si>
  <si>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</si>
  <si>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</si>
  <si>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</si>
  <si>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</si>
  <si>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</si>
  <si>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</si>
  <si>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</si>
  <si>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</si>
  <si>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</si>
  <si>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</si>
  <si>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</si>
  <si>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</si>
  <si>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</si>
  <si>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</si>
  <si>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</si>
  <si>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</si>
  <si>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</si>
  <si>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</si>
  <si>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</si>
  <si>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</si>
  <si>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</si>
  <si>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</si>
  <si>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</si>
  <si>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</si>
  <si>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</si>
  <si>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</si>
  <si>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</si>
  <si>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</si>
  <si>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</si>
  <si>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</si>
  <si>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</si>
  <si>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</si>
  <si>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</si>
  <si>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</si>
  <si>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</si>
  <si>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</si>
  <si>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</si>
  <si>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</si>
  <si>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</si>
  <si>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</si>
  <si>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</si>
  <si>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</si>
  <si>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</si>
  <si>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</si>
  <si>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</si>
  <si>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</si>
  <si>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</si>
  <si>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</si>
  <si>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</si>
  <si>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</si>
  <si>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</si>
  <si>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</si>
  <si>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</si>
  <si>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</si>
  <si>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</si>
  <si>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</si>
  <si>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</si>
  <si>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</si>
  <si>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</si>
  <si>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</si>
  <si>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</si>
  <si>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</si>
  <si>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</si>
  <si>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</si>
  <si>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</si>
  <si>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</si>
  <si>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</si>
  <si>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</si>
  <si>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</si>
  <si>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</si>
  <si>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</si>
  <si>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</si>
  <si>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</si>
  <si>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</si>
  <si>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</si>
  <si>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</si>
  <si>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</si>
  <si>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</si>
  <si>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</si>
  <si>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</si>
  <si>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</si>
  <si>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</si>
  <si>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</si>
  <si>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</si>
  <si>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</si>
  <si>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</si>
  <si>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</si>
  <si>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</si>
  <si>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</si>
  <si>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</si>
  <si>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</si>
  <si>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</si>
  <si>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</si>
  <si>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</si>
  <si>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</si>
  <si>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</si>
  <si>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</si>
  <si>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</si>
  <si>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</si>
  <si>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</si>
  <si>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</si>
  <si>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</si>
  <si>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</si>
  <si>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</si>
  <si>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</si>
  <si>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</si>
  <si>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</si>
  <si>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</si>
  <si>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</si>
  <si>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</si>
  <si>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</si>
  <si>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</si>
  <si>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</si>
  <si>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</si>
  <si>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</si>
  <si>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</si>
  <si>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</si>
  <si>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</si>
  <si>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</si>
  <si>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</si>
  <si>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</si>
  <si>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</si>
  <si>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</si>
  <si>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</si>
  <si>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</si>
  <si>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</si>
  <si>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</si>
  <si>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</si>
  <si>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</si>
  <si>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</si>
  <si>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</si>
  <si>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</si>
  <si>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</si>
  <si>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</si>
  <si>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</si>
  <si>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</si>
  <si>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</si>
  <si>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</si>
  <si>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</si>
  <si>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</si>
  <si>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</si>
  <si>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</si>
  <si>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</si>
  <si>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</si>
  <si>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</si>
  <si>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</si>
  <si>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</si>
  <si>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</si>
  <si>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</si>
  <si>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</si>
  <si>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</si>
  <si>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</si>
  <si>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</si>
  <si>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</si>
  <si>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</si>
  <si>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</si>
  <si>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</si>
  <si>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</si>
  <si>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</si>
  <si>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</si>
  <si>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</si>
  <si>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</si>
  <si>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</si>
  <si>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</si>
  <si>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</si>
  <si>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</si>
  <si>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</si>
  <si>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</si>
  <si>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</si>
  <si>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</si>
  <si>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</si>
  <si>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</si>
  <si>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</si>
  <si>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</si>
  <si>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</si>
  <si>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</si>
  <si>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</si>
  <si>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</si>
  <si>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</si>
  <si>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</si>
  <si>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</si>
  <si>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</si>
  <si>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</si>
  <si>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</si>
  <si>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</si>
  <si>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</si>
  <si>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</si>
  <si>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</si>
  <si>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</si>
  <si>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</si>
  <si>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</si>
  <si>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</si>
  <si>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</si>
  <si>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</si>
  <si>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</si>
  <si>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</si>
  <si>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</si>
  <si>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</si>
  <si>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</si>
  <si>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</si>
  <si>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</si>
  <si>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</si>
  <si>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</si>
  <si>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</si>
  <si>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</si>
  <si>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</si>
  <si>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</si>
  <si>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</si>
  <si>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</si>
  <si>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</si>
  <si>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</si>
  <si>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</si>
  <si>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</si>
  <si>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</si>
  <si>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</si>
  <si>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</si>
  <si>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</si>
  <si>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</si>
  <si>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</si>
  <si>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</si>
  <si>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</si>
  <si>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</si>
  <si>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</si>
  <si>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</si>
  <si>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</si>
  <si>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</si>
  <si>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</si>
  <si>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</si>
  <si>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</si>
  <si>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</si>
  <si>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</si>
  <si>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</si>
  <si>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</si>
  <si>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</si>
  <si>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</si>
  <si>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</si>
  <si>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</si>
  <si>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</si>
  <si>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</si>
  <si>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</si>
  <si>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</si>
  <si>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</si>
  <si>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</si>
  <si>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</si>
  <si>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</si>
  <si>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</si>
  <si>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</si>
  <si>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</si>
  <si>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</si>
  <si>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</si>
  <si>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</si>
  <si>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</si>
  <si>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</si>
  <si>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</si>
  <si>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</si>
  <si>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</si>
  <si>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</si>
  <si>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</si>
  <si>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</si>
  <si>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</si>
  <si>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</si>
  <si>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</si>
  <si>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</si>
  <si>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</si>
  <si>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</si>
  <si>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</si>
  <si>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</si>
  <si>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</si>
  <si>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</si>
  <si>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</si>
  <si>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</si>
  <si>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</si>
  <si>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</si>
  <si>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</si>
  <si>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</si>
  <si>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</si>
  <si>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</si>
  <si>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</si>
  <si>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</si>
  <si>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</si>
  <si>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</si>
  <si>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</si>
  <si>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</si>
  <si>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</si>
  <si>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</si>
  <si>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</si>
  <si>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</si>
  <si>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</si>
  <si>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</si>
  <si>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</si>
  <si>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</si>
  <si>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</si>
  <si>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</si>
  <si>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</si>
  <si>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</si>
  <si>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</si>
  <si>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</si>
  <si>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</si>
  <si>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</si>
  <si>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</si>
  <si>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</si>
  <si>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</si>
  <si>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</si>
  <si>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</si>
  <si>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</si>
  <si>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</si>
  <si>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</si>
  <si>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</si>
  <si>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</si>
  <si>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</si>
  <si>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</si>
  <si>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</si>
  <si>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</si>
  <si>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</si>
  <si>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</si>
  <si>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</si>
  <si>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</si>
  <si>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</si>
  <si>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</si>
  <si>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</si>
  <si>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</si>
  <si>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</si>
  <si>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</si>
  <si>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</si>
  <si>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</si>
  <si>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</si>
  <si>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</si>
  <si>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</si>
  <si>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</si>
  <si>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</si>
  <si>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</si>
  <si>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</si>
  <si>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</si>
  <si>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</si>
  <si>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</si>
  <si>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</si>
  <si>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</si>
  <si>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</si>
  <si>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</si>
  <si>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</si>
  <si>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</si>
  <si>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</si>
  <si>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</si>
  <si>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</si>
  <si>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</si>
  <si>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</si>
  <si>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</si>
  <si>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</si>
  <si>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</si>
  <si>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</si>
  <si>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</si>
  <si>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</si>
  <si>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</si>
  <si>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</si>
  <si>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</si>
  <si>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</si>
  <si>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</si>
  <si>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</si>
  <si>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</si>
  <si>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</si>
  <si>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</si>
  <si>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</si>
  <si>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</si>
  <si>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</si>
  <si>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</si>
  <si>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</si>
  <si>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</si>
  <si>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</si>
  <si>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</si>
  <si>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</si>
  <si>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</si>
  <si>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</si>
  <si>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</si>
  <si>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</si>
  <si>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</si>
  <si>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</si>
  <si>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</si>
  <si>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</si>
  <si>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</si>
  <si>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</si>
  <si>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</si>
  <si>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</si>
  <si>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</si>
  <si>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</si>
  <si>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</si>
  <si>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</si>
  <si>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</si>
  <si>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</si>
  <si>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</si>
  <si>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</si>
  <si>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</si>
  <si>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</si>
  <si>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</si>
  <si>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</si>
  <si>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</si>
  <si>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</si>
  <si>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</si>
  <si>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</si>
  <si>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</si>
  <si>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</si>
  <si>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</si>
  <si>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</si>
  <si>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</si>
  <si>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</si>
  <si>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</si>
  <si>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</si>
  <si>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</si>
  <si>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</si>
  <si>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</si>
  <si>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</si>
  <si>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</si>
  <si>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</si>
  <si>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</si>
  <si>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</si>
  <si>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</si>
  <si>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</si>
  <si>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</si>
  <si>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</si>
  <si>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</si>
  <si>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</si>
  <si>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</si>
  <si>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</si>
  <si>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</si>
  <si>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</si>
  <si>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</si>
  <si>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</si>
  <si>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</si>
  <si>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</si>
  <si>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</si>
  <si>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</si>
  <si>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</si>
  <si>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</si>
  <si>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</si>
  <si>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</si>
  <si>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</si>
  <si>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</si>
  <si>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</si>
  <si>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</si>
  <si>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</si>
  <si>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</si>
  <si>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</si>
  <si>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</si>
  <si>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</si>
  <si>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</si>
  <si>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</si>
  <si>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</si>
  <si>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</si>
  <si>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</si>
  <si>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</si>
  <si>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</si>
  <si>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</si>
  <si>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</si>
  <si>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</si>
  <si>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</si>
  <si>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</si>
  <si>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</si>
  <si>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</si>
  <si>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</si>
  <si>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</si>
  <si>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</si>
  <si>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</si>
  <si>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</si>
  <si>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</si>
  <si>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</si>
  <si>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</si>
  <si>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</si>
  <si>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</si>
  <si>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</si>
  <si>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</si>
  <si>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</si>
  <si>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</si>
  <si>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</si>
  <si>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</si>
  <si>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</si>
  <si>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</si>
  <si>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</si>
  <si>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</si>
  <si>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</si>
  <si>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</si>
  <si>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</si>
  <si>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</si>
  <si>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</si>
  <si>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</si>
  <si>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</si>
  <si>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</si>
  <si>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</si>
  <si>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</si>
  <si>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</si>
  <si>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</si>
  <si>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</si>
  <si>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</si>
  <si>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</si>
  <si>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</si>
  <si>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</si>
  <si>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</si>
  <si>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</si>
  <si>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</si>
  <si>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</si>
  <si>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</si>
  <si>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</si>
  <si>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</si>
  <si>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</si>
  <si>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</si>
  <si>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</si>
  <si>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</si>
  <si>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</si>
  <si>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</si>
  <si>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</si>
  <si>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</si>
  <si>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</si>
  <si>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</si>
  <si>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</si>
  <si>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</si>
  <si>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</si>
  <si>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</si>
  <si>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</si>
  <si>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</si>
  <si>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</si>
  <si>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</si>
  <si>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</si>
  <si>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</si>
  <si>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</si>
  <si>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</si>
  <si>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</si>
  <si>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</si>
  <si>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</si>
  <si>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</si>
  <si>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</si>
  <si>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</si>
  <si>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</si>
  <si>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</si>
  <si>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</si>
  <si>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</si>
  <si>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</si>
  <si>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</si>
  <si>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</si>
  <si>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</si>
  <si>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</si>
  <si>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</si>
  <si>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</si>
  <si>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</si>
  <si>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</si>
  <si>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</si>
  <si>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</si>
  <si>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</si>
  <si>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</si>
  <si>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</si>
  <si>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</si>
  <si>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</si>
  <si>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</si>
  <si>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</si>
  <si>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</si>
  <si>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</si>
  <si>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</si>
  <si>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</si>
  <si>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</si>
  <si>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</si>
  <si>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</si>
  <si>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</si>
  <si>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</si>
  <si>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</si>
  <si>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</si>
  <si>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</si>
  <si>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</si>
  <si>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</si>
  <si>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</si>
  <si>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</si>
  <si>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</si>
  <si>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</si>
  <si>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</si>
  <si>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</si>
  <si>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</si>
  <si>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</si>
  <si>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</si>
  <si>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</si>
  <si>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</si>
  <si>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</si>
  <si>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</si>
  <si>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</si>
  <si>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</si>
  <si>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</si>
  <si>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</si>
  <si>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</si>
  <si>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</si>
  <si>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</si>
  <si>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</si>
  <si>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</si>
  <si>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</si>
  <si>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</si>
  <si>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</si>
  <si>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</si>
  <si>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</si>
  <si>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</si>
  <si>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</si>
  <si>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</si>
  <si>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</si>
  <si>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</si>
  <si>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</si>
  <si>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</si>
  <si>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</si>
  <si>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</si>
  <si>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</si>
  <si>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</si>
  <si>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</si>
  <si>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</si>
  <si>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</si>
  <si>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</si>
  <si>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</si>
  <si>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</si>
  <si>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</si>
  <si>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</si>
  <si>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</si>
  <si>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</si>
  <si>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</si>
  <si>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</si>
  <si>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</si>
  <si>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</si>
  <si>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</si>
  <si>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</si>
  <si>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</si>
  <si>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</si>
  <si>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</si>
  <si>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</si>
  <si>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</si>
  <si>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</si>
  <si>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</si>
  <si>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</si>
  <si>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</si>
  <si>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</si>
  <si>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</si>
  <si>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</si>
  <si>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</si>
  <si>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</si>
  <si>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</si>
  <si>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</si>
  <si>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</si>
  <si>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</si>
  <si>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</si>
  <si>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</si>
  <si>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</si>
  <si>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</si>
  <si>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</si>
  <si>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</si>
  <si>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</si>
  <si>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</si>
  <si>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</si>
  <si>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</si>
  <si>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</si>
  <si>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</si>
  <si>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</si>
  <si>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</si>
  <si>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</si>
  <si>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</si>
  <si>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</si>
  <si>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</si>
  <si>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</si>
  <si>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</si>
  <si>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</si>
  <si>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</si>
  <si>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</si>
  <si>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</si>
  <si>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</si>
  <si>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</si>
  <si>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</si>
  <si>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</si>
  <si>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</si>
  <si>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</si>
  <si>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</si>
  <si>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</si>
  <si>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</si>
  <si>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</si>
  <si>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</si>
  <si>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</si>
  <si>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</si>
  <si>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</si>
  <si>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</si>
  <si>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</si>
  <si>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</si>
  <si>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</si>
  <si>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</si>
  <si>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</si>
  <si>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</si>
  <si>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</si>
  <si>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</si>
  <si>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</si>
  <si>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</si>
  <si>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</si>
  <si>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</si>
  <si>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</si>
  <si>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</si>
  <si>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</si>
  <si>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</si>
  <si>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</si>
  <si>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</si>
  <si>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</si>
  <si>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</si>
  <si>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</si>
  <si>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</si>
  <si>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</si>
  <si>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</si>
  <si>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</si>
  <si>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</si>
  <si>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</si>
  <si>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</si>
  <si>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</si>
  <si>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</si>
  <si>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</si>
  <si>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</si>
  <si>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</si>
  <si>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</si>
  <si>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</si>
  <si>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</si>
  <si>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</si>
  <si>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</si>
  <si>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</si>
  <si>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</si>
  <si>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</si>
  <si>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</si>
  <si>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</si>
  <si>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</si>
  <si>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</si>
  <si>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</si>
  <si>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</si>
  <si>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</si>
  <si>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</si>
  <si>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</si>
  <si>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</si>
  <si>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</si>
  <si>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</si>
  <si>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</si>
  <si>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</si>
  <si>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</si>
  <si>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</si>
  <si>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</si>
  <si>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</si>
  <si>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</si>
  <si>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</si>
  <si>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</si>
  <si>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</si>
  <si>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</si>
  <si>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</si>
  <si>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</si>
  <si>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</si>
  <si>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</si>
  <si>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</si>
  <si>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</si>
  <si>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</si>
  <si>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</si>
  <si>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</si>
  <si>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</si>
  <si>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</si>
  <si>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</si>
  <si>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</si>
  <si>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</si>
  <si>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</si>
  <si>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</si>
  <si>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</si>
  <si>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</si>
  <si>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</si>
  <si>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</si>
  <si>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</si>
  <si>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</si>
  <si>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</si>
  <si>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</si>
  <si>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</si>
  <si>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</si>
  <si>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</si>
  <si>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</si>
  <si>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</si>
  <si>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</si>
  <si>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</si>
  <si>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</si>
  <si>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</si>
  <si>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</si>
  <si>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</si>
  <si>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</si>
  <si>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</si>
  <si>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</si>
  <si>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</si>
  <si>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</si>
  <si>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</si>
  <si>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</si>
  <si>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</si>
  <si>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</si>
  <si>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</si>
  <si>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</si>
  <si>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</si>
  <si>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</si>
  <si>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</si>
  <si>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</si>
  <si>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</si>
  <si>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</si>
  <si>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</si>
  <si>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</si>
  <si>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</si>
  <si>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</si>
  <si>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</si>
  <si>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</si>
  <si>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</si>
  <si>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</si>
  <si>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</si>
  <si>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</si>
  <si>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</si>
  <si>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</si>
  <si>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</si>
  <si>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</si>
  <si>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</si>
  <si>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</si>
  <si>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</si>
  <si>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</si>
  <si>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</si>
  <si>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</si>
  <si>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</si>
  <si>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</si>
  <si>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</si>
  <si>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</si>
  <si>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</si>
  <si>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</si>
  <si>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</si>
  <si>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</si>
  <si>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</si>
  <si>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</si>
  <si>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</si>
  <si>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</si>
  <si>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</si>
  <si>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</si>
  <si>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</si>
  <si>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</si>
  <si>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</si>
  <si>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</si>
  <si>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</si>
  <si>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</si>
  <si>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</si>
  <si>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</si>
  <si>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</si>
  <si>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</si>
  <si>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</si>
  <si>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</si>
  <si>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</si>
  <si>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</si>
  <si>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</si>
  <si>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</si>
  <si>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</si>
  <si>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</si>
  <si>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</si>
  <si>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</si>
  <si>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</si>
  <si>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</si>
  <si>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</si>
  <si>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</si>
  <si>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</si>
  <si>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</si>
  <si>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</si>
  <si>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</si>
  <si>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</si>
  <si>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</si>
  <si>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</si>
  <si>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</si>
  <si>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</si>
  <si>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</si>
  <si>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</si>
  <si>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</si>
  <si>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</si>
  <si>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</si>
  <si>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</si>
  <si>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</si>
  <si>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</si>
  <si>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</si>
  <si>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</si>
  <si>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</si>
  <si>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</si>
  <si>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</si>
  <si>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</si>
  <si>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</si>
  <si>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</si>
  <si>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</si>
  <si>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</si>
  <si>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</si>
  <si>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</si>
  <si>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</si>
  <si>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</si>
  <si>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</si>
  <si>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</si>
  <si>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</si>
  <si>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</si>
  <si>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</si>
  <si>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</si>
  <si>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</si>
  <si>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</si>
  <si>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</si>
  <si>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</si>
  <si>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</si>
  <si>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</si>
  <si>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</si>
  <si>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</si>
  <si>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</si>
  <si>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</si>
  <si>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</si>
  <si>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</si>
  <si>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</si>
  <si>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</si>
  <si>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</si>
  <si>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</si>
  <si>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</si>
  <si>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</si>
  <si>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</si>
  <si>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</si>
  <si>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</si>
  <si>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</si>
  <si>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</si>
  <si>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</si>
  <si>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</si>
  <si>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</si>
  <si>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</si>
  <si>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</si>
  <si>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</si>
  <si>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</si>
  <si>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</si>
  <si>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</si>
  <si>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</si>
  <si>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</si>
  <si>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</si>
  <si>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</si>
  <si>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</si>
  <si>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</si>
  <si>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</si>
  <si>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</si>
  <si>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</si>
  <si>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</si>
  <si>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</si>
  <si>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</si>
  <si>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</si>
  <si>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</si>
  <si>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</si>
  <si>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</si>
  <si>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</si>
  <si>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</si>
  <si>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</si>
  <si>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</si>
  <si>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</si>
  <si>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</si>
  <si>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</si>
  <si>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</si>
  <si>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</si>
  <si>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</si>
  <si>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</si>
  <si>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</si>
  <si>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</si>
  <si>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</si>
  <si>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</si>
  <si>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</si>
  <si>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</si>
  <si>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</si>
  <si>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</si>
  <si>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</si>
  <si>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</si>
  <si>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</si>
  <si>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</si>
  <si>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</si>
  <si>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</si>
  <si>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</si>
  <si>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</si>
  <si>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</si>
  <si>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</si>
  <si>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</si>
  <si>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</si>
  <si>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</si>
  <si>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</si>
  <si>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</si>
  <si>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</si>
  <si>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</si>
  <si>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</si>
  <si>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</si>
  <si>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</si>
  <si>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</si>
  <si>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</si>
  <si>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</si>
  <si>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</si>
  <si>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</si>
  <si>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</si>
  <si>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</si>
  <si>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</si>
  <si>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</si>
  <si>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</si>
  <si>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</si>
  <si>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</si>
  <si>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</si>
  <si>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</si>
  <si>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</si>
  <si>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</si>
  <si>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</si>
  <si>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</si>
  <si>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</si>
  <si>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</si>
  <si>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</si>
  <si>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</si>
  <si>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</si>
  <si>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</si>
  <si>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</si>
  <si>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</si>
  <si>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</si>
  <si>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</si>
  <si>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</si>
  <si>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</si>
  <si>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</si>
  <si>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</si>
  <si>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</si>
  <si>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</si>
  <si>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</si>
  <si>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</si>
  <si>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</si>
  <si>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</si>
  <si>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</si>
  <si>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</si>
  <si>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</si>
  <si>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</si>
  <si>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</si>
  <si>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</si>
  <si>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</si>
  <si>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</si>
  <si>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</si>
  <si>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</si>
  <si>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</si>
  <si>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</si>
  <si>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</si>
  <si>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</si>
  <si>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</si>
  <si>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</si>
  <si>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</si>
  <si>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</si>
  <si>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</si>
  <si>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</si>
  <si>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</si>
  <si>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</si>
  <si>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</si>
  <si>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</si>
  <si>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</si>
  <si>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</si>
  <si>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</si>
  <si>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</si>
  <si>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</si>
  <si>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</si>
  <si>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</si>
  <si>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</si>
  <si>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</si>
  <si>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</si>
  <si>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</si>
  <si>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</si>
  <si>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</si>
  <si>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</si>
  <si>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</si>
  <si>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</si>
  <si>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</si>
  <si>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</si>
  <si>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</si>
  <si>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</si>
  <si>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</si>
  <si>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</si>
  <si>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</si>
  <si>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</si>
  <si>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</si>
  <si>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</si>
  <si>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</si>
  <si>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</si>
  <si>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</si>
  <si>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</si>
  <si>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</si>
  <si>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</si>
  <si>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</si>
  <si>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</si>
  <si>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</si>
  <si>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</si>
  <si>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</si>
  <si>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</si>
  <si>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</si>
  <si>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</si>
  <si>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</si>
  <si>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</si>
  <si>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</si>
  <si>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</si>
  <si>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</si>
  <si>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</si>
  <si>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</si>
  <si>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</si>
  <si>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</si>
  <si>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</si>
  <si>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</si>
  <si>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</si>
  <si>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</si>
  <si>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</si>
  <si>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</si>
  <si>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</si>
  <si>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</si>
  <si>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</si>
  <si>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</si>
  <si>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</si>
  <si>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</si>
  <si>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</si>
  <si>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</si>
  <si>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</si>
  <si>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</si>
  <si>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</si>
  <si>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</si>
  <si>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</si>
  <si>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</si>
  <si>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</si>
  <si>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</si>
  <si>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</si>
  <si>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</si>
  <si>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</si>
  <si>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</si>
  <si>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</si>
  <si>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</si>
  <si>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</si>
  <si>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</si>
  <si>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</si>
  <si>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</si>
  <si>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</si>
  <si>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</si>
  <si>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</si>
  <si>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</si>
  <si>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</si>
  <si>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</si>
  <si>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</si>
  <si>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</si>
  <si>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</si>
  <si>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</si>
  <si>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</si>
  <si>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</si>
  <si>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</si>
  <si>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</si>
  <si>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</si>
  <si>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</si>
  <si>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</si>
  <si>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</si>
  <si>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</si>
  <si>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</si>
  <si>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</si>
  <si>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</si>
  <si>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</si>
  <si>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</si>
  <si>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</si>
  <si>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</si>
  <si>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</si>
  <si>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</si>
  <si>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</si>
  <si>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</si>
  <si>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</si>
  <si>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</si>
  <si>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</si>
  <si>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</si>
  <si>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</si>
  <si>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</si>
  <si>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</si>
  <si>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</si>
  <si>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</si>
  <si>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</si>
  <si>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</si>
  <si>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</si>
  <si>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</si>
  <si>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</si>
  <si>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</si>
  <si>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</si>
  <si>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</si>
  <si>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</si>
  <si>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</si>
  <si>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</si>
  <si>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</si>
  <si>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</si>
  <si>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</si>
  <si>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</si>
  <si>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</si>
  <si>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</si>
  <si>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</si>
  <si>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</si>
  <si>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</si>
  <si>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</si>
  <si>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</si>
  <si>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</si>
  <si>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</si>
  <si>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</si>
  <si>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</si>
  <si>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</si>
  <si>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</si>
  <si>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</si>
  <si>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</si>
  <si>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</si>
  <si>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</si>
  <si>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</si>
  <si>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</si>
  <si>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</si>
  <si>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</si>
  <si>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</si>
  <si>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</si>
  <si>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</si>
  <si>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</si>
  <si>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</si>
  <si>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</si>
  <si>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</si>
  <si>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</si>
  <si>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</si>
  <si>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</si>
  <si>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</si>
  <si>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</si>
  <si>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</si>
  <si>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</si>
  <si>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</si>
  <si>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</si>
  <si>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</si>
  <si>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</si>
  <si>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</si>
  <si>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</si>
  <si>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</si>
  <si>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</si>
  <si>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</si>
  <si>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</si>
  <si>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</si>
  <si>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</si>
  <si>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</si>
  <si>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</si>
  <si>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</si>
  <si>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</si>
  <si>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</si>
  <si>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</si>
  <si>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</si>
  <si>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</si>
  <si>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</si>
  <si>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</si>
  <si>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</si>
  <si>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</si>
  <si>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</si>
  <si>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</si>
  <si>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</si>
  <si>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</si>
  <si>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</si>
  <si>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</si>
  <si>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</si>
  <si>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</si>
  <si>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</si>
  <si>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</si>
  <si>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</si>
  <si>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</si>
  <si>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</si>
  <si>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</si>
  <si>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</si>
  <si>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</si>
  <si>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</si>
  <si>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</si>
  <si>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</si>
  <si>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</si>
  <si>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</si>
  <si>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</si>
  <si>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</si>
  <si>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</si>
  <si>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</si>
  <si>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</si>
  <si>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</si>
  <si>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</si>
  <si>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</si>
  <si>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</si>
  <si>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</si>
  <si>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</si>
  <si>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</si>
  <si>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</si>
  <si>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</si>
  <si>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</si>
  <si>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</si>
  <si>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</si>
  <si>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</si>
  <si>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</si>
  <si>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</si>
  <si>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</si>
  <si>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</si>
  <si>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</si>
  <si>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</si>
  <si>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</si>
  <si>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</si>
  <si>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</si>
  <si>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</si>
  <si>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</si>
  <si>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</si>
  <si>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</si>
  <si>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</si>
  <si>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</si>
  <si>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</si>
  <si>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</si>
  <si>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</si>
  <si>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</si>
  <si>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</si>
  <si>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</si>
  <si>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</si>
  <si>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</si>
  <si>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</si>
  <si>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</si>
  <si>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</si>
  <si>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</si>
  <si>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</si>
  <si>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</si>
  <si>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</si>
  <si>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</si>
  <si>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</si>
  <si>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</si>
  <si>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</si>
  <si>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</si>
  <si>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</si>
  <si>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</si>
  <si>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</si>
  <si>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</si>
  <si>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</si>
  <si>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</si>
  <si>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</si>
  <si>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</si>
  <si>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</si>
  <si>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</si>
  <si>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</si>
  <si>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</si>
  <si>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</si>
  <si>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</si>
  <si>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</si>
  <si>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</si>
  <si>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</si>
  <si>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</si>
  <si>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</si>
  <si>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</si>
  <si>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</si>
  <si>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</si>
  <si>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</si>
  <si>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</si>
  <si>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</si>
  <si>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</si>
  <si>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</si>
  <si>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</si>
  <si>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</si>
  <si>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</si>
  <si>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</si>
  <si>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</si>
  <si>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</si>
  <si>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</si>
  <si>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</si>
  <si>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</si>
  <si>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</si>
  <si>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</si>
  <si>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</si>
  <si>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</si>
  <si>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</si>
  <si>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</si>
  <si>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</si>
  <si>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</si>
  <si>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</si>
  <si>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</si>
  <si>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</si>
  <si>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</si>
  <si>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</si>
  <si>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</si>
  <si>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</si>
  <si>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</si>
  <si>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</si>
  <si>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</si>
  <si>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</si>
  <si>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</si>
  <si>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</si>
  <si>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</si>
  <si>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</si>
  <si>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</si>
  <si>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</si>
  <si>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</si>
  <si>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</si>
  <si>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</si>
  <si>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</si>
  <si>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</si>
  <si>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</si>
  <si>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</si>
  <si>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</si>
  <si>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</si>
  <si>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</si>
  <si>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</si>
  <si>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</si>
  <si>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</si>
  <si>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</si>
  <si>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</si>
  <si>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</si>
  <si>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</si>
  <si>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Biffa Waste Services plc</t>
  </si>
  <si>
    <t>Trecatti Landfill Site</t>
  </si>
  <si>
    <t>Simon Milford</t>
  </si>
  <si>
    <t>Site Manager</t>
  </si>
  <si>
    <t>Bonded Asbestos</t>
  </si>
  <si>
    <t>Plastic tissue waste</t>
  </si>
  <si>
    <t>Soils &amp; stones containing hazardous substances</t>
  </si>
  <si>
    <t>Fibrous Asbestos</t>
  </si>
  <si>
    <t>Contaminated or cured rubber</t>
  </si>
  <si>
    <t>Other wastes</t>
  </si>
  <si>
    <t>Gen/civic/domestic/mixed municiple</t>
  </si>
  <si>
    <t>Inert soils. Soils containing filters</t>
  </si>
  <si>
    <t>Hardcore</t>
  </si>
  <si>
    <t>Animal faeces</t>
  </si>
  <si>
    <t>Solid salts &amp; solutions other than 060311/060313</t>
  </si>
  <si>
    <t>DPR Gels</t>
  </si>
  <si>
    <t>Filter material</t>
  </si>
  <si>
    <t>Biodegradable kitchen 7 canteen waste</t>
  </si>
  <si>
    <t>Waste coating powders</t>
  </si>
  <si>
    <t>Concrete</t>
  </si>
  <si>
    <t>Paper &amp; cardboard</t>
  </si>
  <si>
    <t>Filtercake</t>
  </si>
  <si>
    <t>Brake shoes</t>
  </si>
  <si>
    <t>Group E clinical waste</t>
  </si>
  <si>
    <t>Insulation materials</t>
  </si>
  <si>
    <t>CCC16710</t>
  </si>
  <si>
    <t>Fluff-light fraction &amp; dust containing dangerous substances</t>
  </si>
  <si>
    <t>Sand &amp; stone</t>
  </si>
  <si>
    <t>RP3733PC</t>
  </si>
  <si>
    <t>07739 921189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</si>
</sst>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a:extLst>
            <a:ext uri="{FF2B5EF4-FFF2-40B4-BE49-F238E27FC236}">
              <a16:creationId xmlns:a16="http://schemas.microsoft.com/office/drawing/2014/main" id="{00000000-0008-0000-0100-000026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topLeftCell="A25" zoomScaleNormal="100" workbookViewId="0">
      <selection activeCell="B6" sqref="B6"/>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2638</v>
      </c>
    </row>
    <row r="6" spans="1:2" s="376" customFormat="1" ht="25" x14ac:dyDescent="0.25">
      <c r="B6" s="382" t="s">
        <v>2639</v>
      </c>
    </row>
    <row r="7" spans="1:2" s="376" customFormat="1" ht="12.5" x14ac:dyDescent="0.25">
      <c r="B7" s="403" t="s">
        <v>2664</v>
      </c>
    </row>
    <row r="8" spans="1:2" s="376" customFormat="1" ht="12.5" x14ac:dyDescent="0.25">
      <c r="B8" s="381"/>
    </row>
    <row r="9" spans="1:2" s="376" customFormat="1" ht="14" x14ac:dyDescent="0.25">
      <c r="B9" s="380" t="s">
        <v>2610</v>
      </c>
    </row>
    <row r="10" spans="1:2" s="376" customFormat="1" ht="58.5" customHeight="1" x14ac:dyDescent="0.25">
      <c r="B10" s="381" t="s">
        <v>2653</v>
      </c>
    </row>
    <row r="11" spans="1:2" s="376" customFormat="1" ht="44.5" customHeight="1" x14ac:dyDescent="0.25">
      <c r="B11" s="381" t="s">
        <v>2648</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2654</v>
      </c>
    </row>
    <row r="19" spans="2:2" s="376" customFormat="1" ht="13" x14ac:dyDescent="0.25">
      <c r="B19" s="386"/>
    </row>
    <row r="20" spans="2:2" s="376" customFormat="1" ht="13" x14ac:dyDescent="0.25">
      <c r="B20" s="387" t="s">
        <v>2657</v>
      </c>
    </row>
    <row r="21" spans="2:2" s="376" customFormat="1" ht="12.5" x14ac:dyDescent="0.25">
      <c r="B21" s="388"/>
    </row>
    <row r="22" spans="2:2" s="376" customFormat="1" ht="25.5" x14ac:dyDescent="0.25">
      <c r="B22" s="389" t="s">
        <v>2640</v>
      </c>
    </row>
    <row r="23" spans="2:2" s="376" customFormat="1" ht="38" x14ac:dyDescent="0.25">
      <c r="B23" s="389" t="s">
        <v>2645</v>
      </c>
    </row>
    <row r="24" spans="2:2" s="376" customFormat="1" ht="12.5" x14ac:dyDescent="0.25">
      <c r="B24" s="392" t="s">
        <v>2644</v>
      </c>
    </row>
    <row r="25" spans="2:2" s="376" customFormat="1" ht="50.5" x14ac:dyDescent="0.25">
      <c r="B25" s="389" t="s">
        <v>2641</v>
      </c>
    </row>
    <row r="26" spans="2:2" s="376" customFormat="1" ht="25.5" x14ac:dyDescent="0.25">
      <c r="B26" s="389" t="s">
        <v>2642</v>
      </c>
    </row>
    <row r="27" spans="2:2" s="376" customFormat="1" ht="75" customHeight="1" x14ac:dyDescent="0.25">
      <c r="B27" s="389" t="s">
        <v>2658</v>
      </c>
    </row>
    <row r="28" spans="2:2" s="376" customFormat="1" ht="12.5" x14ac:dyDescent="0.25">
      <c r="B28" s="390" t="s">
        <v>2637</v>
      </c>
    </row>
    <row r="29" spans="2:2" s="376" customFormat="1" ht="25.5" x14ac:dyDescent="0.25">
      <c r="B29" s="391" t="s">
        <v>2643</v>
      </c>
    </row>
    <row r="30" spans="2:2" s="376" customFormat="1" ht="12.5" x14ac:dyDescent="0.25">
      <c r="B30" s="252"/>
    </row>
    <row r="31" spans="2:2" s="376" customFormat="1" ht="13" x14ac:dyDescent="0.25">
      <c r="B31" s="393" t="s">
        <v>2655</v>
      </c>
    </row>
    <row r="32" spans="2:2" s="376" customFormat="1" ht="12.5" x14ac:dyDescent="0.25">
      <c r="B32" s="394"/>
    </row>
    <row r="33" spans="2:2" s="376" customFormat="1" ht="68.5" customHeight="1" x14ac:dyDescent="0.25">
      <c r="B33" s="394" t="s">
        <v>2659</v>
      </c>
    </row>
    <row r="34" spans="2:2" s="376" customFormat="1" ht="25.5" x14ac:dyDescent="0.25">
      <c r="B34" s="395" t="s">
        <v>2660</v>
      </c>
    </row>
    <row r="35" spans="2:2" s="376" customFormat="1" ht="38" x14ac:dyDescent="0.25">
      <c r="B35" s="396" t="s">
        <v>2646</v>
      </c>
    </row>
    <row r="36" spans="2:2" s="376" customFormat="1" ht="57" customHeight="1" x14ac:dyDescent="0.25">
      <c r="B36" s="397" t="s">
        <v>2651</v>
      </c>
    </row>
    <row r="37" spans="2:2" s="376" customFormat="1" ht="50.5" x14ac:dyDescent="0.25">
      <c r="B37" s="394" t="s">
        <v>2661</v>
      </c>
    </row>
    <row r="38" spans="2:2" s="376" customFormat="1" ht="25.5" x14ac:dyDescent="0.25">
      <c r="B38" s="394" t="s">
        <v>2647</v>
      </c>
    </row>
    <row r="39" spans="2:2" s="376" customFormat="1" ht="12.5" x14ac:dyDescent="0.25">
      <c r="B39" s="252"/>
    </row>
    <row r="40" spans="2:2" s="376" customFormat="1" ht="13" x14ac:dyDescent="0.25">
      <c r="B40" s="398" t="s">
        <v>2656</v>
      </c>
    </row>
    <row r="41" spans="2:2" s="376" customFormat="1" ht="13" x14ac:dyDescent="0.25">
      <c r="B41" s="398"/>
    </row>
    <row r="42" spans="2:2" s="376" customFormat="1" ht="61.5" customHeight="1" x14ac:dyDescent="0.25">
      <c r="B42" s="399" t="s">
        <v>2662</v>
      </c>
    </row>
    <row r="43" spans="2:2" s="376" customFormat="1" ht="25.5" x14ac:dyDescent="0.25">
      <c r="B43" s="400" t="s">
        <v>2649</v>
      </c>
    </row>
    <row r="44" spans="2:2" s="376" customFormat="1" ht="38" x14ac:dyDescent="0.25">
      <c r="B44" s="400" t="s">
        <v>2650</v>
      </c>
    </row>
    <row r="45" spans="2:2" s="376" customFormat="1" ht="56.5" customHeight="1" x14ac:dyDescent="0.25">
      <c r="B45" s="400" t="s">
        <v>2663</v>
      </c>
    </row>
    <row r="46" spans="2:2" s="376" customFormat="1" ht="25.5" x14ac:dyDescent="0.25">
      <c r="B46" s="399" t="s">
        <v>2647</v>
      </c>
    </row>
    <row r="47" spans="2:2" s="376" customFormat="1" ht="12.5" x14ac:dyDescent="0.25">
      <c r="B47" s="252"/>
    </row>
    <row r="48" spans="2:2" s="376" customFormat="1" ht="26" x14ac:dyDescent="0.25">
      <c r="B48" s="401" t="s">
        <v>2652</v>
      </c>
    </row>
    <row r="49" spans="2:2" s="376" customFormat="1" ht="206.5" customHeight="1" x14ac:dyDescent="0.25">
      <c r="B49" s="402" t="s">
        <v>2636</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90" zoomScaleNormal="90" workbookViewId="0">
      <pane xSplit="1" ySplit="6" topLeftCell="B24" activePane="bottomRight" state="frozen"/>
      <selection pane="topRight" activeCell="B1" sqref="B1"/>
      <selection pane="bottomLeft" activeCell="A7" sqref="A7"/>
      <selection pane="bottomRight" activeCell="H39" sqref="H39:I39"/>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39"/>
      <c r="H2" s="439"/>
      <c r="I2" s="439"/>
      <c r="J2" s="439"/>
      <c r="K2" s="161"/>
      <c r="L2" s="6"/>
      <c r="M2" s="7"/>
      <c r="N2" s="8"/>
      <c r="O2" s="9"/>
      <c r="P2" s="9"/>
    </row>
    <row r="3" spans="1:16" ht="11.25" customHeight="1" x14ac:dyDescent="0.5">
      <c r="A3" s="9"/>
      <c r="B3" s="162"/>
      <c r="C3" s="160"/>
      <c r="D3" s="160"/>
      <c r="E3" s="160"/>
      <c r="F3" s="160"/>
      <c r="G3" s="439"/>
      <c r="H3" s="439"/>
      <c r="I3" s="439"/>
      <c r="J3" s="439"/>
      <c r="K3" s="163"/>
      <c r="L3" s="6"/>
      <c r="M3" s="7"/>
      <c r="N3" s="8"/>
      <c r="O3" s="9"/>
      <c r="P3" s="9"/>
    </row>
    <row r="4" spans="1:16" ht="11.25" customHeight="1" x14ac:dyDescent="0.5">
      <c r="A4" s="9"/>
      <c r="B4" s="162"/>
      <c r="C4" s="160"/>
      <c r="D4" s="160"/>
      <c r="E4" s="160"/>
      <c r="F4" s="160"/>
      <c r="G4" s="439"/>
      <c r="H4" s="439"/>
      <c r="I4" s="439"/>
      <c r="J4" s="439"/>
      <c r="K4" s="163"/>
      <c r="L4" s="6"/>
      <c r="M4" s="7"/>
      <c r="N4" s="8"/>
      <c r="O4" s="9"/>
      <c r="P4" s="9"/>
    </row>
    <row r="5" spans="1:16" ht="11.25" customHeight="1" x14ac:dyDescent="0.5">
      <c r="A5" s="9"/>
      <c r="B5" s="162"/>
      <c r="C5" s="160"/>
      <c r="D5" s="160"/>
      <c r="E5" s="160"/>
      <c r="F5" s="160"/>
      <c r="G5" s="440"/>
      <c r="H5" s="440"/>
      <c r="I5" s="440"/>
      <c r="J5" s="440"/>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07"/>
      <c r="D7" s="407"/>
      <c r="E7" s="407"/>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47"/>
      <c r="H12" s="447"/>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44" t="s">
        <v>413</v>
      </c>
      <c r="C15" s="445"/>
      <c r="D15" s="445"/>
      <c r="E15" s="446"/>
      <c r="F15" s="11"/>
      <c r="G15" s="408" t="s">
        <v>2438</v>
      </c>
      <c r="H15" s="409"/>
      <c r="I15" s="409"/>
      <c r="J15" s="409"/>
      <c r="K15" s="410"/>
      <c r="L15" s="6"/>
      <c r="M15" s="7"/>
      <c r="N15" s="8"/>
      <c r="O15" s="9"/>
      <c r="P15" s="9"/>
    </row>
    <row r="16" spans="1:16" ht="11.25" customHeight="1" x14ac:dyDescent="0.25">
      <c r="A16" s="6"/>
      <c r="B16" s="12" t="s">
        <v>978</v>
      </c>
      <c r="C16" s="11"/>
      <c r="D16" s="13" t="s">
        <v>1057</v>
      </c>
      <c r="E16" s="14"/>
      <c r="F16" s="11"/>
      <c r="G16" s="411"/>
      <c r="H16" s="412"/>
      <c r="I16" s="412"/>
      <c r="J16" s="412"/>
      <c r="K16" s="413"/>
      <c r="L16" s="6"/>
      <c r="M16" s="7"/>
      <c r="N16" s="8"/>
      <c r="O16" s="9"/>
      <c r="P16" s="9"/>
    </row>
    <row r="17" spans="1:16" ht="12.75" customHeight="1" x14ac:dyDescent="0.3">
      <c r="A17" s="6"/>
      <c r="B17" s="243" t="s">
        <v>415</v>
      </c>
      <c r="C17" s="15"/>
      <c r="D17" s="243">
        <v>2019</v>
      </c>
      <c r="E17" s="14"/>
      <c r="F17" s="11"/>
      <c r="G17" s="411"/>
      <c r="H17" s="412"/>
      <c r="I17" s="412"/>
      <c r="J17" s="412"/>
      <c r="K17" s="413"/>
      <c r="L17" s="6"/>
      <c r="M17" s="9"/>
      <c r="N17" s="8" t="s">
        <v>414</v>
      </c>
      <c r="O17" s="9" t="s">
        <v>2457</v>
      </c>
      <c r="P17" s="9"/>
    </row>
    <row r="18" spans="1:16" ht="13.5" customHeight="1" x14ac:dyDescent="0.25">
      <c r="A18" s="6"/>
      <c r="B18" s="242"/>
      <c r="C18" s="164"/>
      <c r="D18" s="164"/>
      <c r="E18" s="165"/>
      <c r="F18" s="11"/>
      <c r="G18" s="411"/>
      <c r="H18" s="412"/>
      <c r="I18" s="412"/>
      <c r="J18" s="412"/>
      <c r="K18" s="413"/>
      <c r="L18" s="6"/>
      <c r="M18" s="9"/>
      <c r="N18" s="8" t="s">
        <v>415</v>
      </c>
      <c r="O18" s="9" t="s">
        <v>2458</v>
      </c>
      <c r="P18" s="9"/>
    </row>
    <row r="19" spans="1:16" ht="11.25" customHeight="1" x14ac:dyDescent="0.25">
      <c r="A19" s="6"/>
      <c r="B19" s="166"/>
      <c r="C19" s="11"/>
      <c r="D19" s="11"/>
      <c r="E19" s="11"/>
      <c r="F19" s="90"/>
      <c r="G19" s="423" t="s">
        <v>2606</v>
      </c>
      <c r="H19" s="424"/>
      <c r="I19" s="424"/>
      <c r="J19" s="424"/>
      <c r="K19" s="425"/>
      <c r="L19" s="6"/>
      <c r="M19" s="9"/>
      <c r="N19" s="8" t="s">
        <v>416</v>
      </c>
      <c r="O19" s="9" t="s">
        <v>354</v>
      </c>
      <c r="P19" s="9"/>
    </row>
    <row r="20" spans="1:16" ht="11.25" customHeight="1" x14ac:dyDescent="0.25">
      <c r="A20" s="6"/>
      <c r="B20" s="420" t="s">
        <v>695</v>
      </c>
      <c r="C20" s="421"/>
      <c r="D20" s="421"/>
      <c r="E20" s="422"/>
      <c r="F20" s="11"/>
      <c r="G20" s="414" t="s">
        <v>2607</v>
      </c>
      <c r="H20" s="415"/>
      <c r="I20" s="415"/>
      <c r="J20" s="415"/>
      <c r="K20" s="416"/>
      <c r="L20" s="6"/>
      <c r="M20" s="9"/>
      <c r="N20" s="8" t="s">
        <v>417</v>
      </c>
      <c r="O20" s="9" t="s">
        <v>355</v>
      </c>
      <c r="P20" s="9"/>
    </row>
    <row r="21" spans="1:16" ht="12.75" customHeight="1" x14ac:dyDescent="0.25">
      <c r="A21" s="6"/>
      <c r="B21" s="12" t="s">
        <v>1054</v>
      </c>
      <c r="C21" s="11"/>
      <c r="D21" s="11"/>
      <c r="E21" s="14"/>
      <c r="F21" s="11"/>
      <c r="G21" s="417"/>
      <c r="H21" s="418"/>
      <c r="I21" s="418"/>
      <c r="J21" s="418"/>
      <c r="K21" s="419"/>
      <c r="L21" s="6"/>
      <c r="M21" s="9"/>
      <c r="N21" s="8" t="s">
        <v>2590</v>
      </c>
      <c r="O21" s="9" t="s">
        <v>472</v>
      </c>
      <c r="P21" s="9"/>
    </row>
    <row r="22" spans="1:16" ht="15.75" customHeight="1" x14ac:dyDescent="0.3">
      <c r="A22" s="6"/>
      <c r="B22" s="441" t="s">
        <v>2665</v>
      </c>
      <c r="C22" s="442"/>
      <c r="D22" s="442"/>
      <c r="E22" s="443"/>
      <c r="F22" s="11"/>
      <c r="G22" s="167"/>
      <c r="H22" s="167"/>
      <c r="I22" s="167"/>
      <c r="J22" s="167"/>
      <c r="K22" s="126"/>
      <c r="L22" s="6"/>
      <c r="M22" s="9"/>
      <c r="N22" s="9"/>
      <c r="O22" s="9" t="s">
        <v>356</v>
      </c>
      <c r="P22" s="9"/>
    </row>
    <row r="23" spans="1:16" ht="15" customHeight="1" x14ac:dyDescent="0.25">
      <c r="A23" s="6"/>
      <c r="B23" s="16" t="s">
        <v>1055</v>
      </c>
      <c r="C23" s="17"/>
      <c r="D23" s="17"/>
      <c r="E23" s="18"/>
      <c r="F23" s="11"/>
      <c r="G23" s="449" t="s">
        <v>2585</v>
      </c>
      <c r="H23" s="449"/>
      <c r="I23" s="449"/>
      <c r="J23" s="449"/>
      <c r="K23" s="450"/>
      <c r="L23" s="6"/>
      <c r="M23" s="9"/>
      <c r="N23" s="9"/>
      <c r="O23" s="9" t="s">
        <v>357</v>
      </c>
      <c r="P23" s="9"/>
    </row>
    <row r="24" spans="1:16" ht="15" customHeight="1" x14ac:dyDescent="0.3">
      <c r="A24" s="6"/>
      <c r="B24" s="243" t="s">
        <v>2693</v>
      </c>
      <c r="C24" s="19"/>
      <c r="D24" s="17"/>
      <c r="E24" s="18"/>
      <c r="F24" s="11"/>
      <c r="G24" s="449"/>
      <c r="H24" s="449"/>
      <c r="I24" s="449"/>
      <c r="J24" s="449"/>
      <c r="K24" s="450"/>
      <c r="L24" s="6"/>
      <c r="M24" s="9"/>
      <c r="N24" s="9" t="s">
        <v>2055</v>
      </c>
      <c r="O24" s="9" t="s">
        <v>358</v>
      </c>
      <c r="P24" s="9"/>
    </row>
    <row r="25" spans="1:16" ht="15" customHeight="1" x14ac:dyDescent="0.25">
      <c r="A25" s="6"/>
      <c r="B25" s="20" t="s">
        <v>1056</v>
      </c>
      <c r="C25" s="11"/>
      <c r="D25" s="11"/>
      <c r="E25" s="14"/>
      <c r="F25" s="11"/>
      <c r="G25" s="448" t="s">
        <v>2586</v>
      </c>
      <c r="H25" s="448"/>
      <c r="I25" s="448"/>
      <c r="J25" s="448"/>
      <c r="K25" s="126"/>
      <c r="L25" s="6"/>
      <c r="M25" s="9"/>
      <c r="N25" s="9" t="s">
        <v>2056</v>
      </c>
      <c r="O25" s="9" t="s">
        <v>359</v>
      </c>
      <c r="P25" s="9"/>
    </row>
    <row r="26" spans="1:16" ht="15" customHeight="1" x14ac:dyDescent="0.3">
      <c r="A26" s="6"/>
      <c r="B26" s="451" t="s">
        <v>2666</v>
      </c>
      <c r="C26" s="452"/>
      <c r="D26" s="452"/>
      <c r="E26" s="453"/>
      <c r="F26" s="11"/>
      <c r="G26" s="426"/>
      <c r="H26" s="427"/>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0" t="s">
        <v>973</v>
      </c>
      <c r="C28" s="431"/>
      <c r="D28" s="431"/>
      <c r="E28" s="432"/>
      <c r="F28" s="11"/>
      <c r="G28" s="426"/>
      <c r="H28" s="460"/>
      <c r="I28" s="460"/>
      <c r="J28" s="460"/>
      <c r="K28" s="427"/>
      <c r="L28" s="6"/>
      <c r="M28" s="9"/>
      <c r="N28" s="9"/>
      <c r="O28" s="9" t="s">
        <v>362</v>
      </c>
      <c r="P28" s="9"/>
    </row>
    <row r="29" spans="1:16" ht="15" customHeight="1" x14ac:dyDescent="0.25">
      <c r="A29" s="6"/>
      <c r="B29" s="433" t="s">
        <v>2461</v>
      </c>
      <c r="C29" s="434"/>
      <c r="D29" s="434"/>
      <c r="E29" s="435"/>
      <c r="F29" s="11"/>
      <c r="G29" s="146" t="s">
        <v>2589</v>
      </c>
      <c r="H29" s="146"/>
      <c r="I29" s="146"/>
      <c r="J29" s="146"/>
      <c r="K29" s="126"/>
      <c r="L29" s="6"/>
      <c r="M29" s="9"/>
      <c r="N29" s="250">
        <v>2014</v>
      </c>
      <c r="O29" s="9" t="s">
        <v>363</v>
      </c>
      <c r="P29" s="9"/>
    </row>
    <row r="30" spans="1:16" ht="15" customHeight="1" x14ac:dyDescent="0.25">
      <c r="A30" s="6"/>
      <c r="B30" s="436"/>
      <c r="C30" s="437"/>
      <c r="D30" s="437"/>
      <c r="E30" s="438"/>
      <c r="F30" s="11"/>
      <c r="G30" s="428"/>
      <c r="H30" s="429"/>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3">
      <c r="A32" s="6"/>
      <c r="B32" s="108" t="s">
        <v>2057</v>
      </c>
      <c r="C32" s="21"/>
      <c r="D32" s="241" t="s">
        <v>2055</v>
      </c>
      <c r="E32" s="14"/>
      <c r="F32" s="11"/>
      <c r="G32" s="90"/>
      <c r="H32" s="481"/>
      <c r="I32" s="481"/>
      <c r="J32" s="481"/>
      <c r="K32" s="362"/>
      <c r="L32" s="6"/>
      <c r="M32" s="9"/>
      <c r="N32" s="250">
        <v>2017</v>
      </c>
      <c r="O32" s="9" t="s">
        <v>366</v>
      </c>
      <c r="P32" s="9"/>
    </row>
    <row r="33" spans="1:16" ht="15" customHeight="1" x14ac:dyDescent="0.25">
      <c r="A33" s="6"/>
      <c r="B33" s="472" t="s">
        <v>2059</v>
      </c>
      <c r="C33" s="473"/>
      <c r="D33" s="310">
        <v>100</v>
      </c>
      <c r="E33" s="244" t="s">
        <v>696</v>
      </c>
      <c r="F33" s="11"/>
      <c r="G33" s="313" t="s">
        <v>2386</v>
      </c>
      <c r="H33" s="474" t="s">
        <v>2601</v>
      </c>
      <c r="I33" s="475"/>
      <c r="J33" s="475"/>
      <c r="K33" s="476"/>
      <c r="L33" s="6"/>
      <c r="M33" s="9"/>
      <c r="N33" s="250">
        <v>2018</v>
      </c>
      <c r="O33" s="9" t="s">
        <v>367</v>
      </c>
      <c r="P33" s="9"/>
    </row>
    <row r="34" spans="1:16" ht="15" customHeight="1" x14ac:dyDescent="0.2">
      <c r="A34" s="6"/>
      <c r="B34" s="404" t="s">
        <v>2624</v>
      </c>
      <c r="C34" s="405"/>
      <c r="D34" s="405"/>
      <c r="E34" s="406"/>
      <c r="F34" s="11"/>
      <c r="G34" s="454" t="s">
        <v>825</v>
      </c>
      <c r="H34" s="455"/>
      <c r="I34" s="455"/>
      <c r="J34" s="455"/>
      <c r="K34" s="456"/>
      <c r="L34" s="6"/>
      <c r="M34" s="9"/>
      <c r="N34" s="250">
        <v>2019</v>
      </c>
      <c r="O34" s="9" t="s">
        <v>368</v>
      </c>
      <c r="P34" s="9"/>
    </row>
    <row r="35" spans="1:16" ht="15" customHeight="1" x14ac:dyDescent="0.2">
      <c r="A35" s="6"/>
      <c r="B35" s="364" t="s">
        <v>2635</v>
      </c>
      <c r="C35" s="368"/>
      <c r="D35" s="479" t="s">
        <v>2629</v>
      </c>
      <c r="E35" s="480"/>
      <c r="F35" s="11"/>
      <c r="G35" s="454"/>
      <c r="H35" s="455"/>
      <c r="I35" s="455"/>
      <c r="J35" s="455"/>
      <c r="K35" s="456"/>
      <c r="L35" s="6"/>
      <c r="M35" s="9"/>
      <c r="N35" s="250">
        <v>2020</v>
      </c>
      <c r="O35" s="9" t="s">
        <v>473</v>
      </c>
      <c r="P35" s="9"/>
    </row>
    <row r="36" spans="1:16" ht="16.5" customHeight="1" x14ac:dyDescent="0.25">
      <c r="A36" s="6"/>
      <c r="B36" s="364" t="s">
        <v>2633</v>
      </c>
      <c r="C36" s="365"/>
      <c r="D36" s="468" t="s">
        <v>2630</v>
      </c>
      <c r="E36" s="469"/>
      <c r="F36" s="11"/>
      <c r="G36" s="20"/>
      <c r="H36" s="465"/>
      <c r="I36" s="465"/>
      <c r="J36" s="11"/>
      <c r="K36" s="14" t="s">
        <v>2591</v>
      </c>
      <c r="L36" s="6"/>
      <c r="M36" s="9"/>
      <c r="N36" s="9"/>
      <c r="O36" s="9" t="s">
        <v>2459</v>
      </c>
      <c r="P36" s="9"/>
    </row>
    <row r="37" spans="1:16" ht="15" customHeight="1" x14ac:dyDescent="0.2">
      <c r="A37" s="6"/>
      <c r="B37" s="466" t="s">
        <v>2625</v>
      </c>
      <c r="C37" s="467"/>
      <c r="D37" s="468" t="s">
        <v>2690</v>
      </c>
      <c r="E37" s="469"/>
      <c r="F37" s="11"/>
      <c r="G37" s="20" t="s">
        <v>826</v>
      </c>
      <c r="H37" s="461" t="s">
        <v>2667</v>
      </c>
      <c r="I37" s="462"/>
      <c r="J37" s="11"/>
      <c r="K37" s="310"/>
      <c r="L37" s="6"/>
      <c r="M37" s="9"/>
      <c r="N37" s="9" t="s">
        <v>2629</v>
      </c>
      <c r="O37" s="9" t="s">
        <v>474</v>
      </c>
      <c r="P37" s="9"/>
    </row>
    <row r="38" spans="1:16" ht="15" customHeight="1" x14ac:dyDescent="0.2">
      <c r="A38" s="6"/>
      <c r="B38" s="466" t="s">
        <v>2632</v>
      </c>
      <c r="C38" s="467"/>
      <c r="D38" s="468" t="s">
        <v>2667</v>
      </c>
      <c r="E38" s="469"/>
      <c r="F38" s="11"/>
      <c r="G38" s="20" t="s">
        <v>827</v>
      </c>
      <c r="H38" s="461" t="s">
        <v>2668</v>
      </c>
      <c r="I38" s="462"/>
      <c r="J38" s="11"/>
      <c r="K38" s="14"/>
      <c r="L38" s="6"/>
      <c r="M38" s="9"/>
      <c r="N38" s="9" t="s">
        <v>2630</v>
      </c>
      <c r="O38" s="9" t="s">
        <v>2460</v>
      </c>
      <c r="P38" s="9"/>
    </row>
    <row r="39" spans="1:16" ht="15" customHeight="1" x14ac:dyDescent="0.3">
      <c r="A39" s="6"/>
      <c r="B39" s="369" t="s">
        <v>2626</v>
      </c>
      <c r="C39" s="366"/>
      <c r="D39" s="372"/>
      <c r="E39" s="375">
        <v>43883</v>
      </c>
      <c r="F39" s="11"/>
      <c r="G39" s="20" t="s">
        <v>2592</v>
      </c>
      <c r="H39" s="470" t="s">
        <v>2694</v>
      </c>
      <c r="I39" s="471"/>
      <c r="J39" s="234" t="s">
        <v>828</v>
      </c>
      <c r="K39" s="245">
        <v>43655</v>
      </c>
      <c r="L39" s="6"/>
      <c r="M39" s="9"/>
      <c r="N39" s="9" t="s">
        <v>2634</v>
      </c>
      <c r="O39" s="9" t="s">
        <v>2461</v>
      </c>
      <c r="P39" s="9"/>
    </row>
    <row r="40" spans="1:16" ht="15" customHeight="1" x14ac:dyDescent="0.3">
      <c r="A40" s="6"/>
      <c r="B40" s="463"/>
      <c r="C40" s="463"/>
      <c r="D40" s="463"/>
      <c r="E40" s="371"/>
      <c r="F40" s="11"/>
      <c r="G40" s="246"/>
      <c r="H40" s="247"/>
      <c r="I40" s="247"/>
      <c r="J40" s="248"/>
      <c r="K40" s="249"/>
      <c r="L40" s="6"/>
      <c r="M40" s="9"/>
      <c r="N40" s="9"/>
      <c r="O40" s="9" t="s">
        <v>2462</v>
      </c>
      <c r="P40" s="9"/>
    </row>
    <row r="41" spans="1:16" ht="15" customHeight="1" x14ac:dyDescent="0.2">
      <c r="A41" s="6"/>
      <c r="B41" s="463" t="s">
        <v>2290</v>
      </c>
      <c r="C41" s="463"/>
      <c r="D41" s="464"/>
      <c r="E41" s="367"/>
      <c r="F41" s="90"/>
      <c r="G41" s="477" t="s">
        <v>2291</v>
      </c>
      <c r="H41" s="477"/>
      <c r="I41" s="478"/>
      <c r="J41" s="374"/>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57" t="s">
        <v>2437</v>
      </c>
      <c r="C43" s="458"/>
      <c r="D43" s="458"/>
      <c r="E43" s="458"/>
      <c r="F43" s="458"/>
      <c r="G43" s="458"/>
      <c r="H43" s="458"/>
      <c r="I43" s="458"/>
      <c r="J43" s="458"/>
      <c r="K43" s="459"/>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5">
      <c r="A46" s="6"/>
      <c r="B46" s="482" t="s">
        <v>2598</v>
      </c>
      <c r="C46" s="483"/>
      <c r="D46" s="483"/>
      <c r="E46" s="483"/>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2" activePane="bottomRight" state="frozen"/>
      <selection activeCell="B22" sqref="B22:E22"/>
      <selection pane="topRight" activeCell="B22" sqref="B22:E22"/>
      <selection pane="bottomLeft" activeCell="B22" sqref="B22:E22"/>
      <selection pane="bottomRight" activeCell="J87" sqref="J87"/>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3" t="s">
        <v>1561</v>
      </c>
      <c r="C4" s="493"/>
      <c r="D4" s="493"/>
      <c r="E4" s="493"/>
      <c r="F4" s="493"/>
      <c r="G4" s="494"/>
      <c r="H4" s="337">
        <f>SUM(H8:H2007)</f>
        <v>48847.140000000014</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5" thickBot="1" x14ac:dyDescent="0.35">
      <c r="A8" s="311">
        <v>1</v>
      </c>
      <c r="B8" s="81" t="s">
        <v>106</v>
      </c>
      <c r="C8" s="84" t="s">
        <v>215</v>
      </c>
      <c r="D8" s="259" t="s">
        <v>2669</v>
      </c>
      <c r="E8" s="260" t="s">
        <v>2570</v>
      </c>
      <c r="F8" s="141"/>
      <c r="G8" s="84"/>
      <c r="H8" s="83">
        <v>49.76</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5" thickBot="1" x14ac:dyDescent="0.35">
      <c r="A9" s="311">
        <v>2</v>
      </c>
      <c r="B9" s="79" t="s">
        <v>168</v>
      </c>
      <c r="C9" s="77" t="s">
        <v>215</v>
      </c>
      <c r="D9" s="138" t="s">
        <v>2669</v>
      </c>
      <c r="E9" s="142" t="s">
        <v>2570</v>
      </c>
      <c r="F9" s="140"/>
      <c r="G9" s="77"/>
      <c r="H9" s="78">
        <v>35.32</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5" thickBot="1" x14ac:dyDescent="0.35">
      <c r="A10" s="311">
        <v>3</v>
      </c>
      <c r="B10" s="79" t="s">
        <v>102</v>
      </c>
      <c r="C10" s="77" t="s">
        <v>1647</v>
      </c>
      <c r="D10" s="138" t="s">
        <v>2670</v>
      </c>
      <c r="E10" s="142" t="s">
        <v>2569</v>
      </c>
      <c r="F10" s="140"/>
      <c r="G10" s="77" t="s">
        <v>2055</v>
      </c>
      <c r="H10" s="78">
        <v>0.08</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24" thickBot="1" x14ac:dyDescent="0.35">
      <c r="A11" s="311">
        <v>4</v>
      </c>
      <c r="B11" s="79" t="s">
        <v>102</v>
      </c>
      <c r="C11" s="77" t="s">
        <v>206</v>
      </c>
      <c r="D11" s="138" t="s">
        <v>2671</v>
      </c>
      <c r="E11" s="142" t="s">
        <v>2617</v>
      </c>
      <c r="F11" s="140"/>
      <c r="G11" s="77"/>
      <c r="H11" s="264">
        <v>21</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5" thickBot="1" x14ac:dyDescent="0.35">
      <c r="A12" s="311">
        <v>5</v>
      </c>
      <c r="B12" s="95" t="s">
        <v>102</v>
      </c>
      <c r="C12" s="77" t="s">
        <v>212</v>
      </c>
      <c r="D12" s="138" t="s">
        <v>2672</v>
      </c>
      <c r="E12" s="142" t="s">
        <v>2570</v>
      </c>
      <c r="F12" s="140"/>
      <c r="G12" s="77"/>
      <c r="H12" s="78">
        <v>6.42</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5" thickBot="1" x14ac:dyDescent="0.35">
      <c r="A13" s="311">
        <v>6</v>
      </c>
      <c r="B13" s="96" t="s">
        <v>102</v>
      </c>
      <c r="C13" s="77" t="s">
        <v>215</v>
      </c>
      <c r="D13" s="138" t="s">
        <v>2669</v>
      </c>
      <c r="E13" s="142" t="s">
        <v>2570</v>
      </c>
      <c r="F13" s="141"/>
      <c r="G13" s="84"/>
      <c r="H13" s="83">
        <v>54.16</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5" thickBot="1" x14ac:dyDescent="0.35">
      <c r="A14" s="311">
        <v>7</v>
      </c>
      <c r="B14" s="81" t="s">
        <v>102</v>
      </c>
      <c r="C14" s="77" t="s">
        <v>953</v>
      </c>
      <c r="D14" s="138" t="s">
        <v>2673</v>
      </c>
      <c r="E14" s="142" t="s">
        <v>2569</v>
      </c>
      <c r="F14" s="140"/>
      <c r="G14" s="77"/>
      <c r="H14" s="78">
        <v>205.38</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5" thickBot="1" x14ac:dyDescent="0.35">
      <c r="A15" s="311">
        <v>8</v>
      </c>
      <c r="B15" s="79" t="s">
        <v>102</v>
      </c>
      <c r="C15" s="77" t="s">
        <v>961</v>
      </c>
      <c r="D15" s="138" t="s">
        <v>2674</v>
      </c>
      <c r="E15" s="142" t="s">
        <v>2569</v>
      </c>
      <c r="F15" s="140"/>
      <c r="G15" s="77"/>
      <c r="H15" s="78">
        <v>2233.62</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24" thickBot="1" x14ac:dyDescent="0.35">
      <c r="A16" s="311">
        <v>9</v>
      </c>
      <c r="B16" s="79" t="s">
        <v>102</v>
      </c>
      <c r="C16" s="77" t="s">
        <v>1915</v>
      </c>
      <c r="D16" s="138" t="s">
        <v>2675</v>
      </c>
      <c r="E16" s="142" t="s">
        <v>2569</v>
      </c>
      <c r="F16" s="140"/>
      <c r="G16" s="77" t="s">
        <v>2055</v>
      </c>
      <c r="H16" s="78">
        <v>2676.28</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5" thickBot="1" x14ac:dyDescent="0.35">
      <c r="A17" s="311">
        <v>10</v>
      </c>
      <c r="B17" s="79" t="s">
        <v>1608</v>
      </c>
      <c r="C17" s="77" t="s">
        <v>207</v>
      </c>
      <c r="D17" s="138" t="s">
        <v>2676</v>
      </c>
      <c r="E17" s="142" t="s">
        <v>2569</v>
      </c>
      <c r="F17" s="140"/>
      <c r="G17" s="77"/>
      <c r="H17" s="78">
        <v>4.24</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5" thickBot="1" x14ac:dyDescent="0.35">
      <c r="A18" s="311">
        <v>11</v>
      </c>
      <c r="B18" s="79" t="s">
        <v>1608</v>
      </c>
      <c r="C18" s="77" t="s">
        <v>212</v>
      </c>
      <c r="D18" s="138" t="s">
        <v>2672</v>
      </c>
      <c r="E18" s="142" t="s">
        <v>2570</v>
      </c>
      <c r="F18" s="140"/>
      <c r="G18" s="77"/>
      <c r="H18" s="78">
        <v>8.9600000000000009</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5" thickBot="1" x14ac:dyDescent="0.35">
      <c r="A19" s="311">
        <v>12</v>
      </c>
      <c r="B19" s="79" t="s">
        <v>1608</v>
      </c>
      <c r="C19" s="77" t="s">
        <v>215</v>
      </c>
      <c r="D19" s="138" t="s">
        <v>2669</v>
      </c>
      <c r="E19" s="142" t="s">
        <v>2570</v>
      </c>
      <c r="F19" s="140"/>
      <c r="G19" s="77"/>
      <c r="H19" s="78">
        <v>38.32</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5" thickBot="1" x14ac:dyDescent="0.35">
      <c r="A20" s="311">
        <v>13</v>
      </c>
      <c r="B20" s="79" t="s">
        <v>1608</v>
      </c>
      <c r="C20" s="77" t="s">
        <v>961</v>
      </c>
      <c r="D20" s="138" t="s">
        <v>2674</v>
      </c>
      <c r="E20" s="142" t="s">
        <v>2569</v>
      </c>
      <c r="F20" s="140"/>
      <c r="G20" s="77"/>
      <c r="H20" s="78">
        <v>3899.78</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24" thickBot="1" x14ac:dyDescent="0.35">
      <c r="A21" s="311">
        <v>14</v>
      </c>
      <c r="B21" s="79" t="s">
        <v>1608</v>
      </c>
      <c r="C21" s="77" t="s">
        <v>1915</v>
      </c>
      <c r="D21" s="138" t="s">
        <v>2675</v>
      </c>
      <c r="E21" s="142" t="s">
        <v>2569</v>
      </c>
      <c r="F21" s="140"/>
      <c r="G21" s="77" t="s">
        <v>2055</v>
      </c>
      <c r="H21" s="78">
        <v>652.62</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5" thickBot="1" x14ac:dyDescent="0.35">
      <c r="A22" s="311">
        <v>15</v>
      </c>
      <c r="B22" s="79" t="s">
        <v>152</v>
      </c>
      <c r="C22" s="77" t="s">
        <v>340</v>
      </c>
      <c r="D22" s="138" t="s">
        <v>2677</v>
      </c>
      <c r="E22" s="142" t="s">
        <v>2569</v>
      </c>
      <c r="F22" s="140"/>
      <c r="G22" s="77"/>
      <c r="H22" s="78">
        <v>287.14</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5" thickBot="1" x14ac:dyDescent="0.35">
      <c r="A23" s="311">
        <v>16</v>
      </c>
      <c r="B23" s="79" t="s">
        <v>152</v>
      </c>
      <c r="C23" s="77" t="s">
        <v>207</v>
      </c>
      <c r="D23" s="138" t="s">
        <v>2676</v>
      </c>
      <c r="E23" s="142" t="s">
        <v>2569</v>
      </c>
      <c r="F23" s="140"/>
      <c r="G23" s="77"/>
      <c r="H23" s="78">
        <v>9.9600000000000009</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5" thickBot="1" x14ac:dyDescent="0.35">
      <c r="A24" s="311">
        <v>17</v>
      </c>
      <c r="B24" s="79" t="s">
        <v>152</v>
      </c>
      <c r="C24" s="77" t="s">
        <v>215</v>
      </c>
      <c r="D24" s="138" t="s">
        <v>2669</v>
      </c>
      <c r="E24" s="142" t="s">
        <v>2570</v>
      </c>
      <c r="F24" s="140"/>
      <c r="G24" s="77"/>
      <c r="H24" s="78">
        <v>36.28</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24" thickBot="1" x14ac:dyDescent="0.35">
      <c r="A25" s="311">
        <v>18</v>
      </c>
      <c r="B25" s="79" t="s">
        <v>152</v>
      </c>
      <c r="C25" s="77" t="s">
        <v>1915</v>
      </c>
      <c r="D25" s="138" t="s">
        <v>2675</v>
      </c>
      <c r="E25" s="142" t="s">
        <v>2569</v>
      </c>
      <c r="F25" s="140"/>
      <c r="G25" s="77" t="s">
        <v>2055</v>
      </c>
      <c r="H25" s="78">
        <v>7.48</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5" thickBot="1" x14ac:dyDescent="0.35">
      <c r="A26" s="311">
        <v>19</v>
      </c>
      <c r="B26" s="79" t="s">
        <v>98</v>
      </c>
      <c r="C26" s="77" t="s">
        <v>1649</v>
      </c>
      <c r="D26" s="138" t="s">
        <v>2678</v>
      </c>
      <c r="E26" s="142" t="s">
        <v>2569</v>
      </c>
      <c r="F26" s="140"/>
      <c r="G26" s="77"/>
      <c r="H26" s="78">
        <v>1.3</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t="s">
        <v>98</v>
      </c>
      <c r="C27" s="77" t="s">
        <v>212</v>
      </c>
      <c r="D27" s="138" t="s">
        <v>2672</v>
      </c>
      <c r="E27" s="142" t="s">
        <v>2570</v>
      </c>
      <c r="F27" s="140"/>
      <c r="G27" s="77"/>
      <c r="H27" s="78">
        <v>4.24</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5" thickBot="1" x14ac:dyDescent="0.35">
      <c r="A28" s="311">
        <v>21</v>
      </c>
      <c r="B28" s="79" t="s">
        <v>98</v>
      </c>
      <c r="C28" s="77" t="s">
        <v>215</v>
      </c>
      <c r="D28" s="138" t="s">
        <v>2669</v>
      </c>
      <c r="E28" s="142" t="s">
        <v>2570</v>
      </c>
      <c r="F28" s="140"/>
      <c r="G28" s="77"/>
      <c r="H28" s="78">
        <v>7.62</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24" thickBot="1" x14ac:dyDescent="0.35">
      <c r="A29" s="311">
        <v>22</v>
      </c>
      <c r="B29" s="79" t="s">
        <v>1615</v>
      </c>
      <c r="C29" s="77" t="s">
        <v>520</v>
      </c>
      <c r="D29" s="138" t="s">
        <v>2679</v>
      </c>
      <c r="E29" s="142" t="s">
        <v>2569</v>
      </c>
      <c r="F29" s="140"/>
      <c r="G29" s="77"/>
      <c r="H29" s="78">
        <v>5.12</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5" thickBot="1" x14ac:dyDescent="0.35">
      <c r="A30" s="311">
        <v>23</v>
      </c>
      <c r="B30" s="79" t="s">
        <v>1615</v>
      </c>
      <c r="C30" s="77" t="s">
        <v>391</v>
      </c>
      <c r="D30" s="138" t="s">
        <v>2680</v>
      </c>
      <c r="E30" s="142" t="s">
        <v>2569</v>
      </c>
      <c r="F30" s="140"/>
      <c r="G30" s="77"/>
      <c r="H30" s="78">
        <v>354</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t="s">
        <v>1615</v>
      </c>
      <c r="C31" s="77" t="s">
        <v>2187</v>
      </c>
      <c r="D31" s="138" t="s">
        <v>2681</v>
      </c>
      <c r="E31" s="142" t="s">
        <v>2569</v>
      </c>
      <c r="F31" s="140"/>
      <c r="G31" s="77"/>
      <c r="H31" s="78">
        <v>2.1</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5" thickBot="1" x14ac:dyDescent="0.35">
      <c r="A32" s="311">
        <v>25</v>
      </c>
      <c r="B32" s="79" t="s">
        <v>1615</v>
      </c>
      <c r="C32" s="77" t="s">
        <v>215</v>
      </c>
      <c r="D32" s="138" t="s">
        <v>2669</v>
      </c>
      <c r="E32" s="142" t="s">
        <v>2570</v>
      </c>
      <c r="F32" s="140"/>
      <c r="G32" s="77"/>
      <c r="H32" s="78">
        <v>12.04</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24" thickBot="1" x14ac:dyDescent="0.35">
      <c r="A33" s="311">
        <v>26</v>
      </c>
      <c r="B33" s="79" t="s">
        <v>1615</v>
      </c>
      <c r="C33" s="77" t="s">
        <v>972</v>
      </c>
      <c r="D33" s="138" t="s">
        <v>2682</v>
      </c>
      <c r="E33" s="142" t="s">
        <v>2569</v>
      </c>
      <c r="F33" s="140"/>
      <c r="G33" s="77" t="s">
        <v>2055</v>
      </c>
      <c r="H33" s="78">
        <v>59.7</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24" thickBot="1" x14ac:dyDescent="0.35">
      <c r="A34" s="311">
        <v>27</v>
      </c>
      <c r="B34" s="79" t="s">
        <v>1615</v>
      </c>
      <c r="C34" s="77" t="s">
        <v>1915</v>
      </c>
      <c r="D34" s="138" t="s">
        <v>2675</v>
      </c>
      <c r="E34" s="142" t="s">
        <v>2569</v>
      </c>
      <c r="F34" s="140"/>
      <c r="G34" s="77" t="s">
        <v>2055</v>
      </c>
      <c r="H34" s="78">
        <v>16.600000000000001</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t="s">
        <v>2378</v>
      </c>
      <c r="C35" s="77" t="s">
        <v>580</v>
      </c>
      <c r="D35" s="138" t="s">
        <v>2683</v>
      </c>
      <c r="E35" s="142" t="s">
        <v>2569</v>
      </c>
      <c r="F35" s="140"/>
      <c r="G35" s="77"/>
      <c r="H35" s="78">
        <v>4.5999999999999996</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t="s">
        <v>2378</v>
      </c>
      <c r="C36" s="77" t="s">
        <v>336</v>
      </c>
      <c r="D36" s="138" t="s">
        <v>2684</v>
      </c>
      <c r="E36" s="142" t="s">
        <v>2569</v>
      </c>
      <c r="F36" s="140"/>
      <c r="G36" s="77"/>
      <c r="H36" s="78">
        <v>494.36</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t="s">
        <v>2378</v>
      </c>
      <c r="C37" s="77" t="s">
        <v>340</v>
      </c>
      <c r="D37" s="138" t="s">
        <v>2677</v>
      </c>
      <c r="E37" s="142" t="s">
        <v>2569</v>
      </c>
      <c r="F37" s="140"/>
      <c r="G37" s="77"/>
      <c r="H37" s="78">
        <v>16.440000000000001</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t="s">
        <v>2378</v>
      </c>
      <c r="C38" s="77" t="s">
        <v>207</v>
      </c>
      <c r="D38" s="138" t="s">
        <v>2676</v>
      </c>
      <c r="E38" s="142" t="s">
        <v>2569</v>
      </c>
      <c r="F38" s="140"/>
      <c r="G38" s="77"/>
      <c r="H38" s="78">
        <v>173.58</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t="s">
        <v>2378</v>
      </c>
      <c r="C39" s="77" t="s">
        <v>215</v>
      </c>
      <c r="D39" s="138" t="s">
        <v>2669</v>
      </c>
      <c r="E39" s="142" t="s">
        <v>2570</v>
      </c>
      <c r="F39" s="140"/>
      <c r="G39" s="77"/>
      <c r="H39" s="78">
        <v>37.72</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t="s">
        <v>2378</v>
      </c>
      <c r="C40" s="77" t="s">
        <v>961</v>
      </c>
      <c r="D40" s="138" t="s">
        <v>2674</v>
      </c>
      <c r="E40" s="142" t="s">
        <v>2569</v>
      </c>
      <c r="F40" s="140"/>
      <c r="G40" s="77"/>
      <c r="H40" s="78">
        <v>14.86</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24" thickBot="1" x14ac:dyDescent="0.35">
      <c r="A41" s="311">
        <v>34</v>
      </c>
      <c r="B41" s="79" t="s">
        <v>2378</v>
      </c>
      <c r="C41" s="77" t="s">
        <v>1915</v>
      </c>
      <c r="D41" s="138" t="s">
        <v>2675</v>
      </c>
      <c r="E41" s="142" t="s">
        <v>2569</v>
      </c>
      <c r="F41" s="140"/>
      <c r="G41" s="77" t="s">
        <v>2055</v>
      </c>
      <c r="H41" s="78">
        <v>1952</v>
      </c>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t="s">
        <v>147</v>
      </c>
      <c r="C42" s="77" t="s">
        <v>1647</v>
      </c>
      <c r="D42" s="138" t="s">
        <v>2670</v>
      </c>
      <c r="E42" s="142" t="s">
        <v>2569</v>
      </c>
      <c r="F42" s="140"/>
      <c r="G42" s="77" t="s">
        <v>2055</v>
      </c>
      <c r="H42" s="78">
        <v>0.1</v>
      </c>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t="s">
        <v>147</v>
      </c>
      <c r="C43" s="77" t="s">
        <v>340</v>
      </c>
      <c r="D43" s="138" t="s">
        <v>2677</v>
      </c>
      <c r="E43" s="142" t="s">
        <v>2569</v>
      </c>
      <c r="F43" s="140"/>
      <c r="G43" s="77"/>
      <c r="H43" s="78">
        <v>815.28</v>
      </c>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t="s">
        <v>147</v>
      </c>
      <c r="C44" s="77" t="s">
        <v>950</v>
      </c>
      <c r="D44" s="138" t="s">
        <v>2685</v>
      </c>
      <c r="E44" s="142" t="s">
        <v>2569</v>
      </c>
      <c r="F44" s="140"/>
      <c r="G44" s="77" t="s">
        <v>2055</v>
      </c>
      <c r="H44" s="78">
        <v>1.92</v>
      </c>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t="s">
        <v>147</v>
      </c>
      <c r="C45" s="77" t="s">
        <v>961</v>
      </c>
      <c r="D45" s="138" t="s">
        <v>2674</v>
      </c>
      <c r="E45" s="142" t="s">
        <v>2569</v>
      </c>
      <c r="F45" s="140"/>
      <c r="G45" s="77"/>
      <c r="H45" s="78">
        <v>2172.8000000000002</v>
      </c>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24" thickBot="1" x14ac:dyDescent="0.35">
      <c r="A46" s="311">
        <v>39</v>
      </c>
      <c r="B46" s="79" t="s">
        <v>147</v>
      </c>
      <c r="C46" s="77" t="s">
        <v>1915</v>
      </c>
      <c r="D46" s="138" t="s">
        <v>2675</v>
      </c>
      <c r="E46" s="142" t="s">
        <v>2569</v>
      </c>
      <c r="F46" s="140"/>
      <c r="G46" s="77" t="s">
        <v>2055</v>
      </c>
      <c r="H46" s="78">
        <v>423.02</v>
      </c>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t="s">
        <v>101</v>
      </c>
      <c r="C47" s="77" t="s">
        <v>301</v>
      </c>
      <c r="D47" s="138" t="s">
        <v>2686</v>
      </c>
      <c r="E47" s="142" t="s">
        <v>2569</v>
      </c>
      <c r="F47" s="140"/>
      <c r="G47" s="77"/>
      <c r="H47" s="78">
        <v>9.6</v>
      </c>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t="s">
        <v>101</v>
      </c>
      <c r="C48" s="77" t="s">
        <v>340</v>
      </c>
      <c r="D48" s="138" t="s">
        <v>2677</v>
      </c>
      <c r="E48" s="142" t="s">
        <v>2569</v>
      </c>
      <c r="F48" s="140"/>
      <c r="G48" s="77"/>
      <c r="H48" s="78">
        <v>3563.22</v>
      </c>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t="s">
        <v>101</v>
      </c>
      <c r="C49" s="77" t="s">
        <v>207</v>
      </c>
      <c r="D49" s="138" t="s">
        <v>2676</v>
      </c>
      <c r="E49" s="142" t="s">
        <v>2569</v>
      </c>
      <c r="F49" s="140"/>
      <c r="G49" s="77"/>
      <c r="H49" s="78">
        <v>2781.02</v>
      </c>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t="s">
        <v>101</v>
      </c>
      <c r="C50" s="77" t="s">
        <v>215</v>
      </c>
      <c r="D50" s="138" t="s">
        <v>2669</v>
      </c>
      <c r="E50" s="142" t="s">
        <v>2570</v>
      </c>
      <c r="F50" s="140"/>
      <c r="G50" s="77"/>
      <c r="H50" s="78">
        <v>33.74</v>
      </c>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t="s">
        <v>101</v>
      </c>
      <c r="C51" s="77" t="s">
        <v>950</v>
      </c>
      <c r="D51" s="138" t="s">
        <v>2685</v>
      </c>
      <c r="E51" s="142" t="s">
        <v>2569</v>
      </c>
      <c r="F51" s="140"/>
      <c r="G51" s="77" t="s">
        <v>2055</v>
      </c>
      <c r="H51" s="78">
        <v>948.08</v>
      </c>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t="s">
        <v>101</v>
      </c>
      <c r="C52" s="77" t="s">
        <v>961</v>
      </c>
      <c r="D52" s="138" t="s">
        <v>2674</v>
      </c>
      <c r="E52" s="142" t="s">
        <v>2569</v>
      </c>
      <c r="F52" s="140"/>
      <c r="G52" s="77"/>
      <c r="H52" s="78">
        <v>8270.94</v>
      </c>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24" thickBot="1" x14ac:dyDescent="0.35">
      <c r="A53" s="311">
        <v>46</v>
      </c>
      <c r="B53" s="79" t="s">
        <v>101</v>
      </c>
      <c r="C53" s="77" t="s">
        <v>1915</v>
      </c>
      <c r="D53" s="138" t="s">
        <v>2675</v>
      </c>
      <c r="E53" s="142" t="s">
        <v>2569</v>
      </c>
      <c r="F53" s="140" t="s">
        <v>2055</v>
      </c>
      <c r="G53" s="77" t="s">
        <v>2055</v>
      </c>
      <c r="H53" s="78">
        <v>169.76</v>
      </c>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t="s">
        <v>2620</v>
      </c>
      <c r="C54" s="77" t="s">
        <v>2196</v>
      </c>
      <c r="D54" s="138" t="s">
        <v>2687</v>
      </c>
      <c r="E54" s="142" t="s">
        <v>2569</v>
      </c>
      <c r="F54" s="140"/>
      <c r="G54" s="77"/>
      <c r="H54" s="78">
        <v>6.44</v>
      </c>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t="s">
        <v>2620</v>
      </c>
      <c r="C55" s="77" t="s">
        <v>207</v>
      </c>
      <c r="D55" s="138" t="s">
        <v>2676</v>
      </c>
      <c r="E55" s="142" t="s">
        <v>2569</v>
      </c>
      <c r="F55" s="140"/>
      <c r="G55" s="77"/>
      <c r="H55" s="78">
        <v>40.880000000000003</v>
      </c>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t="s">
        <v>2620</v>
      </c>
      <c r="C56" s="77" t="s">
        <v>215</v>
      </c>
      <c r="D56" s="138" t="s">
        <v>2669</v>
      </c>
      <c r="E56" s="142" t="s">
        <v>2570</v>
      </c>
      <c r="F56" s="140"/>
      <c r="G56" s="77"/>
      <c r="H56" s="78">
        <v>12.26</v>
      </c>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t="s">
        <v>2620</v>
      </c>
      <c r="C57" s="77" t="s">
        <v>225</v>
      </c>
      <c r="D57" s="138" t="s">
        <v>2688</v>
      </c>
      <c r="E57" s="142" t="s">
        <v>2569</v>
      </c>
      <c r="F57" s="140"/>
      <c r="G57" s="77"/>
      <c r="H57" s="78">
        <v>99.4</v>
      </c>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t="s">
        <v>2620</v>
      </c>
      <c r="C58" s="77" t="s">
        <v>961</v>
      </c>
      <c r="D58" s="138" t="s">
        <v>2674</v>
      </c>
      <c r="E58" s="142" t="s">
        <v>2569</v>
      </c>
      <c r="F58" s="140"/>
      <c r="G58" s="77"/>
      <c r="H58" s="78">
        <v>2565.86</v>
      </c>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24" thickBot="1" x14ac:dyDescent="0.35">
      <c r="A59" s="311">
        <v>52</v>
      </c>
      <c r="B59" s="79" t="s">
        <v>2620</v>
      </c>
      <c r="C59" s="77" t="s">
        <v>1915</v>
      </c>
      <c r="D59" s="138" t="s">
        <v>2675</v>
      </c>
      <c r="E59" s="142" t="s">
        <v>2569</v>
      </c>
      <c r="F59" s="140"/>
      <c r="G59" s="77" t="s">
        <v>2055</v>
      </c>
      <c r="H59" s="78">
        <v>53.88</v>
      </c>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t="s">
        <v>155</v>
      </c>
      <c r="C60" s="77" t="s">
        <v>580</v>
      </c>
      <c r="D60" s="138" t="s">
        <v>2683</v>
      </c>
      <c r="E60" s="142" t="s">
        <v>2569</v>
      </c>
      <c r="F60" s="140"/>
      <c r="G60" s="77"/>
      <c r="H60" s="78">
        <v>11.1</v>
      </c>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t="s">
        <v>155</v>
      </c>
      <c r="C61" s="77" t="s">
        <v>207</v>
      </c>
      <c r="D61" s="138" t="s">
        <v>2676</v>
      </c>
      <c r="E61" s="142" t="s">
        <v>2569</v>
      </c>
      <c r="F61" s="140"/>
      <c r="G61" s="77"/>
      <c r="H61" s="78">
        <v>197.76</v>
      </c>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t="s">
        <v>155</v>
      </c>
      <c r="C62" s="77" t="s">
        <v>214</v>
      </c>
      <c r="D62" s="138" t="s">
        <v>2689</v>
      </c>
      <c r="E62" s="142" t="s">
        <v>2569</v>
      </c>
      <c r="F62" s="140"/>
      <c r="G62" s="77"/>
      <c r="H62" s="78">
        <v>169.2</v>
      </c>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t="s">
        <v>155</v>
      </c>
      <c r="C63" s="77" t="s">
        <v>1878</v>
      </c>
      <c r="D63" s="138" t="s">
        <v>2686</v>
      </c>
      <c r="E63" s="142" t="s">
        <v>2569</v>
      </c>
      <c r="F63" s="140"/>
      <c r="G63" s="77"/>
      <c r="H63" s="78">
        <v>3286.68</v>
      </c>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24" thickBot="1" x14ac:dyDescent="0.35">
      <c r="A64" s="311">
        <v>57</v>
      </c>
      <c r="B64" s="79" t="s">
        <v>155</v>
      </c>
      <c r="C64" s="77" t="s">
        <v>939</v>
      </c>
      <c r="D64" s="138" t="s">
        <v>2691</v>
      </c>
      <c r="E64" s="142" t="s">
        <v>2569</v>
      </c>
      <c r="F64" s="140"/>
      <c r="G64" s="77"/>
      <c r="H64" s="78">
        <v>282.02</v>
      </c>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t="s">
        <v>155</v>
      </c>
      <c r="C65" s="77" t="s">
        <v>958</v>
      </c>
      <c r="D65" s="138" t="s">
        <v>2692</v>
      </c>
      <c r="E65" s="142" t="s">
        <v>2569</v>
      </c>
      <c r="F65" s="140"/>
      <c r="G65" s="77"/>
      <c r="H65" s="78">
        <v>133</v>
      </c>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t="s">
        <v>155</v>
      </c>
      <c r="C66" s="77" t="s">
        <v>961</v>
      </c>
      <c r="D66" s="138" t="s">
        <v>2674</v>
      </c>
      <c r="E66" s="142" t="s">
        <v>2569</v>
      </c>
      <c r="F66" s="140"/>
      <c r="G66" s="77"/>
      <c r="H66" s="78">
        <v>10.52</v>
      </c>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24" thickBot="1" x14ac:dyDescent="0.35">
      <c r="A67" s="311">
        <v>60</v>
      </c>
      <c r="B67" s="79" t="s">
        <v>155</v>
      </c>
      <c r="C67" s="77" t="s">
        <v>1915</v>
      </c>
      <c r="D67" s="138" t="s">
        <v>2675</v>
      </c>
      <c r="E67" s="142" t="s">
        <v>2569</v>
      </c>
      <c r="F67" s="140"/>
      <c r="G67" s="77" t="s">
        <v>2055</v>
      </c>
      <c r="H67" s="78">
        <v>150.74</v>
      </c>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t="s">
        <v>1614</v>
      </c>
      <c r="C68" s="77" t="s">
        <v>207</v>
      </c>
      <c r="D68" s="138" t="s">
        <v>2676</v>
      </c>
      <c r="E68" s="142" t="s">
        <v>2569</v>
      </c>
      <c r="F68" s="140"/>
      <c r="G68" s="77"/>
      <c r="H68" s="78">
        <v>83</v>
      </c>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24" thickBot="1" x14ac:dyDescent="0.35">
      <c r="A69" s="311">
        <v>62</v>
      </c>
      <c r="B69" s="79" t="s">
        <v>1614</v>
      </c>
      <c r="C69" s="77" t="s">
        <v>1915</v>
      </c>
      <c r="D69" s="138" t="s">
        <v>2675</v>
      </c>
      <c r="E69" s="142" t="s">
        <v>2569</v>
      </c>
      <c r="F69" s="140"/>
      <c r="G69" s="77" t="s">
        <v>2055</v>
      </c>
      <c r="H69" s="78">
        <v>12.16</v>
      </c>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t="s">
        <v>95</v>
      </c>
      <c r="C70" s="77" t="s">
        <v>207</v>
      </c>
      <c r="D70" s="138" t="s">
        <v>2676</v>
      </c>
      <c r="E70" s="142" t="s">
        <v>2569</v>
      </c>
      <c r="F70" s="140"/>
      <c r="G70" s="77"/>
      <c r="H70" s="78">
        <v>2548.2199999999998</v>
      </c>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t="s">
        <v>95</v>
      </c>
      <c r="C71" s="77" t="s">
        <v>215</v>
      </c>
      <c r="D71" s="138" t="s">
        <v>2669</v>
      </c>
      <c r="E71" s="142" t="s">
        <v>2570</v>
      </c>
      <c r="F71" s="140"/>
      <c r="G71" s="77"/>
      <c r="H71" s="78">
        <v>86.22</v>
      </c>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t="s">
        <v>95</v>
      </c>
      <c r="C72" s="77" t="s">
        <v>225</v>
      </c>
      <c r="D72" s="138" t="s">
        <v>2688</v>
      </c>
      <c r="E72" s="142" t="s">
        <v>2569</v>
      </c>
      <c r="F72" s="140"/>
      <c r="G72" s="77"/>
      <c r="H72" s="78">
        <v>4.5</v>
      </c>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t="s">
        <v>95</v>
      </c>
      <c r="C73" s="77" t="s">
        <v>950</v>
      </c>
      <c r="D73" s="138" t="s">
        <v>2685</v>
      </c>
      <c r="E73" s="142" t="s">
        <v>2569</v>
      </c>
      <c r="F73" s="140"/>
      <c r="G73" s="77"/>
      <c r="H73" s="78">
        <v>11.78</v>
      </c>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t="s">
        <v>95</v>
      </c>
      <c r="C74" s="77" t="s">
        <v>961</v>
      </c>
      <c r="D74" s="138" t="s">
        <v>2674</v>
      </c>
      <c r="E74" s="142" t="s">
        <v>2569</v>
      </c>
      <c r="F74" s="140"/>
      <c r="G74" s="77"/>
      <c r="H74" s="78">
        <v>590.1</v>
      </c>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24" thickBot="1" x14ac:dyDescent="0.35">
      <c r="A75" s="311">
        <v>68</v>
      </c>
      <c r="B75" s="79" t="s">
        <v>95</v>
      </c>
      <c r="C75" s="77" t="s">
        <v>1915</v>
      </c>
      <c r="D75" s="138" t="s">
        <v>2675</v>
      </c>
      <c r="E75" s="142" t="s">
        <v>2569</v>
      </c>
      <c r="F75" s="140"/>
      <c r="G75" s="77"/>
      <c r="H75" s="78">
        <v>708.8</v>
      </c>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t="s">
        <v>150</v>
      </c>
      <c r="C76" s="77" t="s">
        <v>1647</v>
      </c>
      <c r="D76" s="138" t="s">
        <v>2670</v>
      </c>
      <c r="E76" s="142" t="s">
        <v>2569</v>
      </c>
      <c r="F76" s="140"/>
      <c r="G76" s="77" t="s">
        <v>2055</v>
      </c>
      <c r="H76" s="78">
        <v>19.260000000000002</v>
      </c>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t="s">
        <v>150</v>
      </c>
      <c r="C77" s="77" t="s">
        <v>207</v>
      </c>
      <c r="D77" s="138" t="s">
        <v>2676</v>
      </c>
      <c r="E77" s="142" t="s">
        <v>2569</v>
      </c>
      <c r="F77" s="140"/>
      <c r="G77" s="77"/>
      <c r="H77" s="78">
        <v>373.62</v>
      </c>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t="s">
        <v>150</v>
      </c>
      <c r="C78" s="77" t="s">
        <v>212</v>
      </c>
      <c r="D78" s="138" t="s">
        <v>2672</v>
      </c>
      <c r="E78" s="142" t="s">
        <v>2570</v>
      </c>
      <c r="F78" s="140"/>
      <c r="G78" s="77"/>
      <c r="H78" s="78">
        <v>2.48</v>
      </c>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t="s">
        <v>150</v>
      </c>
      <c r="C79" s="77" t="s">
        <v>215</v>
      </c>
      <c r="D79" s="138" t="s">
        <v>2669</v>
      </c>
      <c r="E79" s="142" t="s">
        <v>2570</v>
      </c>
      <c r="F79" s="140"/>
      <c r="G79" s="77"/>
      <c r="H79" s="78">
        <v>0.14000000000000001</v>
      </c>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24" thickBot="1" x14ac:dyDescent="0.35">
      <c r="A80" s="311">
        <v>73</v>
      </c>
      <c r="B80" s="79" t="s">
        <v>150</v>
      </c>
      <c r="C80" s="77" t="s">
        <v>1915</v>
      </c>
      <c r="D80" s="138" t="s">
        <v>2675</v>
      </c>
      <c r="E80" s="142" t="s">
        <v>2569</v>
      </c>
      <c r="F80" s="140"/>
      <c r="G80" s="77" t="s">
        <v>2055</v>
      </c>
      <c r="H80" s="78">
        <v>51.94</v>
      </c>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t="s">
        <v>174</v>
      </c>
      <c r="C81" s="77" t="s">
        <v>215</v>
      </c>
      <c r="D81" s="138" t="s">
        <v>2669</v>
      </c>
      <c r="E81" s="142" t="s">
        <v>2570</v>
      </c>
      <c r="F81" s="140"/>
      <c r="G81" s="77"/>
      <c r="H81" s="78">
        <v>41.94</v>
      </c>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t="s">
        <v>174</v>
      </c>
      <c r="C82" s="77" t="s">
        <v>961</v>
      </c>
      <c r="D82" s="138" t="s">
        <v>2674</v>
      </c>
      <c r="E82" s="142" t="s">
        <v>2569</v>
      </c>
      <c r="F82" s="140"/>
      <c r="G82" s="77"/>
      <c r="H82" s="78">
        <v>157.5</v>
      </c>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24" thickBot="1" x14ac:dyDescent="0.35">
      <c r="A83" s="311">
        <v>76</v>
      </c>
      <c r="B83" s="79" t="s">
        <v>174</v>
      </c>
      <c r="C83" s="77" t="s">
        <v>1915</v>
      </c>
      <c r="D83" s="138" t="s">
        <v>2675</v>
      </c>
      <c r="E83" s="142" t="s">
        <v>2569</v>
      </c>
      <c r="F83" s="140"/>
      <c r="G83" s="77" t="s">
        <v>2055</v>
      </c>
      <c r="H83" s="78">
        <v>21.66</v>
      </c>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t="s">
        <v>2414</v>
      </c>
      <c r="C84" s="77" t="s">
        <v>961</v>
      </c>
      <c r="D84" s="138" t="s">
        <v>2674</v>
      </c>
      <c r="E84" s="142" t="s">
        <v>2569</v>
      </c>
      <c r="F84" s="140"/>
      <c r="G84" s="77"/>
      <c r="H84" s="78">
        <v>1219.1199999999999</v>
      </c>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24" thickBot="1" x14ac:dyDescent="0.35">
      <c r="A85" s="311">
        <v>78</v>
      </c>
      <c r="B85" s="79" t="s">
        <v>100</v>
      </c>
      <c r="C85" s="77" t="s">
        <v>206</v>
      </c>
      <c r="D85" s="138" t="s">
        <v>2671</v>
      </c>
      <c r="E85" s="142" t="s">
        <v>2617</v>
      </c>
      <c r="F85" s="140"/>
      <c r="G85" s="77"/>
      <c r="H85" s="78">
        <v>11.72</v>
      </c>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24" thickBot="1" x14ac:dyDescent="0.35">
      <c r="A86" s="311">
        <v>79</v>
      </c>
      <c r="B86" s="79" t="s">
        <v>100</v>
      </c>
      <c r="C86" s="77" t="s">
        <v>939</v>
      </c>
      <c r="D86" s="138" t="s">
        <v>2691</v>
      </c>
      <c r="E86" s="142" t="s">
        <v>2569</v>
      </c>
      <c r="F86" s="140"/>
      <c r="G86" s="77"/>
      <c r="H86" s="78">
        <v>2619.38</v>
      </c>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t="s">
        <v>100</v>
      </c>
      <c r="C87" s="77" t="s">
        <v>961</v>
      </c>
      <c r="D87" s="138" t="s">
        <v>2674</v>
      </c>
      <c r="E87" s="142" t="s">
        <v>2569</v>
      </c>
      <c r="F87" s="140"/>
      <c r="G87" s="77"/>
      <c r="H87" s="78">
        <v>78.7</v>
      </c>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24" thickBot="1" x14ac:dyDescent="0.35">
      <c r="A88" s="311">
        <v>81</v>
      </c>
      <c r="B88" s="79" t="s">
        <v>100</v>
      </c>
      <c r="C88" s="77" t="s">
        <v>1915</v>
      </c>
      <c r="D88" s="138" t="s">
        <v>2675</v>
      </c>
      <c r="E88" s="142" t="s">
        <v>2569</v>
      </c>
      <c r="F88" s="140"/>
      <c r="G88" s="77" t="s">
        <v>2055</v>
      </c>
      <c r="H88" s="78">
        <v>612.6</v>
      </c>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252" yWindow="366"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G9" sqref="G9"/>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499" t="s">
        <v>1058</v>
      </c>
      <c r="C4" s="499"/>
      <c r="D4" s="500"/>
      <c r="E4" s="337">
        <f>SUM(E8:E2007)</f>
        <v>50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t="s">
        <v>988</v>
      </c>
      <c r="C8" s="77" t="s">
        <v>649</v>
      </c>
      <c r="D8" s="143" t="s">
        <v>2559</v>
      </c>
      <c r="E8" s="94">
        <v>10</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3.5" thickBot="1" x14ac:dyDescent="0.3">
      <c r="A9" s="311">
        <v>2</v>
      </c>
      <c r="B9" s="87" t="s">
        <v>2413</v>
      </c>
      <c r="C9" s="77" t="s">
        <v>1993</v>
      </c>
      <c r="D9" s="144" t="s">
        <v>2557</v>
      </c>
      <c r="E9" s="88">
        <v>40</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1" thickBot="1" x14ac:dyDescent="0.3">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1" thickBot="1" x14ac:dyDescent="0.3">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1" thickBot="1" x14ac:dyDescent="0.3">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068" yWindow="433"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Trecatti Landfill</Site_x0020_Name>
    <Internal_x002f_External xmlns="859f7ad6-93f6-4205-b62b-a17f28acbbac">Incoming document</Internal_x002f_External>
    <Post_x0020_code xmlns="859f7ad6-93f6-4205-b62b-a17f28acbbac">CF48 4AB</Post_x0020_code>
    <Document_x0020_Type xmlns="859f7ad6-93f6-4205-b62b-a17f28acbbac">Form/Proforma</Document_x0020_Type>
    <Welsh_x0020_Local_x0020_Authority xmlns="859f7ad6-93f6-4205-b62b-a17f28acbbac">Merthyr Tydfil CBC</Welsh_x0020_Local_x0020_Authority>
    <Disclosure_x0020_Status xmlns="859f7ad6-93f6-4205-b62b-a17f28acbbac">Public register</Disclosure_x0020_Status>
    <Addressee xmlns="859f7ad6-93f6-4205-b62b-a17f28acbbac">Coronation Road, Cressex, High Wycombe, Bucks HP12 3TZ</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2019-07-16T23:00:00+00:00</Document_x0020_Date>
    <Facility_x0020_Address xmlns="859f7ad6-93f6-4205-b62b-a17f28acbbac">Trecatti Landfill, Fochriw Road, Merthyr Tydfil CF48 4AB</Facility_x0020_Address>
    <Environment_x0020_Sub_x0020_Folder xmlns="859f7ad6-93f6-4205-b62b-a17f28acbbac">Waste returns</Environment_x0020_Sub_x0020_Folder>
    <Customer_x0020_Name xmlns="859f7ad6-93f6-4205-b62b-a17f28acbbac">Biffa Waste Services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342" ma:contentTypeDescription="Permitting &amp; Compliance Excel Document" ma:contentTypeScope="" ma:versionID="d159847c9f23fe1295f2de8d531a85cc">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f3e261781ea6aebfe7cd88d0a1c72e5d"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799E8E20-E388-4C80-A08D-D81E6B4250BD}">
  <ds:schemaRefs>
    <ds:schemaRef ds:uri="http://schemas.microsoft.com/office/infopath/2007/PartnerControls"/>
    <ds:schemaRef ds:uri="http://purl.org/dc/terms/"/>
    <ds:schemaRef ds:uri="http://schemas.microsoft.com/office/2006/metadata/properties"/>
    <ds:schemaRef ds:uri="http://schemas.microsoft.com/office/2006/documentManagement/types"/>
    <ds:schemaRef ds:uri="http://schemas.openxmlformats.org/package/2006/metadata/core-properties"/>
    <ds:schemaRef ds:uri="http://purl.org/dc/elements/1.1/"/>
    <ds:schemaRef ds:uri="9be56660-2c31-41ef-bc00-23e72f632f2a"/>
    <ds:schemaRef ds:uri="http://www.w3.org/XML/1998/namespace"/>
    <ds:schemaRef ds:uri="http://purl.org/dc/dcmitype/"/>
  </ds:schemaRefs>
</ds:datastoreItem>
</file>

<file path=customXml/itemProps4.xml><?xml version="1.0" encoding="utf-8"?>
<ds:datastoreItem xmlns:ds="http://schemas.openxmlformats.org/officeDocument/2006/customXml" ds:itemID="{C5EC8D1D-8448-4F8E-806A-DF4CB3A47D6F}"/>
</file>

<file path=customXml/itemProps5.xml><?xml version="1.0" encoding="utf-8"?>
<ds:datastoreItem xmlns:ds="http://schemas.openxmlformats.org/officeDocument/2006/customXml" ds:itemID="{A6283AC1-AFE6-4588-ABAD-ECBACD81DDE2}"/>
</file>

<file path=customXml/itemProps6.xml><?xml version="1.0" encoding="utf-8"?>
<ds:datastoreItem xmlns:ds="http://schemas.openxmlformats.org/officeDocument/2006/customXml" ds:itemID="{FF52FBA9-4CE2-41C9-AC19-7AD122FE638C}">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2019-07-22T07:17:50Z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REGU-386-68914</vt:lpwstr>
  </property>
  <property fmtid="{D5CDD505-2E9C-101B-9397-08002B2CF9AE}" pid="7" name="_dlc_DocIdItemGuid">
    <vt:lpwstr>e85255af-a0a0-4c8e-8fd6-7a965c7b6f30</vt:lpwstr>
  </property>
  <property fmtid="{D5CDD505-2E9C-101B-9397-08002B2CF9AE}" pid="8" name="_dlc_DocIdUrl">
    <vt:lpwstr>https://cyfoethnaturiolcymru.sharepoint.com/teams/Regulatory/Permitting/_layouts/15/DocIdRedir.aspx?ID=REGU-386-68914, REGU-386-68914</vt:lpwstr>
  </property>
  <property fmtid="{D5CDD505-2E9C-101B-9397-08002B2CF9AE}" pid="9" name="ContentTypeId">
    <vt:lpwstr>0x01010067EB80C5FE939D4A9B3D8BA62129B7F5020200AE6C253E6AC9944EAB397828DB234ACA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AdHocReviewCycleID">
    <vt:i4>-118512964</vt:i4>
  </property>
  <property fmtid="{D5CDD505-2E9C-101B-9397-08002B2CF9AE}" pid="13" name="_EmailSubject">
    <vt:lpwstr>Trecatti Waste Return - Qtr 2</vt:lpwstr>
  </property>
  <property fmtid="{D5CDD505-2E9C-101B-9397-08002B2CF9AE}" pid="14" name="_AuthorEmail">
    <vt:lpwstr>alison.lewis@biffa.co.uk</vt:lpwstr>
  </property>
  <property fmtid="{D5CDD505-2E9C-101B-9397-08002B2CF9AE}" pid="15" name="_AuthorEmailDisplayName">
    <vt:lpwstr>Alison Lewis</vt:lpwstr>
  </property>
  <property fmtid="{D5CDD505-2E9C-101B-9397-08002B2CF9AE}" pid="16" name="_ReviewingToolsShownOnce">
    <vt:lpwstr/>
  </property>
</Properties>
</file>