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sharepoint.com/teams/Regulatory/Permitting/North EPR Waste Operations/PAN-022804/"/>
    </mc:Choice>
  </mc:AlternateContent>
  <xr:revisionPtr revIDLastSave="0" documentId="13_ncr:1_{1E98870A-CEB4-40E6-8A55-6EA426D77932}" xr6:coauthVersionLast="47" xr6:coauthVersionMax="47" xr10:uidLastSave="{00000000-0000-0000-0000-000000000000}"/>
  <bookViews>
    <workbookView xWindow="-28920" yWindow="-120" windowWidth="29040" windowHeight="15840" tabRatio="886" activeTab="13" xr2:uid="{6B31A47B-BEB5-4DBC-9637-DE0DEF476128}"/>
  </bookViews>
  <sheets>
    <sheet name="Intro" sheetId="2" r:id="rId1"/>
    <sheet name="Details &amp; Dates" sheetId="1" r:id="rId2"/>
    <sheet name="Doc's &amp; info" sheetId="3" r:id="rId3"/>
    <sheet name="New SRP" sheetId="32" r:id="rId4"/>
    <sheet name="Var SRP" sheetId="34" state="hidden" r:id="rId5"/>
    <sheet name="SRP location" sheetId="35" r:id="rId6"/>
    <sheet name="New Besp" sheetId="39" state="hidden" r:id="rId7"/>
    <sheet name="Var Besp" sheetId="31" state="hidden" r:id="rId8"/>
    <sheet name="Transfer" sheetId="40" state="hidden" r:id="rId9"/>
    <sheet name="Surrender" sheetId="36" state="hidden" r:id="rId10"/>
    <sheet name="Fee calcs" sheetId="37" r:id="rId11"/>
    <sheet name="Decision and actions" sheetId="17" r:id="rId12"/>
    <sheet name="EMS" sheetId="18" state="hidden" r:id="rId13"/>
    <sheet name="TCM " sheetId="19" r:id="rId14"/>
    <sheet name="Risk Assessment" sheetId="20" state="hidden" r:id="rId15"/>
    <sheet name="FPMP " sheetId="21" state="hidden" r:id="rId16"/>
    <sheet name="Noise" sheetId="22" state="hidden" r:id="rId17"/>
    <sheet name="Odour" sheetId="23" state="hidden" r:id="rId18"/>
    <sheet name="Dust " sheetId="24" state="hidden" r:id="rId19"/>
    <sheet name="Pests" sheetId="25" state="hidden" r:id="rId20"/>
    <sheet name="DfR " sheetId="26" state="hidden" r:id="rId21"/>
  </sheets>
  <definedNames>
    <definedName name="_xlnm._FilterDatabase" localSheetId="11" hidden="1">'Decision and actions'!$E$1:$K$24</definedName>
    <definedName name="_xlnm._FilterDatabase" localSheetId="1" hidden="1">'Details &amp; Dates'!$C$11:$I$23</definedName>
    <definedName name="_xlnm._FilterDatabase" localSheetId="20" hidden="1">'DfR '!$A$13:$D$13</definedName>
    <definedName name="_xlnm._FilterDatabase" localSheetId="2" hidden="1">'Doc''s &amp; info'!$D$1:$J$30</definedName>
    <definedName name="_xlnm._FilterDatabase" localSheetId="18" hidden="1">'Dust '!$A$8:$D$8</definedName>
    <definedName name="_xlnm._FilterDatabase" localSheetId="12" hidden="1">EMS!$A$10:$D$10</definedName>
    <definedName name="_xlnm._FilterDatabase" localSheetId="15" hidden="1">'FPMP '!$A$9:$D$9</definedName>
    <definedName name="_xlnm._FilterDatabase" localSheetId="0" hidden="1">Intro!$A$11:$C$19</definedName>
    <definedName name="_xlnm._FilterDatabase" localSheetId="6" hidden="1">'New Besp'!#REF!</definedName>
    <definedName name="_xlnm._FilterDatabase" localSheetId="3" hidden="1">'New SRP'!$E$2:$G$59</definedName>
    <definedName name="_xlnm._FilterDatabase" localSheetId="16" hidden="1">Noise!$A$8:$D$8</definedName>
    <definedName name="_xlnm._FilterDatabase" localSheetId="17" hidden="1">Odour!$A$11:$D$11</definedName>
    <definedName name="_xlnm._FilterDatabase" localSheetId="19" hidden="1">Pests!$A$10:$D$10</definedName>
    <definedName name="_xlnm._FilterDatabase" localSheetId="14" hidden="1">'Risk Assessment'!$A$8:$D$8</definedName>
    <definedName name="_xlnm._FilterDatabase" localSheetId="9" hidden="1">Surrender!$E$2:$G$2</definedName>
    <definedName name="_xlnm._FilterDatabase" localSheetId="13" hidden="1">'TCM '!$A$8:$D$8</definedName>
    <definedName name="_xlnm._FilterDatabase" localSheetId="8" hidden="1">Transfer!$E$2:$F$2</definedName>
    <definedName name="_xlnm._FilterDatabase" localSheetId="4" hidden="1">'Var SRP'!$E$2:$G$2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5" i="37" l="1"/>
  <c r="C77" i="34"/>
  <c r="B32" i="17" s="1"/>
  <c r="C146" i="31"/>
  <c r="B33" i="17" s="1"/>
  <c r="C65" i="40"/>
  <c r="B34" i="17" s="1"/>
  <c r="C141" i="39"/>
  <c r="B31" i="17" s="1"/>
  <c r="C59" i="36"/>
  <c r="B35" i="17" s="1"/>
  <c r="C59" i="32"/>
  <c r="B29" i="17" s="1"/>
  <c r="C36" i="25"/>
  <c r="B43" i="17" s="1"/>
  <c r="C33" i="24"/>
  <c r="B42" i="17" s="1"/>
  <c r="C37" i="23"/>
  <c r="B41" i="17" s="1"/>
  <c r="C43" i="22"/>
  <c r="B40" i="17" s="1"/>
  <c r="C68" i="21"/>
  <c r="B39" i="17" s="1"/>
  <c r="C55" i="20"/>
  <c r="B38" i="17" s="1"/>
  <c r="C62" i="26"/>
  <c r="B44" i="17" s="1"/>
  <c r="C21" i="19"/>
  <c r="B37" i="17" s="1"/>
  <c r="C49" i="18"/>
  <c r="B36" i="17" s="1"/>
  <c r="B30" i="3"/>
  <c r="B28" i="17" s="1"/>
</calcChain>
</file>

<file path=xl/sharedStrings.xml><?xml version="1.0" encoding="utf-8"?>
<sst xmlns="http://schemas.openxmlformats.org/spreadsheetml/2006/main" count="3743" uniqueCount="1141">
  <si>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</si>
  <si>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</si>
  <si>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</si>
  <si>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4. read each question and applicable drafting notes (in pink) carefully, as some of the questions have changed. Remember to delete the drafting notes before saving the final version to the DMS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</si>
  <si>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</si>
  <si>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</si>
  <si>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</si>
  <si>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</si>
  <si>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</si>
  <si>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t>New Bespoke Tier 2</t>
  </si>
  <si>
    <t xml:space="preserve">Select this for all new Tier 2 bespoke applications, that are not mining waste.  
</t>
  </si>
  <si>
    <t>Transfer</t>
  </si>
  <si>
    <t>Select this for all transfer applications – both full and partial.</t>
  </si>
  <si>
    <t>Application details</t>
  </si>
  <si>
    <t>PAN reference</t>
  </si>
  <si>
    <t>EPR reference</t>
  </si>
  <si>
    <t>Applicant name</t>
  </si>
  <si>
    <t>Facility name</t>
  </si>
  <si>
    <t>Area</t>
  </si>
  <si>
    <t>Operations Team</t>
  </si>
  <si>
    <t>Site officer/team leader</t>
  </si>
  <si>
    <t>Relevant dates</t>
  </si>
  <si>
    <t>Date application arrived in NRW</t>
  </si>
  <si>
    <t>Y</t>
  </si>
  <si>
    <t>Date application acknowledged</t>
  </si>
  <si>
    <t xml:space="preserve">Date not duly made (information request sent) </t>
  </si>
  <si>
    <t>Date of any additional not duly made requests</t>
  </si>
  <si>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</si>
  <si>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</si>
  <si>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</si>
  <si>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</si>
  <si>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</si>
  <si>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</si>
  <si>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</si>
  <si>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</si>
  <si>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</si>
  <si>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</si>
  <si>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</si>
  <si>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</si>
  <si>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Full transfer: Only needed if the new holder isn’t/ can’t use the existing management system.
Part Transfer: To reflect the split of activities/ those activities transferring to the proposed new holder.</t>
  </si>
  <si>
    <t>Yes</t>
  </si>
  <si>
    <t>Non technical summary</t>
  </si>
  <si>
    <t>Mining waste: Non technical summary must include a justification for the waste facility
Part Transfer: This must explain the split of activities.
Surrender- site- part: ONLY IF required – to better explain the extent of the activities/ area of land being surrendered.</t>
  </si>
  <si>
    <t>No</t>
  </si>
  <si>
    <t xml:space="preserve">Site plan </t>
  </si>
  <si>
    <t>N/A</t>
  </si>
  <si>
    <t>Site specific risk assessment</t>
  </si>
  <si>
    <t>Site condition report</t>
  </si>
  <si>
    <t>Odour management plan</t>
  </si>
  <si>
    <t>Part Transfer: Only needed if the new holder isn’t/ can’t use the existing management system.</t>
  </si>
  <si>
    <t>Waste Recovery Plan</t>
  </si>
  <si>
    <t xml:space="preserve">Fire prevention mitigation plan </t>
  </si>
  <si>
    <t xml:space="preserve">T3 New bespoke: only required if proposed waste is listed as one of the combustible materials in the current guidance – for duly making, ensure the plan has been produced in accordance with our current guidance – look at the headings in the guidance and check that the FPMP is based on this.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</si>
  <si>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</si>
  <si>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</si>
  <si>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</si>
  <si>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</si>
  <si>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</si>
  <si>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</si>
  <si>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</si>
  <si>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Fee</t>
  </si>
  <si>
    <t>T3 New bespoke: IMPORTANT – Please refer to “IED” in the training folder for further information before you duly make the application.</t>
  </si>
  <si>
    <t>If it is an IED activity, has the applicant provided information to demonstrate how they will comply with the relevant limits and therefore be able to remain as a waste facility?</t>
  </si>
  <si>
    <t>T3 New bespoke: Do not duly make the application if you are unsure. If the applicant cannot comply with the limit, they will need to apply for an installation permit.</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</si>
  <si>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</si>
  <si>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</si>
  <si>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</si>
  <si>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</si>
  <si>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</si>
  <si>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</si>
  <si>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</si>
  <si>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</si>
  <si>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</si>
  <si>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</si>
  <si>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</si>
  <si>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</si>
  <si>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</si>
  <si>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</si>
  <si>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</si>
  <si>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</si>
  <si>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Qu #</t>
  </si>
  <si>
    <t>Action</t>
  </si>
  <si>
    <t>Comments</t>
  </si>
  <si>
    <r>
      <t xml:space="preserve">Registered companies only.
</t>
    </r>
    <r>
      <rPr>
        <sz val="11"/>
        <color theme="1"/>
        <rFont val="Arial"/>
        <family val="2"/>
      </rPr>
      <t>Is it registered and active on Companies House?</t>
    </r>
  </si>
  <si>
    <t>Date checked:</t>
  </si>
  <si>
    <t>Is the applicant a legal person as per definition of ‘operator’?</t>
  </si>
  <si>
    <t>Percentage of form incomplete</t>
  </si>
  <si>
    <t>Where over 25% of responses are no, the form is regarded as incomplete</t>
  </si>
  <si>
    <t>Check against relevant people for a company or LLP.</t>
  </si>
  <si>
    <t>Comments/ Document Ref. if given</t>
  </si>
  <si>
    <t>n/a if no pre-app has been detailed by the applicant</t>
  </si>
  <si>
    <t xml:space="preserve">Pre-application record found in DMS? </t>
  </si>
  <si>
    <t>Financial provision will be required if insolvent/bankrupt, or depending on activity type.</t>
  </si>
  <si>
    <t>Answer:
•	Yes - if the criteria applies and the site is within the relevant distance, 
•	No – if the criteria applies but the site is not within relevant distance, 
•	N/A – if the criteria isn’t relevant to the rule set(s) you’re determining.</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</si>
  <si>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</si>
  <si>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</si>
  <si>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</si>
  <si>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</si>
  <si>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</si>
  <si>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</si>
  <si>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</si>
  <si>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</si>
  <si>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</si>
  <si>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</si>
  <si>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</si>
  <si>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</si>
  <si>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</si>
  <si>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</si>
  <si>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</si>
  <si>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</si>
  <si>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</si>
  <si>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</si>
  <si>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</si>
  <si>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</si>
  <si>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</si>
  <si>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</si>
  <si>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</si>
  <si>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</si>
  <si>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</si>
  <si>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</si>
  <si>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</si>
  <si>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</si>
  <si>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</si>
  <si>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</si>
  <si>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</si>
  <si>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</si>
  <si>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</si>
  <si>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</si>
  <si>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</si>
  <si>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</si>
  <si>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</si>
  <si>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</si>
  <si>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</si>
  <si>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</si>
  <si>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</si>
  <si>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</si>
  <si>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</si>
  <si>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this date is in the past we cannot retrospectively issue a transfer. If the date is in the future- check if this is a legal or date, or just 2 months from submission</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</si>
  <si>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</si>
  <si>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</si>
  <si>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</si>
  <si>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</si>
  <si>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</si>
  <si>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</si>
  <si>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</si>
  <si>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</si>
  <si>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</si>
  <si>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</si>
  <si>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</si>
  <si>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</si>
  <si>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</si>
  <si>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</si>
  <si>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</si>
  <si>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</si>
  <si>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</si>
  <si>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</si>
  <si>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</si>
  <si>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</si>
  <si>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</si>
  <si>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</si>
  <si>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</si>
  <si>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</si>
  <si>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</si>
  <si>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</si>
  <si>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</si>
  <si>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</si>
  <si>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</si>
  <si>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</si>
  <si>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</si>
  <si>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</si>
  <si>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</si>
  <si>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</si>
  <si>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</si>
  <si>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</si>
  <si>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</si>
  <si>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</si>
  <si>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</si>
  <si>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</si>
  <si>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</si>
  <si>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</si>
  <si>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</si>
  <si>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</si>
  <si>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</si>
  <si>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</si>
  <si>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</si>
  <si>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</si>
  <si>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</si>
  <si>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</si>
  <si>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</si>
  <si>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</si>
  <si>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</si>
  <si>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</si>
  <si>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</si>
  <si>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</si>
  <si>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</si>
  <si>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</si>
  <si>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</si>
  <si>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</si>
  <si>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</si>
  <si>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</si>
  <si>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</si>
  <si>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</si>
  <si>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</si>
  <si>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</si>
  <si>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</si>
  <si>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</si>
  <si>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</si>
  <si>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</si>
  <si>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</si>
  <si>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</si>
  <si>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</si>
  <si>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</si>
  <si>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</si>
  <si>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</si>
  <si>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Should also be included in the site-specific risk assessment and supporting documents.
OPRA check will also given indication of risks that need to be assessed.</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</si>
  <si>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</si>
  <si>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</si>
  <si>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</si>
  <si>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</si>
  <si>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</si>
  <si>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</si>
  <si>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</si>
  <si>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</si>
  <si>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</si>
  <si>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</si>
  <si>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</si>
  <si>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</si>
  <si>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</si>
  <si>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</si>
  <si>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</si>
  <si>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</si>
  <si>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</si>
  <si>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</si>
  <si>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</si>
  <si>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</si>
  <si>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</si>
  <si>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</si>
  <si>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</si>
  <si>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</si>
  <si>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</si>
  <si>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</si>
  <si>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</si>
  <si>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</si>
  <si>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</si>
  <si>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</si>
  <si>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</si>
  <si>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</si>
  <si>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</si>
  <si>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</si>
  <si>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</si>
  <si>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</si>
  <si>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</si>
  <si>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</si>
  <si>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</si>
  <si>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</si>
  <si>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</si>
  <si>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</si>
  <si>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</si>
  <si>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</si>
  <si>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</si>
  <si>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</si>
  <si>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</si>
  <si>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</si>
  <si>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</si>
  <si>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</si>
  <si>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</si>
  <si>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</si>
  <si>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</si>
  <si>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</si>
  <si>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</si>
  <si>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</si>
  <si>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</si>
  <si>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</si>
  <si>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</si>
  <si>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</si>
  <si>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</si>
  <si>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</si>
  <si>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</si>
  <si>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</si>
  <si>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</si>
  <si>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</si>
  <si>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</si>
  <si>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</si>
  <si>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</si>
  <si>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</si>
  <si>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</si>
  <si>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</si>
  <si>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</si>
  <si>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</si>
  <si>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</si>
  <si>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</si>
  <si>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</si>
  <si>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</si>
  <si>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</si>
  <si>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</si>
  <si>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</si>
  <si>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</si>
  <si>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</si>
  <si>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</si>
  <si>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</si>
  <si>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</si>
  <si>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</si>
  <si>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</si>
  <si>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</si>
  <si>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</si>
  <si>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</si>
  <si>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</si>
  <si>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</si>
  <si>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</si>
  <si>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</si>
  <si>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</si>
  <si>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</si>
  <si>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</si>
  <si>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</si>
  <si>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</si>
  <si>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</si>
  <si>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</si>
  <si>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</si>
  <si>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</si>
  <si>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</si>
  <si>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</si>
  <si>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</si>
  <si>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</si>
  <si>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</si>
  <si>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</si>
  <si>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</si>
  <si>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</si>
  <si>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</si>
  <si>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</si>
  <si>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</si>
  <si>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</si>
  <si>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</si>
  <si>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</si>
  <si>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</si>
  <si>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</si>
  <si>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</si>
  <si>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</si>
  <si>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</si>
  <si>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</si>
  <si>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</si>
  <si>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</si>
  <si>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</si>
  <si>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</si>
  <si>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</si>
  <si>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</si>
  <si>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</si>
  <si>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</si>
  <si>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</si>
  <si>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</si>
  <si>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</si>
  <si>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</si>
  <si>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</si>
  <si>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</si>
  <si>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</si>
  <si>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</si>
  <si>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</si>
  <si>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</si>
  <si>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</si>
  <si>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</si>
  <si>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</si>
  <si>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</si>
  <si>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</si>
  <si>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</si>
  <si>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</si>
  <si>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</si>
  <si>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</si>
  <si>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</si>
  <si>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</si>
  <si>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</si>
  <si>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</si>
  <si>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</si>
  <si>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</si>
  <si>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</si>
  <si>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</si>
  <si>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</si>
  <si>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</si>
  <si>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</si>
  <si>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</si>
  <si>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</si>
  <si>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</si>
  <si>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</si>
  <si>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</si>
  <si>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</si>
  <si>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</si>
  <si>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</si>
  <si>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</si>
  <si>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</si>
  <si>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</si>
  <si>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</si>
  <si>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</si>
  <si>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</si>
  <si>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</si>
  <si>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</si>
  <si>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</si>
  <si>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</si>
  <si>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</si>
  <si>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</si>
  <si>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</si>
  <si>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</si>
  <si>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</si>
  <si>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</si>
  <si>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</si>
  <si>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</si>
  <si>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</si>
  <si>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</si>
  <si>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</si>
  <si>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</si>
  <si>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</si>
  <si>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</si>
  <si>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</si>
  <si>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</si>
  <si>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</si>
  <si>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</si>
  <si>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</si>
  <si>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</si>
  <si>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</si>
  <si>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</si>
  <si>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</si>
  <si>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</si>
  <si>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</si>
  <si>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</si>
  <si>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</si>
  <si>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</si>
  <si>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</si>
  <si>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</si>
  <si>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</si>
  <si>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</si>
  <si>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</si>
  <si>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</si>
  <si>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</si>
  <si>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</si>
  <si>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</si>
  <si>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</si>
  <si>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</si>
  <si>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</si>
  <si>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</si>
  <si>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</si>
  <si>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</si>
  <si>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</si>
  <si>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</si>
  <si>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</si>
  <si>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</si>
  <si>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</si>
  <si>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</si>
  <si>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</si>
  <si>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</si>
  <si>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</si>
  <si>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</si>
  <si>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</si>
  <si>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</si>
  <si>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</si>
  <si>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</si>
  <si>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</si>
  <si>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</si>
  <si>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</si>
  <si>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</si>
  <si>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</si>
  <si>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</si>
  <si>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</si>
  <si>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</si>
  <si>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</si>
  <si>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</si>
  <si>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</si>
  <si>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</si>
  <si>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</si>
  <si>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</si>
  <si>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</si>
  <si>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</si>
  <si>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</si>
  <si>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</si>
  <si>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</si>
  <si>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</si>
  <si>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</si>
  <si>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</si>
  <si>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</si>
  <si>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</si>
  <si>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</si>
  <si>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</si>
  <si>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</si>
  <si>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</si>
  <si>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</si>
  <si>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</si>
  <si>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</si>
  <si>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</si>
  <si>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</si>
  <si>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</si>
  <si>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</si>
  <si>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</si>
  <si>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</si>
  <si>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</si>
  <si>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</si>
  <si>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</si>
  <si>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</si>
  <si>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</si>
  <si>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</si>
  <si>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</si>
  <si>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</si>
  <si>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</si>
  <si>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</si>
  <si>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</si>
  <si>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</si>
  <si>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</si>
  <si>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</si>
  <si>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</si>
  <si>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</si>
  <si>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</si>
  <si>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</si>
  <si>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</si>
  <si>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</si>
  <si>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</si>
  <si>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</si>
  <si>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</si>
  <si>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</si>
  <si>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</si>
  <si>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</si>
  <si>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</si>
  <si>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</si>
  <si>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</si>
  <si>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</si>
  <si>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</si>
  <si>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</si>
  <si>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</si>
  <si>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</si>
  <si>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</si>
  <si>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</si>
  <si>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</si>
  <si>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</si>
  <si>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</si>
  <si>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</si>
  <si>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</si>
  <si>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</si>
  <si>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</si>
  <si>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</si>
  <si>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</si>
  <si>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</si>
  <si>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</si>
  <si>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</si>
  <si>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</si>
  <si>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</si>
  <si>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</si>
  <si>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</si>
  <si>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</si>
  <si>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</si>
  <si>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</si>
  <si>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</si>
  <si>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</si>
  <si>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</si>
  <si>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</si>
  <si>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</si>
  <si>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</si>
  <si>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</si>
  <si>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</si>
  <si>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</si>
  <si>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</si>
  <si>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</si>
  <si>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</si>
  <si>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</si>
  <si>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</si>
  <si>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</si>
  <si>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</si>
  <si>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</si>
  <si>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</si>
  <si>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</si>
  <si>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</si>
  <si>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</si>
  <si>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</si>
  <si>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</si>
  <si>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</si>
  <si>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</si>
  <si>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</si>
  <si>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</si>
  <si>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</si>
  <si>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</si>
  <si>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</si>
  <si>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</si>
  <si>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</si>
  <si>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</si>
  <si>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</si>
  <si>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</si>
  <si>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</si>
  <si>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</si>
  <si>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</si>
  <si>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</si>
  <si>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</si>
  <si>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</si>
  <si>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</si>
  <si>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</si>
  <si>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</si>
  <si>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</si>
  <si>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</si>
  <si>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</si>
  <si>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</si>
  <si>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</si>
  <si>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</si>
  <si>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</si>
  <si>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</si>
  <si>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</si>
  <si>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</si>
  <si>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</si>
  <si>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</si>
  <si>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</si>
  <si>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</si>
  <si>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</si>
  <si>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</si>
  <si>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</si>
  <si>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</si>
  <si>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</si>
  <si>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</si>
  <si>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</si>
  <si>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</si>
  <si>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</si>
  <si>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</si>
  <si>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</si>
  <si>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</si>
  <si>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</si>
  <si>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</si>
  <si>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</si>
  <si>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</si>
  <si>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</si>
  <si>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</si>
  <si>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</si>
  <si>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</si>
  <si>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</si>
  <si>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</si>
  <si>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</si>
  <si>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</si>
  <si>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</si>
  <si>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</si>
  <si>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</si>
  <si>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</si>
  <si>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</si>
  <si>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</si>
  <si>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</si>
  <si>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</si>
  <si>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</si>
  <si>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</si>
  <si>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Total time recording</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</si>
  <si>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</si>
  <si>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</si>
  <si>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</si>
  <si>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</si>
  <si>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</si>
  <si>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</si>
  <si>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This applies to all new bespoke permits and variations. If the permit is a normal variation, only the relevant parts of the EMS should be updated by the operator and assessed.</t>
  </si>
  <si>
    <t xml:space="preserve">If yes, a DEMP is required, and the dust tab should be completed. 
If no, a DEMP is not required and you do not need to complete the dust tab, and the answer should be marked as "n/a". </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</si>
  <si>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</si>
  <si>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</si>
  <si>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</si>
  <si>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</si>
  <si>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</si>
  <si>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</si>
  <si>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</si>
  <si>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Use the qualitative noise screening tool to help guide your decision.
If yes, a NIA is required, and the noise tab should be completed. 
If no, a NIA is not required and you do not need to complete the noise tab, and the answer should be marked as "n/a". 
NIA and NMP is required if the variation application increases the risk of noise, e.g.:
- additional noisy plant
- increasing activities outside
- operating at night</t>
  </si>
  <si>
    <t>Fire:
Is this a new bespoke permit application, that includes the acceptance and storage of combustible waste?</t>
  </si>
  <si>
    <r>
      <t xml:space="preserve">Yes - FPMP </t>
    </r>
    <r>
      <rPr>
        <b/>
        <i/>
        <sz val="11"/>
        <color rgb="FFFF33CC"/>
        <rFont val="Arial"/>
        <family val="2"/>
      </rPr>
      <t>is</t>
    </r>
    <r>
      <rPr>
        <i/>
        <sz val="11"/>
        <color rgb="FFFF33CC"/>
        <rFont val="Arial"/>
        <family val="2"/>
      </rPr>
      <t xml:space="preserve"> required and the FPMP tab must be completed.  
No - mark as N/A</t>
    </r>
  </si>
  <si>
    <r>
      <t xml:space="preserve">Yes - FPMP is </t>
    </r>
    <r>
      <rPr>
        <b/>
        <i/>
        <sz val="11"/>
        <color rgb="FFFF33CC"/>
        <rFont val="Arial"/>
        <family val="2"/>
      </rPr>
      <t xml:space="preserve">not </t>
    </r>
    <r>
      <rPr>
        <i/>
        <sz val="11"/>
        <color rgb="FFFF33CC"/>
        <rFont val="Arial"/>
        <family val="2"/>
      </rPr>
      <t>required. BUT applicant must provide written confirmation of the following: increase in annual throughput only, storage of combustible material referenced in the guidance will not increase from current levels and the measures used to manage current storage levels (at any one time limits) meet the standards in the guidance.
IMPORTANT: All sections in FPMPs for variations will not necessarily need to be assessed as part of determination. We need the FPMP to include details on existing combustible waste types, site layout, separation distances etc. so that we can assess the new combustible materials/ activities in relation to these. However, we can’t ask for information on existing activities/wastes that are already permitted (i.e. amount of waste accepted, stack sizes, turning, water supplies for existing stacks).
Technically under a variation we can only ask for information/ assess information that we need in order to make a decision on the what the operator is applying to change in their permit. You need to keep this in mind when completing this checklist. If in doubt, speak to your mentor.</t>
    </r>
  </si>
  <si>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</si>
  <si>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</si>
  <si>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</si>
  <si>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</si>
  <si>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 xml:space="preserve">If yes, a PMP is required, complete the pests tab. 
If no, a PMP is not required and you do not need to complete the pests tab, and the answer should be marked as "n/a". </t>
  </si>
  <si>
    <t>Check DMS even if applicant has not provided info about pre-application- including CAR forms.
n/a if none present, as above.</t>
  </si>
  <si>
    <t>Fire: 
If this is a variation to increase the amount of waste stored at any one time, has an FPMP been provided?</t>
  </si>
  <si>
    <t>Has the WRP assessment fee been paid (if required)?</t>
  </si>
  <si>
    <t>A fee does not need to be paid if the WRP has already been assessed and approved by us. If it has changed or not been assessed the WRP assessment fee must be paid.</t>
  </si>
  <si>
    <t>Landowner notification letter sent</t>
  </si>
  <si>
    <t>New Bespoke</t>
  </si>
  <si>
    <t>Surrender</t>
  </si>
  <si>
    <t>Vary SRP (all types)</t>
  </si>
  <si>
    <t>Vary Bespoke (all types)</t>
  </si>
  <si>
    <t>Qu</t>
  </si>
  <si>
    <t>Has the declaration been signed by a relevant person?</t>
  </si>
  <si>
    <t>Is the declaration correct?</t>
  </si>
  <si>
    <t>has the evidence that you are a legal body been provided?</t>
  </si>
  <si>
    <t>Does it meet the guidance?</t>
  </si>
  <si>
    <t>if required, have relevant documents been provided?</t>
  </si>
  <si>
    <t>have they confirmed the management system will meet the guidance</t>
  </si>
  <si>
    <t>If answered yes, has evidence been provided?</t>
  </si>
  <si>
    <t>If answered yes, has additional declarations been provided?</t>
  </si>
  <si>
    <t>Is the payment on MyNRW</t>
  </si>
  <si>
    <r>
      <t xml:space="preserve">Registered companies only; </t>
    </r>
    <r>
      <rPr>
        <sz val="11"/>
        <color theme="1"/>
        <rFont val="Arial"/>
        <family val="2"/>
      </rPr>
      <t>Is it registered and active on Companies House?</t>
    </r>
  </si>
  <si>
    <t>If a Public body; has the Executive officer’s details been given?</t>
  </si>
  <si>
    <t>have additional document been uploaded?</t>
  </si>
  <si>
    <t xml:space="preserve">Surrender </t>
  </si>
  <si>
    <t>Select this for all new waste standard rule applications- site based and mobile plant 
If the application is for SR2012 No15 then you should send a draft permit to the applicant and get them to review and confirm the PERMIT boundary.</t>
  </si>
  <si>
    <r>
      <rPr>
        <b/>
        <sz val="11"/>
        <color rgb="FF000000"/>
        <rFont val="Arial"/>
        <family val="2"/>
      </rPr>
      <t>Tell us what type of applicant you are</t>
    </r>
    <r>
      <rPr>
        <sz val="11"/>
        <color rgb="FF000000"/>
        <rFont val="Arial"/>
        <family val="2"/>
      </rPr>
      <t xml:space="preserve">
has the type of applicant question been answered?</t>
    </r>
  </si>
  <si>
    <t>has the inspection question been answered?</t>
  </si>
  <si>
    <t>has the Category A facility justification question been answered?</t>
  </si>
  <si>
    <t>has the characterisation question been answered?</t>
  </si>
  <si>
    <t>has the inert confirmation question been answered?</t>
  </si>
  <si>
    <t>has the quantity question been answered?</t>
  </si>
  <si>
    <t>has the waste generation and treatment question been answered?</t>
  </si>
  <si>
    <t xml:space="preserve">has the adverse effect and preventive measures question been answered? </t>
  </si>
  <si>
    <t>has the closure question been answered?</t>
  </si>
  <si>
    <t>has the land condition survey question been answered?</t>
  </si>
  <si>
    <t>has the inert mining waste facility question been answered?</t>
  </si>
  <si>
    <t>has the sector category been given?</t>
  </si>
  <si>
    <t>has the number of inert mining waste facilities been given?</t>
  </si>
  <si>
    <t>Full- Site</t>
  </si>
  <si>
    <t>Part- Site</t>
  </si>
  <si>
    <t>Mobile Plant</t>
  </si>
  <si>
    <t>SR2009 No8</t>
  </si>
  <si>
    <t>SR2017 No1</t>
  </si>
  <si>
    <r>
      <rPr>
        <b/>
        <sz val="11"/>
        <color rgb="FF000000"/>
        <rFont val="Arial"/>
        <family val="2"/>
      </rPr>
      <t>Tell us what type of applicant you are</t>
    </r>
    <r>
      <rPr>
        <sz val="11"/>
        <color rgb="FF000000"/>
        <rFont val="Arial"/>
        <family val="2"/>
      </rPr>
      <t xml:space="preserve">
has the type of applicant question answered?</t>
    </r>
  </si>
  <si>
    <r>
      <rPr>
        <b/>
        <sz val="11"/>
        <color rgb="FF000000"/>
        <rFont val="Arial"/>
        <family val="2"/>
      </rPr>
      <t>Tell us about all of the organisation's partners (Q4-13)</t>
    </r>
    <r>
      <rPr>
        <sz val="11"/>
        <color rgb="FF000000"/>
        <rFont val="Arial"/>
        <family val="2"/>
      </rPr>
      <t xml:space="preserve">
If an organisation of individuals has partner 1-10 details been provided?</t>
    </r>
  </si>
  <si>
    <r>
      <rPr>
        <b/>
        <sz val="11"/>
        <color rgb="FF000000"/>
        <rFont val="Arial"/>
        <family val="2"/>
      </rPr>
      <t>Tell us about any partners</t>
    </r>
    <r>
      <rPr>
        <sz val="11"/>
        <color rgb="FF000000"/>
        <rFont val="Arial"/>
        <family val="2"/>
      </rPr>
      <t xml:space="preserve">
If an organisation of individuals has partner 1-10 details been provided?</t>
    </r>
  </si>
  <si>
    <r>
      <rPr>
        <b/>
        <sz val="11"/>
        <color rgb="FF000000"/>
        <rFont val="Arial"/>
        <family val="2"/>
      </rPr>
      <t>Tell us your details if you're an organisation of individuals (partnerships)</t>
    </r>
    <r>
      <rPr>
        <sz val="11"/>
        <color rgb="FF000000"/>
        <rFont val="Arial"/>
        <family val="2"/>
      </rPr>
      <t xml:space="preserve">
If an organisation of individuals has the organisations details been provided?</t>
    </r>
  </si>
  <si>
    <t>has executive officer's details been given?</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</si>
  <si>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answered?</t>
    </r>
  </si>
  <si>
    <t>All other SRPs</t>
  </si>
  <si>
    <r>
      <rPr>
        <b/>
        <sz val="11"/>
        <color rgb="FF000000"/>
        <rFont val="Arial"/>
        <family val="2"/>
      </rPr>
      <t>Tell us your details if you are applying as an individual</t>
    </r>
    <r>
      <rPr>
        <sz val="11"/>
        <color rgb="FF000000"/>
        <rFont val="Arial"/>
        <family val="2"/>
      </rPr>
      <t xml:space="preserve">
If an individual, has the individual information provided? </t>
    </r>
  </si>
  <si>
    <r>
      <rPr>
        <b/>
        <sz val="11"/>
        <color rgb="FF000000"/>
        <rFont val="Arial"/>
        <family val="2"/>
      </rPr>
      <t>Tell us about your application as a public body</t>
    </r>
    <r>
      <rPr>
        <sz val="11"/>
        <color rgb="FF000000"/>
        <rFont val="Arial"/>
        <family val="2"/>
      </rPr>
      <t xml:space="preserve">
If a public body, has the public body name been given?</t>
    </r>
  </si>
  <si>
    <r>
      <rPr>
        <b/>
        <sz val="11"/>
        <color rgb="FF000000"/>
        <rFont val="Arial"/>
        <family val="2"/>
      </rPr>
      <t>Give us evidence that you are a legal body that we can issue a permit to</t>
    </r>
    <r>
      <rPr>
        <sz val="11"/>
        <color rgb="FF000000"/>
        <rFont val="Arial"/>
        <family val="2"/>
      </rPr>
      <t xml:space="preserve">
If answered No; has the legal body details been provided</t>
    </r>
  </si>
  <si>
    <r>
      <rPr>
        <b/>
        <sz val="11"/>
        <color rgb="FF000000"/>
        <rFont val="Arial"/>
        <family val="2"/>
      </rPr>
      <t>Tell us who we can talk to about your application</t>
    </r>
    <r>
      <rPr>
        <sz val="11"/>
        <color rgb="FF000000"/>
        <rFont val="Arial"/>
        <family val="2"/>
      </rPr>
      <t xml:space="preserve">
has the application contact details been provided?</t>
    </r>
  </si>
  <si>
    <r>
      <rPr>
        <b/>
        <sz val="11"/>
        <color rgb="FF000000"/>
        <rFont val="Arial"/>
        <family val="2"/>
      </rPr>
      <t>Give us details of the person we can talk to about your operation</t>
    </r>
    <r>
      <rPr>
        <sz val="11"/>
        <color rgb="FF000000"/>
        <rFont val="Arial"/>
        <family val="2"/>
      </rPr>
      <t xml:space="preserve">
has the operation contact details been provided?</t>
    </r>
  </si>
  <si>
    <r>
      <rPr>
        <b/>
        <sz val="11"/>
        <color rgb="FF000000"/>
        <rFont val="Arial"/>
        <family val="2"/>
      </rPr>
      <t>Tell us who we can talk to about billing</t>
    </r>
    <r>
      <rPr>
        <sz val="11"/>
        <color rgb="FF000000"/>
        <rFont val="Arial"/>
        <family val="2"/>
      </rPr>
      <t xml:space="preserve">
has the billing contact details been provided?</t>
    </r>
  </si>
  <si>
    <r>
      <rPr>
        <b/>
        <sz val="11"/>
        <color rgb="FF000000"/>
        <rFont val="Arial"/>
        <family val="2"/>
      </rPr>
      <t>Tell us about the site's landowner</t>
    </r>
    <r>
      <rPr>
        <sz val="11"/>
        <color rgb="FF000000"/>
        <rFont val="Arial"/>
        <family val="2"/>
      </rPr>
      <t xml:space="preserve">
has the landowner question been answered?</t>
    </r>
  </si>
  <si>
    <r>
      <rPr>
        <b/>
        <sz val="11"/>
        <color rgb="FF000000"/>
        <rFont val="Arial"/>
        <family val="2"/>
      </rPr>
      <t>Landowner's details</t>
    </r>
    <r>
      <rPr>
        <sz val="11"/>
        <color rgb="FF000000"/>
        <rFont val="Arial"/>
        <family val="2"/>
      </rPr>
      <t xml:space="preserve">
Has the landowner's details been provided?</t>
    </r>
  </si>
  <si>
    <r>
      <rPr>
        <b/>
        <sz val="11"/>
        <color rgb="FF000000"/>
        <rFont val="Arial"/>
        <family val="2"/>
      </rPr>
      <t>Tell us about any pre-application advice we've given you</t>
    </r>
    <r>
      <rPr>
        <sz val="11"/>
        <color rgb="FF000000"/>
        <rFont val="Arial"/>
        <family val="2"/>
      </rPr>
      <t xml:space="preserve">
has a pre-application reference been provided?</t>
    </r>
  </si>
  <si>
    <r>
      <rPr>
        <b/>
        <sz val="11"/>
        <color rgb="FF000000"/>
        <rFont val="Arial"/>
        <family val="2"/>
      </rPr>
      <t>Tell us what standard rules you are applying for</t>
    </r>
    <r>
      <rPr>
        <sz val="11"/>
        <color rgb="FF000000"/>
        <rFont val="Arial"/>
        <family val="2"/>
      </rPr>
      <t xml:space="preserve">
have we been told what standard rules are being applied for?</t>
    </r>
  </si>
  <si>
    <r>
      <rPr>
        <b/>
        <sz val="11"/>
        <color rgb="FF000000"/>
        <rFont val="Arial"/>
        <family val="2"/>
      </rPr>
      <t>Give us your waste recovery plan</t>
    </r>
    <r>
      <rPr>
        <sz val="11"/>
        <color rgb="FF000000"/>
        <rFont val="Arial"/>
        <family val="2"/>
      </rPr>
      <t xml:space="preserve">
has the WRP been uploaded?</t>
    </r>
  </si>
  <si>
    <r>
      <rPr>
        <b/>
        <sz val="11"/>
        <color rgb="FF000000"/>
        <rFont val="Arial"/>
        <family val="2"/>
      </rPr>
      <t>Tell us about the changes you have made to your waste recovery plan</t>
    </r>
    <r>
      <rPr>
        <sz val="11"/>
        <color rgb="FF000000"/>
        <rFont val="Arial"/>
        <family val="2"/>
      </rPr>
      <t xml:space="preserve">
If changes have been made; has a summary of the changes been given? </t>
    </r>
  </si>
  <si>
    <r>
      <rPr>
        <b/>
        <sz val="11"/>
        <color rgb="FF000000"/>
        <rFont val="Arial"/>
        <family val="2"/>
      </rPr>
      <t>Tell us about the site</t>
    </r>
    <r>
      <rPr>
        <sz val="11"/>
        <color rgb="FF000000"/>
        <rFont val="Arial"/>
        <family val="2"/>
      </rPr>
      <t xml:space="preserve">
Has the site information been provided?</t>
    </r>
  </si>
  <si>
    <r>
      <rPr>
        <b/>
        <sz val="11"/>
        <color rgb="FF000000"/>
        <rFont val="Arial"/>
        <family val="2"/>
      </rPr>
      <t>Upload your site plan</t>
    </r>
    <r>
      <rPr>
        <sz val="11"/>
        <color rgb="FF000000"/>
        <rFont val="Arial"/>
        <family val="2"/>
      </rPr>
      <t xml:space="preserve">
Has a site plan been uploaded?</t>
    </r>
  </si>
  <si>
    <r>
      <rPr>
        <b/>
        <sz val="11"/>
        <color rgb="FF000000"/>
        <rFont val="Arial"/>
        <family val="2"/>
      </rPr>
      <t>Tell us about any relevant offences</t>
    </r>
    <r>
      <rPr>
        <sz val="11"/>
        <color rgb="FF000000"/>
        <rFont val="Arial"/>
        <family val="2"/>
      </rPr>
      <t xml:space="preserve">
has the relevant offences question been answered?</t>
    </r>
  </si>
  <si>
    <r>
      <rPr>
        <b/>
        <sz val="11"/>
        <color rgb="FF000000"/>
        <rFont val="Arial"/>
        <family val="2"/>
      </rPr>
      <t>Tell us about the person convicted of a relevant offence</t>
    </r>
    <r>
      <rPr>
        <sz val="11"/>
        <color rgb="FF000000"/>
        <rFont val="Arial"/>
        <family val="2"/>
      </rPr>
      <t xml:space="preserve">
If answered yes, have details been given? </t>
    </r>
  </si>
  <si>
    <r>
      <rPr>
        <b/>
        <sz val="11"/>
        <color rgb="FF000000"/>
        <rFont val="Arial"/>
        <family val="2"/>
      </rPr>
      <t>Do you want to tell us about other relevant people with relevant offences?</t>
    </r>
    <r>
      <rPr>
        <sz val="11"/>
        <color rgb="FF000000"/>
        <rFont val="Arial"/>
        <family val="2"/>
      </rPr>
      <t xml:space="preserve">
has other relevant people with relevant offences question answered?</t>
    </r>
  </si>
  <si>
    <r>
      <rPr>
        <b/>
        <sz val="11"/>
        <color rgb="FF000000"/>
        <rFont val="Arial"/>
        <family val="2"/>
      </rPr>
      <t>Tell us about other relevant offences</t>
    </r>
    <r>
      <rPr>
        <sz val="11"/>
        <color rgb="FF000000"/>
        <rFont val="Arial"/>
        <family val="2"/>
      </rPr>
      <t xml:space="preserve">
If answered yes, have details been given? </t>
    </r>
  </si>
  <si>
    <r>
      <rPr>
        <b/>
        <sz val="11"/>
        <color rgb="FF000000"/>
        <rFont val="Arial"/>
        <family val="2"/>
      </rPr>
      <t>Tell us about your technical ability</t>
    </r>
    <r>
      <rPr>
        <sz val="11"/>
        <color rgb="FF000000"/>
        <rFont val="Arial"/>
        <family val="2"/>
      </rPr>
      <t xml:space="preserve">
Has technical ability question been answered?</t>
    </r>
  </si>
  <si>
    <r>
      <rPr>
        <b/>
        <sz val="11"/>
        <color rgb="FF000000"/>
        <rFont val="Arial"/>
        <family val="2"/>
      </rPr>
      <t>Tell us about insolvency or bankruptcy</t>
    </r>
    <r>
      <rPr>
        <sz val="11"/>
        <color rgb="FF000000"/>
        <rFont val="Arial"/>
        <family val="2"/>
      </rPr>
      <t xml:space="preserve">
has insolvency/ bankruptcy question been answered?</t>
    </r>
  </si>
  <si>
    <r>
      <rPr>
        <b/>
        <sz val="11"/>
        <color rgb="FF000000"/>
        <rFont val="Arial"/>
        <family val="2"/>
      </rPr>
      <t>Tell us about relevant people with bankruptcy or insolvency</t>
    </r>
    <r>
      <rPr>
        <sz val="11"/>
        <color rgb="FF000000"/>
        <rFont val="Arial"/>
        <family val="2"/>
      </rPr>
      <t xml:space="preserve">
If answered yes, have details been given? </t>
    </r>
  </si>
  <si>
    <r>
      <rPr>
        <b/>
        <sz val="11"/>
        <color rgb="FF000000"/>
        <rFont val="Arial"/>
        <family val="2"/>
      </rPr>
      <t>Tell us about your management system</t>
    </r>
    <r>
      <rPr>
        <sz val="11"/>
        <color rgb="FF000000"/>
        <rFont val="Arial"/>
        <family val="2"/>
      </rPr>
      <t xml:space="preserve">
has the management system to be used been selected?</t>
    </r>
  </si>
  <si>
    <r>
      <rPr>
        <b/>
        <sz val="11"/>
        <color rgb="FF000000"/>
        <rFont val="Arial"/>
        <family val="2"/>
      </rPr>
      <t>How we collect your personal data</t>
    </r>
    <r>
      <rPr>
        <sz val="11"/>
        <color rgb="FF000000"/>
        <rFont val="Arial"/>
        <family val="2"/>
      </rPr>
      <t xml:space="preserve">
have they confirmed they understand how we will use data?</t>
    </r>
  </si>
  <si>
    <r>
      <rPr>
        <b/>
        <sz val="11"/>
        <color rgb="FF000000"/>
        <rFont val="Arial"/>
        <family val="2"/>
      </rPr>
      <t>Freedom of Information</t>
    </r>
    <r>
      <rPr>
        <sz val="11"/>
        <color rgb="FF000000"/>
        <rFont val="Arial"/>
        <family val="2"/>
      </rPr>
      <t xml:space="preserve">
have they confirmed they understand the Freedom of Information Act information?</t>
    </r>
  </si>
  <si>
    <r>
      <rPr>
        <b/>
        <sz val="11"/>
        <color rgb="FF000000"/>
        <rFont val="Arial"/>
        <family val="2"/>
      </rPr>
      <t>National security</t>
    </r>
    <r>
      <rPr>
        <sz val="11"/>
        <color rgb="FF000000"/>
        <rFont val="Arial"/>
        <family val="2"/>
      </rPr>
      <t xml:space="preserve">
Has the national security question been answered?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</si>
  <si>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</si>
  <si>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Do you want to make a confidentiality claim?</t>
    </r>
    <r>
      <rPr>
        <sz val="11"/>
        <color rgb="FF000000"/>
        <rFont val="Arial"/>
        <family val="2"/>
      </rPr>
      <t xml:space="preserve">
Do they want to make a confidentiality claim?</t>
    </r>
  </si>
  <si>
    <r>
      <rPr>
        <b/>
        <sz val="11"/>
        <color rgb="FF000000"/>
        <rFont val="Arial"/>
        <family val="2"/>
      </rPr>
      <t>Give reasons for your confidentiality claim</t>
    </r>
    <r>
      <rPr>
        <sz val="11"/>
        <color rgb="FF000000"/>
        <rFont val="Arial"/>
        <family val="2"/>
      </rPr>
      <t xml:space="preserve">
If answered yes, has evidence been provided?</t>
    </r>
  </si>
  <si>
    <r>
      <rPr>
        <b/>
        <sz val="11"/>
        <color rgb="FF000000"/>
        <rFont val="Arial"/>
        <family val="2"/>
      </rPr>
      <t>Tell us if you are signing on behalf of a relevant person</t>
    </r>
    <r>
      <rPr>
        <sz val="11"/>
        <color rgb="FF000000"/>
        <rFont val="Arial"/>
        <family val="2"/>
      </rPr>
      <t xml:space="preserve">
Are they signing on behalf of a relevant person?</t>
    </r>
  </si>
  <si>
    <r>
      <rPr>
        <b/>
        <sz val="11"/>
        <color rgb="FF000000"/>
        <rFont val="Arial"/>
        <family val="2"/>
      </rPr>
      <t>Upload confirmation from a relevant person</t>
    </r>
    <r>
      <rPr>
        <sz val="11"/>
        <color rgb="FF000000"/>
        <rFont val="Arial"/>
        <family val="2"/>
      </rPr>
      <t xml:space="preserve">
If answered yes, has evidence been provided?</t>
    </r>
  </si>
  <si>
    <r>
      <rPr>
        <b/>
        <sz val="11"/>
        <color rgb="FF000000"/>
        <rFont val="Arial"/>
        <family val="2"/>
      </rPr>
      <t>Confirm that you are able to meet the standard rules criteria</t>
    </r>
    <r>
      <rPr>
        <sz val="11"/>
        <color rgb="FF000000"/>
        <rFont val="Arial"/>
        <family val="2"/>
      </rPr>
      <t xml:space="preserve">
Have they confirmed they will meet the SRP?</t>
    </r>
  </si>
  <si>
    <r>
      <rPr>
        <b/>
        <sz val="11"/>
        <color rgb="FF000000"/>
        <rFont val="Arial"/>
        <family val="2"/>
      </rPr>
      <t>If your application includes ecological survey information</t>
    </r>
    <r>
      <rPr>
        <sz val="11"/>
        <color rgb="FF000000"/>
        <rFont val="Arial"/>
        <family val="2"/>
      </rPr>
      <t xml:space="preserve">
Have they confirmed that ecological survey information can be used?</t>
    </r>
  </si>
  <si>
    <r>
      <rPr>
        <b/>
        <sz val="11"/>
        <color rgb="FF000000"/>
        <rFont val="Arial"/>
        <family val="2"/>
      </rPr>
      <t>Sign the declaration</t>
    </r>
    <r>
      <rPr>
        <sz val="11"/>
        <color rgb="FF000000"/>
        <rFont val="Arial"/>
        <family val="2"/>
      </rPr>
      <t xml:space="preserve">
Has the declaration been signed?</t>
    </r>
  </si>
  <si>
    <r>
      <rPr>
        <b/>
        <sz val="11"/>
        <color rgb="FF000000"/>
        <rFont val="Arial"/>
        <family val="2"/>
      </rPr>
      <t>Upload any additional declarations</t>
    </r>
    <r>
      <rPr>
        <sz val="11"/>
        <color rgb="FF000000"/>
        <rFont val="Arial"/>
        <family val="2"/>
      </rPr>
      <t xml:space="preserve">
Are there additional declarations? </t>
    </r>
  </si>
  <si>
    <t>Has these declaration(s) been signed by a relevant person?</t>
  </si>
  <si>
    <t>Are these declaration(s) correct?</t>
  </si>
  <si>
    <r>
      <rPr>
        <b/>
        <sz val="11"/>
        <color rgb="FF000000"/>
        <rFont val="Arial"/>
        <family val="2"/>
      </rPr>
      <t>Tell us how you will pay us</t>
    </r>
    <r>
      <rPr>
        <sz val="11"/>
        <color rgb="FF000000"/>
        <rFont val="Arial"/>
        <family val="2"/>
      </rPr>
      <t xml:space="preserve">
Has payment method been given?</t>
    </r>
  </si>
  <si>
    <r>
      <rPr>
        <b/>
        <sz val="11"/>
        <color rgb="FF000000"/>
        <rFont val="Arial"/>
        <family val="2"/>
      </rPr>
      <t>Create a payment reference</t>
    </r>
    <r>
      <rPr>
        <sz val="11"/>
        <color rgb="FF000000"/>
        <rFont val="Arial"/>
        <family val="2"/>
      </rPr>
      <t xml:space="preserve">
Has payment reference been given?</t>
    </r>
  </si>
  <si>
    <r>
      <rPr>
        <b/>
        <sz val="11"/>
        <color rgb="FF000000"/>
        <rFont val="Arial"/>
        <family val="2"/>
      </rPr>
      <t>Enter your cheque number</t>
    </r>
    <r>
      <rPr>
        <sz val="11"/>
        <color rgb="FF000000"/>
        <rFont val="Arial"/>
        <family val="2"/>
      </rPr>
      <t xml:space="preserve">
If paid by cheque, has a cheque number been given? </t>
    </r>
  </si>
  <si>
    <r>
      <rPr>
        <b/>
        <sz val="11"/>
        <color rgb="FF000000"/>
        <rFont val="Arial"/>
        <family val="2"/>
      </rPr>
      <t>Is there anything else you want to tell us?</t>
    </r>
    <r>
      <rPr>
        <sz val="11"/>
        <color rgb="FF000000"/>
        <rFont val="Arial"/>
        <family val="2"/>
      </rPr>
      <t xml:space="preserve">
Has any other documents been uploaded? </t>
    </r>
  </si>
  <si>
    <r>
      <rPr>
        <b/>
        <sz val="11"/>
        <color rgb="FF000000"/>
        <rFont val="Arial"/>
        <family val="2"/>
      </rPr>
      <t>Tell us your details if you are applying as an individual</t>
    </r>
    <r>
      <rPr>
        <sz val="11"/>
        <color rgb="FF000000"/>
        <rFont val="Arial"/>
        <family val="2"/>
      </rPr>
      <t xml:space="preserve">
If an individual have the details been provided?</t>
    </r>
  </si>
  <si>
    <r>
      <rPr>
        <b/>
        <sz val="11"/>
        <color rgb="FF000000"/>
        <rFont val="Arial"/>
        <family val="2"/>
      </rPr>
      <t>Tell us about your application as a public body</t>
    </r>
    <r>
      <rPr>
        <sz val="11"/>
        <color rgb="FF000000"/>
        <rFont val="Arial"/>
        <family val="2"/>
      </rPr>
      <t xml:space="preserve">
If a Public body; has the name been given?</t>
    </r>
  </si>
  <si>
    <r>
      <rPr>
        <b/>
        <sz val="11"/>
        <color rgb="FF000000"/>
        <rFont val="Arial"/>
        <family val="2"/>
      </rPr>
      <t>Tell us about your company or corporate body registration</t>
    </r>
    <r>
      <rPr>
        <sz val="11"/>
        <color rgb="FF000000"/>
        <rFont val="Arial"/>
        <family val="2"/>
      </rPr>
      <t xml:space="preserve">
If a company or corporate body; has the registered with Companies House question been answered?</t>
    </r>
  </si>
  <si>
    <r>
      <rPr>
        <b/>
        <sz val="11"/>
        <color rgb="FF000000"/>
        <rFont val="Arial"/>
        <family val="2"/>
      </rPr>
      <t>Tell us about your application as a registered company or other corporate body</t>
    </r>
    <r>
      <rPr>
        <sz val="11"/>
        <color rgb="FF000000"/>
        <rFont val="Arial"/>
        <family val="2"/>
      </rPr>
      <t xml:space="preserve">
If answered yes: have the details been provided?</t>
    </r>
  </si>
  <si>
    <t>has the date of company registration been given?</t>
  </si>
  <si>
    <r>
      <rPr>
        <b/>
        <sz val="11"/>
        <color rgb="FF000000"/>
        <rFont val="Arial"/>
        <family val="2"/>
      </rPr>
      <t>Give us evidence you are a legal body we can issue a permit to</t>
    </r>
    <r>
      <rPr>
        <sz val="11"/>
        <color rgb="FF000000"/>
        <rFont val="Arial"/>
        <family val="2"/>
      </rPr>
      <t xml:space="preserve">
If answered no; has the legal body details been provided?</t>
    </r>
  </si>
  <si>
    <r>
      <rPr>
        <b/>
        <sz val="11"/>
        <color rgb="FF000000"/>
        <rFont val="Arial"/>
        <family val="2"/>
      </rPr>
      <t>Tell us who we can talk to about this application</t>
    </r>
    <r>
      <rPr>
        <sz val="11"/>
        <color rgb="FF000000"/>
        <rFont val="Arial"/>
        <family val="2"/>
      </rPr>
      <t xml:space="preserve">
has the application contact details been provided?</t>
    </r>
  </si>
  <si>
    <r>
      <rPr>
        <b/>
        <sz val="11"/>
        <color rgb="FF000000"/>
        <rFont val="Arial"/>
        <family val="2"/>
      </rPr>
      <t>Tell us the number of the permit you want to surrender</t>
    </r>
    <r>
      <rPr>
        <sz val="11"/>
        <color rgb="FF000000"/>
        <rFont val="Arial"/>
        <family val="2"/>
      </rPr>
      <t xml:space="preserve">
Has the permit number been given?</t>
    </r>
  </si>
  <si>
    <r>
      <rPr>
        <b/>
        <sz val="11"/>
        <color rgb="FF000000"/>
        <rFont val="Arial"/>
        <family val="2"/>
      </rPr>
      <t>Tell us about any pre-application advice we've given you about this application</t>
    </r>
    <r>
      <rPr>
        <sz val="11"/>
        <color rgb="FF000000"/>
        <rFont val="Arial"/>
        <family val="2"/>
      </rPr>
      <t xml:space="preserve">
has a pre-application reference been provided?</t>
    </r>
  </si>
  <si>
    <r>
      <rPr>
        <b/>
        <sz val="11"/>
        <color rgb="FF000000"/>
        <rFont val="Arial"/>
        <family val="2"/>
      </rPr>
      <t>Are you applying to surrender a site or a mobile plant permit?</t>
    </r>
    <r>
      <rPr>
        <sz val="11"/>
        <color rgb="FF000000"/>
        <rFont val="Arial"/>
        <family val="2"/>
      </rPr>
      <t xml:space="preserve">
has the permit type been chosen?</t>
    </r>
  </si>
  <si>
    <r>
      <rPr>
        <b/>
        <sz val="11"/>
        <color rgb="FF000000"/>
        <rFont val="Arial"/>
        <family val="2"/>
      </rPr>
      <t>Tell us what level of surrender you are applying for</t>
    </r>
    <r>
      <rPr>
        <sz val="11"/>
        <color rgb="FF000000"/>
        <rFont val="Arial"/>
        <family val="2"/>
      </rPr>
      <t xml:space="preserve">
has the surrender type been given?</t>
    </r>
  </si>
  <si>
    <r>
      <rPr>
        <b/>
        <sz val="11"/>
        <color rgb="FF000000"/>
        <rFont val="Arial"/>
        <family val="2"/>
      </rPr>
      <t>Give us confirmation from your compliance officer</t>
    </r>
    <r>
      <rPr>
        <sz val="11"/>
        <color rgb="FF000000"/>
        <rFont val="Arial"/>
        <family val="2"/>
      </rPr>
      <t xml:space="preserve">
has confirmation evidence from site officer been provided?</t>
    </r>
  </si>
  <si>
    <r>
      <rPr>
        <b/>
        <sz val="11"/>
        <color rgb="FF000000"/>
        <rFont val="Arial"/>
        <family val="2"/>
      </rPr>
      <t>Tell us if the situation has changed since your site compliance offer gave you confirmation</t>
    </r>
    <r>
      <rPr>
        <sz val="11"/>
        <color rgb="FF000000"/>
        <rFont val="Arial"/>
        <family val="2"/>
      </rPr>
      <t xml:space="preserve">
has any changes made been justified?</t>
    </r>
  </si>
  <si>
    <r>
      <rPr>
        <b/>
        <sz val="11"/>
        <color rgb="FF000000"/>
        <rFont val="Arial"/>
        <family val="2"/>
      </rPr>
      <t>Tell us if you are applying to surrender all or part of the permit</t>
    </r>
    <r>
      <rPr>
        <sz val="11"/>
        <color rgb="FF000000"/>
        <rFont val="Arial"/>
        <family val="2"/>
      </rPr>
      <t xml:space="preserve">
Have they told us if they are surrendering all or part of the permit?</t>
    </r>
  </si>
  <si>
    <r>
      <rPr>
        <b/>
        <sz val="11"/>
        <color rgb="FF000000"/>
        <rFont val="Arial"/>
        <family val="2"/>
      </rPr>
      <t>Provide maps (or plans) for part surrender</t>
    </r>
    <r>
      <rPr>
        <sz val="11"/>
        <color rgb="FF000000"/>
        <rFont val="Arial"/>
        <family val="2"/>
      </rPr>
      <t xml:space="preserve">
If Part surrender has original and new site boundary plans been provided?</t>
    </r>
  </si>
  <si>
    <r>
      <rPr>
        <b/>
        <sz val="11"/>
        <color rgb="FF000000"/>
        <rFont val="Arial"/>
        <family val="2"/>
      </rPr>
      <t>Tell us which parts of the permit you want to cancel (surrender)</t>
    </r>
    <r>
      <rPr>
        <sz val="11"/>
        <color rgb="FF000000"/>
        <rFont val="Arial"/>
        <family val="2"/>
      </rPr>
      <t xml:space="preserve">
If Part surrender have they told us what parts of the permit are to be surrendered?</t>
    </r>
  </si>
  <si>
    <r>
      <rPr>
        <b/>
        <sz val="11"/>
        <color rgb="FF000000"/>
        <rFont val="Arial"/>
        <family val="2"/>
      </rPr>
      <t>Tell us if the parts of the permit that are not being surrendered need to be changed</t>
    </r>
    <r>
      <rPr>
        <sz val="11"/>
        <color rgb="FF000000"/>
        <rFont val="Arial"/>
        <family val="2"/>
      </rPr>
      <t xml:space="preserve">
If Part surrender; have they told us if conditions need varying?</t>
    </r>
  </si>
  <si>
    <r>
      <rPr>
        <b/>
        <sz val="11"/>
        <color rgb="FF000000"/>
        <rFont val="Arial"/>
        <family val="2"/>
      </rPr>
      <t>Give us a site condition report</t>
    </r>
    <r>
      <rPr>
        <sz val="11"/>
        <color rgb="FF000000"/>
        <rFont val="Arial"/>
        <family val="2"/>
      </rPr>
      <t xml:space="preserve">
has the surrender site condition record/baseline report been provided?</t>
    </r>
  </si>
  <si>
    <r>
      <rPr>
        <b/>
        <sz val="11"/>
        <color rgb="FF000000"/>
        <rFont val="Arial"/>
        <family val="2"/>
      </rPr>
      <t>Tell us whether any steps have been taken to avoid any pollution risk or to return the site to a satisfactory state</t>
    </r>
    <r>
      <rPr>
        <sz val="11"/>
        <color rgb="FF000000"/>
        <rFont val="Arial"/>
        <family val="2"/>
      </rPr>
      <t xml:space="preserve">
has information on steps taken to avoid pollution/return site to satisfactory state been provided?</t>
    </r>
  </si>
  <si>
    <r>
      <rPr>
        <b/>
        <sz val="11"/>
        <color rgb="FF000000"/>
        <rFont val="Arial"/>
        <family val="2"/>
      </rPr>
      <t>Tell us if a financial provision arrangement exists for this site</t>
    </r>
    <r>
      <rPr>
        <sz val="11"/>
        <color rgb="FF000000"/>
        <rFont val="Arial"/>
        <family val="2"/>
      </rPr>
      <t xml:space="preserve">
has the financial provision question been answered?</t>
    </r>
  </si>
  <si>
    <r>
      <rPr>
        <b/>
        <sz val="11"/>
        <color rgb="FF000000"/>
        <rFont val="Arial"/>
        <family val="2"/>
      </rPr>
      <t>Tell us the date you want to surrender the permit on</t>
    </r>
    <r>
      <rPr>
        <sz val="11"/>
        <color rgb="FF000000"/>
        <rFont val="Arial"/>
        <family val="2"/>
      </rPr>
      <t xml:space="preserve">
has the surrender date been given??</t>
    </r>
  </si>
  <si>
    <r>
      <rPr>
        <b/>
        <sz val="11"/>
        <color rgb="FF000000"/>
        <rFont val="Arial"/>
        <family val="2"/>
      </rPr>
      <t>Give evidence to support your confidentiality claim</t>
    </r>
    <r>
      <rPr>
        <sz val="11"/>
        <color rgb="FF000000"/>
        <rFont val="Arial"/>
        <family val="2"/>
      </rPr>
      <t xml:space="preserve">
If answered yes, has information been provided?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</si>
  <si>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</si>
  <si>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Upload additional declarations</t>
    </r>
    <r>
      <rPr>
        <sz val="11"/>
        <color rgb="FF000000"/>
        <rFont val="Arial"/>
        <family val="2"/>
      </rPr>
      <t xml:space="preserve">
Are there additional declarations? </t>
    </r>
  </si>
  <si>
    <r>
      <rPr>
        <b/>
        <sz val="11"/>
        <color rgb="FF000000"/>
        <rFont val="Arial"/>
        <family val="2"/>
      </rPr>
      <t>Enter your cheque number</t>
    </r>
    <r>
      <rPr>
        <sz val="11"/>
        <color rgb="FF000000"/>
        <rFont val="Arial"/>
        <family val="2"/>
      </rPr>
      <t xml:space="preserve">
Has cheque number been given? </t>
    </r>
  </si>
  <si>
    <t xml:space="preserve">New Application </t>
  </si>
  <si>
    <t>SRP</t>
  </si>
  <si>
    <t>Bespoke</t>
  </si>
  <si>
    <t>Type1</t>
  </si>
  <si>
    <t>Type2</t>
  </si>
  <si>
    <t>Administrative Variation</t>
  </si>
  <si>
    <t>New Application</t>
  </si>
  <si>
    <t>Normal Variation</t>
  </si>
  <si>
    <t>Minor Technical Variation</t>
  </si>
  <si>
    <t>Transfer - Part</t>
  </si>
  <si>
    <t>Transfer - Full</t>
  </si>
  <si>
    <t>Confidentiality assessment</t>
  </si>
  <si>
    <t>Assessment / documentation of other protected sites</t>
  </si>
  <si>
    <t>Site of Special Scientific Interest (SSSI) assessment</t>
  </si>
  <si>
    <t>Habitats Regulations assessment</t>
  </si>
  <si>
    <t>Noise impact assessment and noise management plan</t>
  </si>
  <si>
    <t>Waste recovery plan</t>
  </si>
  <si>
    <t>Dust and emissions management plan (DEMP)</t>
  </si>
  <si>
    <t>Fire prevention and mitigation plan (FPMP)</t>
  </si>
  <si>
    <t>Pest management plan</t>
  </si>
  <si>
    <t>Water Framework Directive assessment of process effluent</t>
  </si>
  <si>
    <t>Discharge to water</t>
  </si>
  <si>
    <t>Bioaerosol risk assessment</t>
  </si>
  <si>
    <t>Basic Surrender - Full</t>
  </si>
  <si>
    <t>Low Risk Surrender - Full</t>
  </si>
  <si>
    <t>Normal Surrender - Part</t>
  </si>
  <si>
    <t>Normal Surrender - Full</t>
  </si>
  <si>
    <t xml:space="preserve">Non-operational Surrender - Part </t>
  </si>
  <si>
    <t xml:space="preserve">Non-operational Surrender - Full </t>
  </si>
  <si>
    <r>
      <t xml:space="preserve">Low Risk Surrender </t>
    </r>
    <r>
      <rPr>
        <sz val="10"/>
        <color rgb="FF000000"/>
        <rFont val="Arial"/>
        <family val="2"/>
      </rPr>
      <t>- Part</t>
    </r>
  </si>
  <si>
    <t>Total</t>
  </si>
  <si>
    <t>Fee relevant to your application? (Y/N then filter on Y)</t>
  </si>
  <si>
    <t>Basic Surrender- Part</t>
  </si>
  <si>
    <t>Amount
SEE TOTAL AT THE BOTTOM WHEN FILTERED</t>
  </si>
  <si>
    <r>
      <rPr>
        <b/>
        <sz val="11"/>
        <color rgb="FF000000"/>
        <rFont val="Arial"/>
        <family val="2"/>
      </rPr>
      <t xml:space="preserve">Tell us if you are applying for a bespoke mobile plant permit </t>
    </r>
    <r>
      <rPr>
        <sz val="11"/>
        <color rgb="FF000000"/>
        <rFont val="Arial"/>
        <family val="2"/>
      </rPr>
      <t xml:space="preserve">
has the mobile plant question been answered?</t>
    </r>
  </si>
  <si>
    <r>
      <rPr>
        <b/>
        <sz val="11"/>
        <color rgb="FF000000"/>
        <rFont val="Arial"/>
        <family val="2"/>
      </rPr>
      <t xml:space="preserve">Give us a site condition report </t>
    </r>
    <r>
      <rPr>
        <sz val="11"/>
        <color rgb="FF000000"/>
        <rFont val="Arial"/>
        <family val="2"/>
      </rPr>
      <t xml:space="preserve">
Has a SCR been uploaded?</t>
    </r>
  </si>
  <si>
    <r>
      <rPr>
        <b/>
        <sz val="11"/>
        <color rgb="FF000000"/>
        <rFont val="Arial"/>
        <family val="2"/>
      </rPr>
      <t xml:space="preserve">Give us a non-technical summary of your application </t>
    </r>
    <r>
      <rPr>
        <sz val="11"/>
        <color rgb="FF000000"/>
        <rFont val="Arial"/>
        <family val="2"/>
      </rPr>
      <t xml:space="preserve">
Has a NTS been uploaded?</t>
    </r>
  </si>
  <si>
    <r>
      <rPr>
        <b/>
        <sz val="11"/>
        <color rgb="FF000000"/>
        <rFont val="Arial"/>
        <family val="2"/>
      </rPr>
      <t xml:space="preserve">Tell us about the total storage capacity </t>
    </r>
    <r>
      <rPr>
        <sz val="11"/>
        <color rgb="FF000000"/>
        <rFont val="Arial"/>
        <family val="2"/>
      </rPr>
      <t xml:space="preserve">
Have the total storage capacities of hazardous/non-hazardous and total annual throughput been given?</t>
    </r>
  </si>
  <si>
    <r>
      <rPr>
        <b/>
        <sz val="11"/>
        <color rgb="FF000000"/>
        <rFont val="Arial"/>
        <family val="2"/>
      </rPr>
      <t xml:space="preserve">Tell us about the type of waste you will accept on site </t>
    </r>
    <r>
      <rPr>
        <sz val="11"/>
        <color rgb="FF000000"/>
        <rFont val="Arial"/>
        <family val="2"/>
      </rPr>
      <t xml:space="preserve">
Has a waste code document been uploaded?</t>
    </r>
  </si>
  <si>
    <r>
      <rPr>
        <b/>
        <sz val="11"/>
        <color rgb="FF000000"/>
        <rFont val="Arial"/>
        <family val="2"/>
      </rPr>
      <t xml:space="preserve">Do you plan to treat batteries? </t>
    </r>
    <r>
      <rPr>
        <sz val="11"/>
        <color rgb="FF000000"/>
        <rFont val="Arial"/>
        <family val="2"/>
      </rPr>
      <t xml:space="preserve">
Has the question been answered?</t>
    </r>
  </si>
  <si>
    <r>
      <rPr>
        <b/>
        <sz val="11"/>
        <color rgb="FF000000"/>
        <rFont val="Arial"/>
        <family val="2"/>
      </rPr>
      <t xml:space="preserve">Have you applied to deposit waste for recovery? </t>
    </r>
    <r>
      <rPr>
        <sz val="11"/>
        <color rgb="FF000000"/>
        <rFont val="Arial"/>
        <family val="2"/>
      </rPr>
      <t xml:space="preserve">
Has the question been answered?</t>
    </r>
  </si>
  <si>
    <r>
      <rPr>
        <b/>
        <sz val="11"/>
        <color rgb="FF000000"/>
        <rFont val="Arial"/>
        <family val="2"/>
      </rPr>
      <t xml:space="preserve">Tell us about your waste recovery plan
</t>
    </r>
    <r>
      <rPr>
        <sz val="11"/>
        <color rgb="FF000000"/>
        <rFont val="Arial"/>
        <family val="2"/>
      </rPr>
      <t>Has the question re having already assessed the plan been answered?</t>
    </r>
  </si>
  <si>
    <r>
      <rPr>
        <b/>
        <sz val="11"/>
        <color rgb="FF000000"/>
        <rFont val="Arial"/>
        <family val="2"/>
      </rPr>
      <t xml:space="preserve">Do you need to tell us about point source emissions to air? </t>
    </r>
    <r>
      <rPr>
        <sz val="11"/>
        <color rgb="FF000000"/>
        <rFont val="Arial"/>
        <family val="2"/>
      </rPr>
      <t xml:space="preserve">
Has the question been answered?</t>
    </r>
  </si>
  <si>
    <r>
      <rPr>
        <b/>
        <sz val="11"/>
        <color rgb="FF000000"/>
        <rFont val="Arial"/>
        <family val="2"/>
      </rPr>
      <t xml:space="preserve">Point source emissions to air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</si>
  <si>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water (not sewers)? </t>
    </r>
    <r>
      <rPr>
        <sz val="11"/>
        <color rgb="FF000000"/>
        <rFont val="Arial"/>
        <family val="2"/>
      </rPr>
      <t xml:space="preserve">
Has the question been answered?</t>
    </r>
  </si>
  <si>
    <r>
      <rPr>
        <b/>
        <sz val="11"/>
        <color rgb="FF000000"/>
        <rFont val="Arial"/>
        <family val="2"/>
      </rPr>
      <t xml:space="preserve">Point source emissions to water (not sewers)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</si>
  <si>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sewers, effluent treatment plants or other transfers off-site? </t>
    </r>
    <r>
      <rPr>
        <sz val="11"/>
        <color rgb="FF000000"/>
        <rFont val="Arial"/>
        <family val="2"/>
      </rPr>
      <t xml:space="preserve">
Has the question been answered?</t>
    </r>
  </si>
  <si>
    <r>
      <rPr>
        <b/>
        <sz val="11"/>
        <color rgb="FF000000"/>
        <rFont val="Arial"/>
        <family val="2"/>
      </rPr>
      <t>Point source emissions to sewers, effluent treatment plants or other transfers off-site</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</si>
  <si>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land? </t>
    </r>
    <r>
      <rPr>
        <sz val="11"/>
        <color rgb="FF000000"/>
        <rFont val="Arial"/>
        <family val="2"/>
      </rPr>
      <t xml:space="preserve">
Has the question been answered?</t>
    </r>
  </si>
  <si>
    <r>
      <rPr>
        <b/>
        <sz val="11"/>
        <color rgb="FF000000"/>
        <rFont val="Arial"/>
        <family val="2"/>
      </rPr>
      <t xml:space="preserve">Point source emissions to land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</si>
  <si>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Did the technical guidance note or H1 assessment shown that emission of substances not controlled by emission limits are an important issue? </t>
    </r>
    <r>
      <rPr>
        <sz val="11"/>
        <color rgb="FF000000"/>
        <rFont val="Arial"/>
        <family val="2"/>
      </rPr>
      <t xml:space="preserve">
Has the question been answered?</t>
    </r>
  </si>
  <si>
    <r>
      <rPr>
        <b/>
        <sz val="11"/>
        <color rgb="FF000000"/>
        <rFont val="Arial"/>
        <family val="2"/>
      </rPr>
      <t xml:space="preserve">Upload your plan for managing emissions of substances not controlled by emission limits (fugitive emissions) </t>
    </r>
    <r>
      <rPr>
        <sz val="11"/>
        <color rgb="FF000000"/>
        <rFont val="Arial"/>
        <family val="2"/>
      </rPr>
      <t xml:space="preserve">
If yes, has the management plan been uploaded?</t>
    </r>
  </si>
  <si>
    <r>
      <rPr>
        <b/>
        <sz val="11"/>
        <color rgb="FF000000"/>
        <rFont val="Arial"/>
        <family val="2"/>
      </rPr>
      <t xml:space="preserve">If you think that fugitive emissions are unlikely to be a problem </t>
    </r>
    <r>
      <rPr>
        <sz val="11"/>
        <color rgb="FF000000"/>
        <rFont val="Arial"/>
        <family val="2"/>
      </rPr>
      <t xml:space="preserve">
If no, has explanation been given?</t>
    </r>
  </si>
  <si>
    <r>
      <rPr>
        <b/>
        <sz val="11"/>
        <color rgb="FF000000"/>
        <rFont val="Arial"/>
        <family val="2"/>
      </rPr>
      <t xml:space="preserve">Did the technical guidance note or H1 assessment show that odours are an important issue? </t>
    </r>
    <r>
      <rPr>
        <sz val="11"/>
        <color rgb="FF000000"/>
        <rFont val="Arial"/>
        <family val="2"/>
      </rPr>
      <t xml:space="preserve">
Has the question been answered?</t>
    </r>
  </si>
  <si>
    <r>
      <rPr>
        <b/>
        <sz val="11"/>
        <color rgb="FF000000"/>
        <rFont val="Arial"/>
        <family val="2"/>
      </rPr>
      <t>If you think that odour is unlikely to be a problem</t>
    </r>
    <r>
      <rPr>
        <sz val="11"/>
        <color rgb="FF000000"/>
        <rFont val="Arial"/>
        <family val="2"/>
      </rPr>
      <t xml:space="preserve">
If no, has explanation been given?</t>
    </r>
  </si>
  <si>
    <r>
      <rPr>
        <b/>
        <sz val="11"/>
        <color rgb="FF000000"/>
        <rFont val="Arial"/>
        <family val="2"/>
      </rPr>
      <t xml:space="preserve">Upload your odour management plan </t>
    </r>
    <r>
      <rPr>
        <sz val="11"/>
        <color rgb="FF000000"/>
        <rFont val="Arial"/>
        <family val="2"/>
      </rPr>
      <t xml:space="preserve">
If yes, has the management plan been uploaded?</t>
    </r>
  </si>
  <si>
    <r>
      <rPr>
        <b/>
        <sz val="11"/>
        <color rgb="FF000000"/>
        <rFont val="Arial"/>
        <family val="2"/>
      </rPr>
      <t xml:space="preserve">Did your technical guidance note or H1 assessment show that noise or vibration are important issues? </t>
    </r>
    <r>
      <rPr>
        <sz val="11"/>
        <color rgb="FF000000"/>
        <rFont val="Arial"/>
        <family val="2"/>
      </rPr>
      <t xml:space="preserve">
Has the question been answered?</t>
    </r>
  </si>
  <si>
    <r>
      <rPr>
        <b/>
        <sz val="11"/>
        <color rgb="FF000000"/>
        <rFont val="Arial"/>
        <family val="2"/>
      </rPr>
      <t xml:space="preserve">If you think that noise is unlikely to be a problem </t>
    </r>
    <r>
      <rPr>
        <sz val="11"/>
        <color rgb="FF000000"/>
        <rFont val="Arial"/>
        <family val="2"/>
      </rPr>
      <t xml:space="preserve">
If no, has explanation been given?</t>
    </r>
  </si>
  <si>
    <r>
      <rPr>
        <b/>
        <sz val="11"/>
        <color rgb="FF000000"/>
        <rFont val="Arial"/>
        <family val="2"/>
      </rPr>
      <t xml:space="preserve">Did our fire prevention guidance or your H1 assessment show that fire risk is an important issue? </t>
    </r>
    <r>
      <rPr>
        <sz val="11"/>
        <color rgb="FF000000"/>
        <rFont val="Arial"/>
        <family val="2"/>
      </rPr>
      <t xml:space="preserve">
Has the question been answered?</t>
    </r>
  </si>
  <si>
    <r>
      <rPr>
        <b/>
        <sz val="11"/>
        <color rgb="FF000000"/>
        <rFont val="Arial"/>
        <family val="2"/>
      </rPr>
      <t xml:space="preserve">Tell us about your emissions monitoring measures </t>
    </r>
    <r>
      <rPr>
        <sz val="11"/>
        <color rgb="FF000000"/>
        <rFont val="Arial"/>
        <family val="2"/>
      </rPr>
      <t xml:space="preserve">
Has a document on measures used to monitor emissions uploaded?</t>
    </r>
  </si>
  <si>
    <r>
      <rPr>
        <b/>
        <sz val="11"/>
        <color rgb="FF000000"/>
        <rFont val="Arial"/>
        <family val="2"/>
      </rPr>
      <t xml:space="preserve">Give information for clinical waste </t>
    </r>
    <r>
      <rPr>
        <sz val="11"/>
        <color rgb="FF000000"/>
        <rFont val="Arial"/>
        <family val="2"/>
      </rPr>
      <t xml:space="preserve">
Has the question been answered?</t>
    </r>
  </si>
  <si>
    <r>
      <rPr>
        <b/>
        <sz val="11"/>
        <color rgb="FF000000"/>
        <rFont val="Arial"/>
        <family val="2"/>
      </rPr>
      <t xml:space="preserve">Questions for the clinical waste sector </t>
    </r>
    <r>
      <rPr>
        <sz val="11"/>
        <color rgb="FF000000"/>
        <rFont val="Arial"/>
        <family val="2"/>
      </rPr>
      <t xml:space="preserve">
Has the pre-acceptance question been answered?</t>
    </r>
  </si>
  <si>
    <t>Has the waste acceptance question been answered?</t>
  </si>
  <si>
    <t>Has the waste storage, handling etc. question been answered?</t>
  </si>
  <si>
    <t>Has the monitoring procedures question been answered?</t>
  </si>
  <si>
    <t>Have the layout plans been uploaded?</t>
  </si>
  <si>
    <r>
      <rPr>
        <b/>
        <sz val="11"/>
        <color rgb="FF000000"/>
        <rFont val="Arial"/>
        <family val="2"/>
      </rPr>
      <t xml:space="preserve">Does your activity involve hazardous waste recovery and disposal? </t>
    </r>
    <r>
      <rPr>
        <sz val="11"/>
        <color rgb="FF000000"/>
        <rFont val="Arial"/>
        <family val="2"/>
      </rPr>
      <t xml:space="preserve">
Has the question been answered?</t>
    </r>
  </si>
  <si>
    <t>If answered Yes, has the document reference been given? If answered No, has justification been given, or document uploaded?</t>
  </si>
  <si>
    <t>Has the waste storage procedures and infrastructure question been answered?</t>
  </si>
  <si>
    <t>Has the layout plan been uploaded?</t>
  </si>
  <si>
    <r>
      <t xml:space="preserve">Has the </t>
    </r>
    <r>
      <rPr>
        <sz val="11"/>
        <color rgb="FF333333"/>
        <rFont val="Arial"/>
        <family val="2"/>
      </rPr>
      <t xml:space="preserve">summary of the treatment activities </t>
    </r>
    <r>
      <rPr>
        <sz val="11"/>
        <color rgb="FF000000"/>
        <rFont val="Arial"/>
        <family val="2"/>
      </rPr>
      <t>been uploaded?</t>
    </r>
  </si>
  <si>
    <r>
      <t xml:space="preserve">Have the </t>
    </r>
    <r>
      <rPr>
        <sz val="11"/>
        <color rgb="FF333333"/>
        <rFont val="Arial"/>
        <family val="2"/>
      </rPr>
      <t xml:space="preserve">treatment layout plan and flow diagram </t>
    </r>
    <r>
      <rPr>
        <sz val="11"/>
        <color rgb="FF000000"/>
        <rFont val="Arial"/>
        <family val="2"/>
      </rPr>
      <t>been uploaded?</t>
    </r>
  </si>
  <si>
    <r>
      <rPr>
        <b/>
        <sz val="11"/>
        <color rgb="FF333333"/>
        <rFont val="Arial"/>
        <family val="2"/>
      </rPr>
      <t xml:space="preserve">Questions for the hazardous waste recovery and disposal sector </t>
    </r>
    <r>
      <rPr>
        <sz val="11"/>
        <color rgb="FF333333"/>
        <rFont val="Arial"/>
        <family val="2"/>
      </rPr>
      <t xml:space="preserve">
Has the pre-acceptance question been answered?</t>
    </r>
  </si>
  <si>
    <r>
      <rPr>
        <b/>
        <sz val="11"/>
        <color rgb="FF000000"/>
        <rFont val="Arial"/>
        <family val="2"/>
      </rPr>
      <t xml:space="preserve">Does your activity involve recovery to land for agricultural benefit of compost like outputs from treatment of municipal mixed wastes? </t>
    </r>
    <r>
      <rPr>
        <sz val="11"/>
        <color rgb="FF000000"/>
        <rFont val="Arial"/>
        <family val="2"/>
      </rPr>
      <t xml:space="preserve">
Has the question been answered?</t>
    </r>
  </si>
  <si>
    <t>Has the agricultural benefit assessment been uploaded?</t>
  </si>
  <si>
    <t>Has the soil and food chain receptors risk assessment been uploaded?</t>
  </si>
  <si>
    <t xml:space="preserve">Has the technical standards and measures question been answered? </t>
  </si>
  <si>
    <t>If answered No, has justification been given, or document uploaded?</t>
  </si>
  <si>
    <r>
      <rPr>
        <b/>
        <sz val="11"/>
        <color rgb="FF000000"/>
        <rFont val="Arial"/>
        <family val="2"/>
      </rPr>
      <t xml:space="preserve">Questions for the recovery to land for agricultural benefit of compost like outputs from the treatment of mixed municipal solid wastes </t>
    </r>
    <r>
      <rPr>
        <sz val="11"/>
        <color rgb="FF000000"/>
        <rFont val="Arial"/>
        <family val="2"/>
      </rPr>
      <t xml:space="preserve">
Has the characterisation document been uploaded?</t>
    </r>
  </si>
  <si>
    <r>
      <rPr>
        <b/>
        <sz val="11"/>
        <color rgb="FF000000"/>
        <rFont val="Arial"/>
        <family val="2"/>
      </rPr>
      <t xml:space="preserve">Does your activity involve inert landfill? </t>
    </r>
    <r>
      <rPr>
        <sz val="11"/>
        <color rgb="FF000000"/>
        <rFont val="Arial"/>
        <family val="2"/>
      </rPr>
      <t xml:space="preserve">
Has the question been answered?</t>
    </r>
  </si>
  <si>
    <t>If a hydrogeological risk assessment has been completed, has it been uploaded?</t>
  </si>
  <si>
    <t>Has the stability risk assessment been uploaded?</t>
  </si>
  <si>
    <t>If a landfill gas risk assessment been completed, has it been uploaded?</t>
  </si>
  <si>
    <t>Has the closure plans and procedures been uploaded?</t>
  </si>
  <si>
    <r>
      <rPr>
        <b/>
        <sz val="11"/>
        <color rgb="FF000000"/>
        <rFont val="Arial"/>
        <family val="2"/>
      </rPr>
      <t xml:space="preserve">Questions for inert landfills </t>
    </r>
    <r>
      <rPr>
        <sz val="11"/>
        <color rgb="FF000000"/>
        <rFont val="Arial"/>
        <family val="2"/>
      </rPr>
      <t xml:space="preserve">
Has the ESID report been uploaded?</t>
    </r>
  </si>
  <si>
    <t>If yes, has the name been provided?</t>
  </si>
  <si>
    <r>
      <rPr>
        <b/>
        <sz val="11"/>
        <color rgb="FF000000"/>
        <rFont val="Arial"/>
        <family val="2"/>
      </rPr>
      <t xml:space="preserve">Tell us if the waste operation/s could involve releasing any substance into water </t>
    </r>
    <r>
      <rPr>
        <sz val="11"/>
        <color rgb="FF000000"/>
        <rFont val="Arial"/>
        <family val="2"/>
      </rPr>
      <t xml:space="preserve">
Have any of the options been selected?</t>
    </r>
  </si>
  <si>
    <r>
      <rPr>
        <b/>
        <sz val="11"/>
        <color rgb="FF000000"/>
        <rFont val="Arial"/>
        <family val="2"/>
      </rPr>
      <t>Give us your technical ability evidence</t>
    </r>
    <r>
      <rPr>
        <sz val="11"/>
        <color rgb="FF000000"/>
        <rFont val="Arial"/>
        <family val="2"/>
      </rPr>
      <t xml:space="preserve">
has technical ability evidence been provided? This will be certificates or registration documents</t>
    </r>
  </si>
  <si>
    <r>
      <rPr>
        <b/>
        <sz val="11"/>
        <color rgb="FF000000"/>
        <rFont val="Arial"/>
        <family val="2"/>
      </rPr>
      <t xml:space="preserve">Are you applying for landfill or mining waste operations? </t>
    </r>
    <r>
      <rPr>
        <sz val="11"/>
        <color rgb="FF000000"/>
        <rFont val="Arial"/>
        <family val="2"/>
      </rPr>
      <t xml:space="preserve">
Has the question been answered?</t>
    </r>
  </si>
  <si>
    <r>
      <rPr>
        <b/>
        <sz val="11"/>
        <color rgb="FF000000"/>
        <rFont val="Arial"/>
        <family val="2"/>
      </rPr>
      <t xml:space="preserve">How will you plan to make financial provision? </t>
    </r>
    <r>
      <rPr>
        <sz val="11"/>
        <color rgb="FF000000"/>
        <rFont val="Arial"/>
        <family val="2"/>
      </rPr>
      <t xml:space="preserve">
Has an option been selected?</t>
    </r>
  </si>
  <si>
    <r>
      <rPr>
        <b/>
        <sz val="11"/>
        <color rgb="FF000000"/>
        <rFont val="Arial"/>
        <family val="2"/>
      </rPr>
      <t>Tell us about your management system</t>
    </r>
    <r>
      <rPr>
        <sz val="11"/>
        <color rgb="FF000000"/>
        <rFont val="Arial"/>
        <family val="2"/>
      </rPr>
      <t xml:space="preserve">
have they confirmed the management system will meet the guidance</t>
    </r>
  </si>
  <si>
    <t>Has the management plan been uploaded?</t>
  </si>
  <si>
    <r>
      <rPr>
        <b/>
        <sz val="11"/>
        <color rgb="FF000000"/>
        <rFont val="Arial"/>
        <family val="2"/>
      </rPr>
      <t>Give reasons for your confidentiality claim</t>
    </r>
    <r>
      <rPr>
        <sz val="11"/>
        <color rgb="FF000000"/>
        <rFont val="Arial"/>
        <family val="2"/>
      </rPr>
      <t xml:space="preserve">
If answered yes, has explanation been given, and/or evidence uploaded?</t>
    </r>
  </si>
  <si>
    <r>
      <rPr>
        <b/>
        <sz val="11"/>
        <color rgb="FF000000"/>
        <rFont val="Arial"/>
        <family val="2"/>
      </rPr>
      <t>Upload confirmation from a relevant person</t>
    </r>
    <r>
      <rPr>
        <sz val="11"/>
        <color rgb="FF000000"/>
        <rFont val="Arial"/>
        <family val="2"/>
      </rPr>
      <t xml:space="preserve">
If answered yes, has evidence been uploaded?</t>
    </r>
  </si>
  <si>
    <t>Not for mobile plant</t>
  </si>
  <si>
    <t>If the landowner details have not been correctly provided, we can ask for them, but it is not a reason to not duly make an application.
Not for mobile plant</t>
  </si>
  <si>
    <t>not for mobile plant
check where the activity is required to happen i.e. inside a building or not vs what is included in the site boundary to see if permit can be complied with/site boundary is suitable</t>
  </si>
  <si>
    <t>Must include receptors identified during screening</t>
  </si>
  <si>
    <t xml:space="preserve">99 codes should be queried. Please note that you can include a caveat on the waste code if you want to limit the waste that can be accepted.  </t>
  </si>
  <si>
    <t>Is the site within an area designated within the Clean Air Plan for Wales?</t>
  </si>
  <si>
    <t xml:space="preserve">Use the qualitative noise screening tool to help guide your decision.
If yes, a NIA is required, and the noise tab should be completed. 
If no, a NIA is not required and you do not need to complete the noise tab, and the answer should be marked as "n/a". </t>
  </si>
  <si>
    <t>Pests (not a application question)
If a dedicated pests management plan required, has it been provided? 
This will depend on the types of wastes accepted, treatment types etc</t>
  </si>
  <si>
    <t xml:space="preserve">Select this for all new bespoke applications. (mining waste to be added to forms) </t>
  </si>
  <si>
    <r>
      <t>Details &amp; Dates
Doc's &amp; info
New Besp
Fee Calculator</t>
    </r>
    <r>
      <rPr>
        <b/>
        <sz val="10"/>
        <color theme="1"/>
        <rFont val="Arial"/>
        <family val="2"/>
      </rPr>
      <t xml:space="preserve">
</t>
    </r>
    <r>
      <rPr>
        <sz val="10"/>
        <color theme="1"/>
        <rFont val="Arial"/>
        <family val="2"/>
      </rPr>
      <t>Decision and actions required
Relevant supporting doc tab(s)</t>
    </r>
  </si>
  <si>
    <r>
      <rPr>
        <b/>
        <sz val="11"/>
        <color rgb="FF000000"/>
        <rFont val="Arial"/>
        <family val="2"/>
      </rPr>
      <t xml:space="preserve">Tell us about the site </t>
    </r>
    <r>
      <rPr>
        <sz val="11"/>
        <color rgb="FF000000"/>
        <rFont val="Arial"/>
        <family val="2"/>
      </rPr>
      <t xml:space="preserve">
have the site details been given including site name, address and 12 digit NGR?</t>
    </r>
  </si>
  <si>
    <r>
      <rPr>
        <b/>
        <sz val="11"/>
        <color rgb="FF000000"/>
        <rFont val="Arial"/>
        <family val="2"/>
      </rPr>
      <t xml:space="preserve">Tell us about the activities you want to do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</si>
  <si>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Tell us about your plan for treating batteries </t>
    </r>
    <r>
      <rPr>
        <sz val="11"/>
        <color rgb="FF000000"/>
        <rFont val="Arial"/>
        <family val="2"/>
      </rPr>
      <t xml:space="preserve">
If answered yes, has a document been uploaded?</t>
    </r>
  </si>
  <si>
    <r>
      <rPr>
        <b/>
        <sz val="11"/>
        <color rgb="FF000000"/>
        <rFont val="Arial"/>
        <family val="2"/>
      </rPr>
      <t xml:space="preserve">Give us an environmental risk assessment </t>
    </r>
    <r>
      <rPr>
        <sz val="11"/>
        <color rgb="FF000000"/>
        <rFont val="Arial"/>
        <family val="2"/>
      </rPr>
      <t xml:space="preserve">
Has a Risk Assessment been provided?</t>
    </r>
  </si>
  <si>
    <r>
      <rPr>
        <b/>
        <sz val="11"/>
        <color rgb="FF000000"/>
        <rFont val="Arial"/>
        <family val="2"/>
      </rPr>
      <t xml:space="preserve">Give us a site plan that shows emission points </t>
    </r>
    <r>
      <rPr>
        <sz val="11"/>
        <color rgb="FF000000"/>
        <rFont val="Arial"/>
        <family val="2"/>
      </rPr>
      <t xml:space="preserve">
has an emission point site plan been uploaded?</t>
    </r>
  </si>
  <si>
    <r>
      <rPr>
        <b/>
        <sz val="11"/>
        <color rgb="FF000000"/>
        <rFont val="Arial"/>
        <family val="2"/>
      </rPr>
      <t xml:space="preserve">Tell us about your technical or other relevant standard </t>
    </r>
    <r>
      <rPr>
        <sz val="11"/>
        <color rgb="FF000000"/>
        <rFont val="Arial"/>
        <family val="2"/>
      </rPr>
      <t xml:space="preserve">
Have technical/relevant standards been listed?</t>
    </r>
  </si>
  <si>
    <r>
      <rPr>
        <b/>
        <sz val="11"/>
        <color rgb="FF000000"/>
        <rFont val="Arial"/>
        <family val="2"/>
      </rPr>
      <t xml:space="preserve">Upload your noise impact assessment and/or vibration management plan </t>
    </r>
    <r>
      <rPr>
        <sz val="11"/>
        <color rgb="FF000000"/>
        <rFont val="Arial"/>
        <family val="2"/>
      </rPr>
      <t xml:space="preserve">
If yes, has the impact assessment and/or management plan been uploaded?</t>
    </r>
  </si>
  <si>
    <r>
      <rPr>
        <b/>
        <sz val="11"/>
        <color rgb="FF000000"/>
        <rFont val="Arial"/>
        <family val="2"/>
      </rPr>
      <t xml:space="preserve">Upload your fire prevention and mitigation plan </t>
    </r>
    <r>
      <rPr>
        <sz val="11"/>
        <color rgb="FF000000"/>
        <rFont val="Arial"/>
        <family val="2"/>
      </rPr>
      <t xml:space="preserve">
If yes, has the management plan been uploaded?</t>
    </r>
  </si>
  <si>
    <t>Has an assessment of the sampling locations used to measure point source emissions to air been uploaded?</t>
  </si>
  <si>
    <t>If answered Yes, has the document reference been given? If answered No, has document been uploaded?</t>
  </si>
  <si>
    <t>Has the additional waste question/other permitted activity document been uploaded?</t>
  </si>
  <si>
    <t>Has the treatment activities document been uploaded?</t>
  </si>
  <si>
    <r>
      <rPr>
        <b/>
        <sz val="11"/>
        <color rgb="FF000000"/>
        <rFont val="Arial"/>
        <family val="2"/>
      </rPr>
      <t xml:space="preserve">Provide a plan of your estimated expenditure on each phase of the landfill or mining waste facility </t>
    </r>
    <r>
      <rPr>
        <sz val="11"/>
        <color rgb="FF000000"/>
        <rFont val="Arial"/>
        <family val="2"/>
      </rPr>
      <t xml:space="preserve">
Has the plan been uploaded?</t>
    </r>
  </si>
  <si>
    <r>
      <rPr>
        <b/>
        <sz val="11"/>
        <color rgb="FF000000"/>
        <rFont val="Arial"/>
        <family val="2"/>
      </rPr>
      <t>Tell us about your application as a registered company or other corporate body</t>
    </r>
    <r>
      <rPr>
        <sz val="11"/>
        <color rgb="FF000000"/>
        <rFont val="Arial"/>
        <family val="2"/>
      </rPr>
      <t xml:space="preserve">
If answered Yes: has the company details been given?</t>
    </r>
  </si>
  <si>
    <t>Select this for all waste facility and non-installation mining waste activity surrender applications.
The checklist can be used for all types of surrender application; normal, low risk, basic and ‘non-operational’.  
This checklist applies to both full and partial surrenders
This checklist applies to both site and mobile plant permits.</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</si>
  <si>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been answered?</t>
    </r>
  </si>
  <si>
    <r>
      <rPr>
        <b/>
        <sz val="11"/>
        <color rgb="FF000000"/>
        <rFont val="Arial"/>
        <family val="2"/>
      </rPr>
      <t xml:space="preserve">Are you applying to transfer a site or a mobile plant permit? </t>
    </r>
    <r>
      <rPr>
        <sz val="11"/>
        <color rgb="FF000000"/>
        <rFont val="Arial"/>
        <family val="2"/>
      </rPr>
      <t xml:space="preserve">
Has question been answered?</t>
    </r>
  </si>
  <si>
    <r>
      <rPr>
        <b/>
        <sz val="11"/>
        <color rgb="FF000000"/>
        <rFont val="Arial"/>
        <family val="2"/>
      </rPr>
      <t xml:space="preserve">Tell us if you are applying to transfer all or part of the permit to yourself </t>
    </r>
    <r>
      <rPr>
        <sz val="11"/>
        <color rgb="FF000000"/>
        <rFont val="Arial"/>
        <family val="2"/>
      </rPr>
      <t xml:space="preserve">
Has question been answered?</t>
    </r>
  </si>
  <si>
    <r>
      <rPr>
        <b/>
        <sz val="11"/>
        <color rgb="FF000000"/>
        <rFont val="Arial"/>
        <family val="2"/>
      </rPr>
      <t xml:space="preserve">Are you transferring a part of a standard rules or bespoke permit? </t>
    </r>
    <r>
      <rPr>
        <sz val="11"/>
        <color rgb="FF000000"/>
        <rFont val="Arial"/>
        <family val="2"/>
      </rPr>
      <t xml:space="preserve">
Has question been answered?</t>
    </r>
  </si>
  <si>
    <t>Full</t>
  </si>
  <si>
    <r>
      <rPr>
        <b/>
        <sz val="11"/>
        <color rgb="FF000000"/>
        <rFont val="Arial"/>
        <family val="2"/>
      </rPr>
      <t xml:space="preserve">Provide site plans for part transfers </t>
    </r>
    <r>
      <rPr>
        <sz val="11"/>
        <color rgb="FF000000"/>
        <rFont val="Arial"/>
        <family val="2"/>
      </rPr>
      <t xml:space="preserve">
Have site plans been uploaded?</t>
    </r>
  </si>
  <si>
    <r>
      <rPr>
        <b/>
        <sz val="11"/>
        <color rgb="FF000000"/>
        <rFont val="Arial"/>
        <family val="2"/>
      </rPr>
      <t xml:space="preserve">Tell us which parts of the bespoke waste permit you want transferred to you </t>
    </r>
    <r>
      <rPr>
        <sz val="11"/>
        <color rgb="FF000000"/>
        <rFont val="Arial"/>
        <family val="2"/>
      </rPr>
      <t xml:space="preserve">
If bespoke, have supporting documented been uploaded?? </t>
    </r>
  </si>
  <si>
    <r>
      <rPr>
        <b/>
        <sz val="11"/>
        <color rgb="FF000000"/>
        <rFont val="Arial"/>
        <family val="2"/>
      </rPr>
      <t xml:space="preserve">Will the management structure and management system remain substantially the same after transfer? </t>
    </r>
    <r>
      <rPr>
        <sz val="11"/>
        <color rgb="FF000000"/>
        <rFont val="Arial"/>
        <family val="2"/>
      </rPr>
      <t xml:space="preserve">
Has question been answered and document(s) uploaded?</t>
    </r>
  </si>
  <si>
    <r>
      <rPr>
        <b/>
        <sz val="11"/>
        <color rgb="FF000000"/>
        <rFont val="Arial"/>
        <family val="2"/>
      </rPr>
      <t>Tell us about your technical ability</t>
    </r>
    <r>
      <rPr>
        <sz val="11"/>
        <color rgb="FF000000"/>
        <rFont val="Arial"/>
        <family val="2"/>
      </rPr>
      <t xml:space="preserve">
has technical ability evidence been provided? This will be certificates only</t>
    </r>
  </si>
  <si>
    <t>has the EMS been uploaded?</t>
  </si>
  <si>
    <r>
      <rPr>
        <b/>
        <sz val="11"/>
        <color rgb="FF000000"/>
        <rFont val="Arial"/>
        <family val="2"/>
      </rPr>
      <t xml:space="preserve">Tell us the date you want the transfer to take place 
</t>
    </r>
    <r>
      <rPr>
        <sz val="11"/>
        <color rgb="FF000000"/>
        <rFont val="Arial"/>
        <family val="2"/>
      </rPr>
      <t>Has the date been given?</t>
    </r>
  </si>
  <si>
    <r>
      <rPr>
        <b/>
        <sz val="11"/>
        <color rgb="FF000000"/>
        <rFont val="Arial"/>
        <family val="2"/>
      </rPr>
      <t xml:space="preserve">Does your application include a standard facility? </t>
    </r>
    <r>
      <rPr>
        <sz val="11"/>
        <color rgb="FF000000"/>
        <rFont val="Arial"/>
        <family val="2"/>
      </rPr>
      <t xml:space="preserve">
Has the question been answered?</t>
    </r>
  </si>
  <si>
    <r>
      <rPr>
        <b/>
        <sz val="11"/>
        <color rgb="FF000000"/>
        <rFont val="Arial"/>
        <family val="2"/>
      </rPr>
      <t>Confirm that you are able to meet the standard rules criteria</t>
    </r>
    <r>
      <rPr>
        <sz val="11"/>
        <color rgb="FF000000"/>
        <rFont val="Arial"/>
        <family val="2"/>
      </rPr>
      <t xml:space="preserve">
If yes; Have they confirmed they will meet the SRP?</t>
    </r>
  </si>
  <si>
    <r>
      <rPr>
        <b/>
        <sz val="11"/>
        <color rgb="FF000000"/>
        <rFont val="Arial"/>
        <family val="2"/>
      </rPr>
      <t xml:space="preserve">Declaration for the proposed new permit holder </t>
    </r>
    <r>
      <rPr>
        <sz val="11"/>
        <color rgb="FF000000"/>
        <rFont val="Arial"/>
        <family val="2"/>
      </rPr>
      <t xml:space="preserve">
Has the declaration been signed?</t>
    </r>
  </si>
  <si>
    <r>
      <rPr>
        <b/>
        <sz val="11"/>
        <color rgb="FF000000"/>
        <rFont val="Arial"/>
        <family val="2"/>
      </rPr>
      <t xml:space="preserve">Current permit holder's declaration </t>
    </r>
    <r>
      <rPr>
        <sz val="11"/>
        <color rgb="FF000000"/>
        <rFont val="Arial"/>
        <family val="2"/>
      </rPr>
      <t xml:space="preserve">
Has the current permit holders declaration been uploaded?</t>
    </r>
  </si>
  <si>
    <r>
      <rPr>
        <b/>
        <sz val="11"/>
        <color rgb="FF000000"/>
        <rFont val="Arial"/>
        <family val="2"/>
      </rPr>
      <t>Is there anything else you want to tell us?</t>
    </r>
    <r>
      <rPr>
        <sz val="11"/>
        <color rgb="FF000000"/>
        <rFont val="Arial"/>
        <family val="2"/>
      </rPr>
      <t xml:space="preserve">
Has any other documents been uploaded? Or information given?</t>
    </r>
  </si>
  <si>
    <t>Confirm in writing applicant whether the EMS is based on the existing approved EMS. 
If yes, log in duly making checklist. No assessment of management plans to be done at determination.  
If no, log this in the duly making checklist. Determining officer must assess the EMS at determination stage, checking it is in line with “How to Comply” to satisfy the operator competence check.</t>
  </si>
  <si>
    <r>
      <t>Details &amp; Dates
Doc's &amp; info
Transfer</t>
    </r>
    <r>
      <rPr>
        <b/>
        <sz val="10"/>
        <color theme="1"/>
        <rFont val="Arial"/>
        <family val="2"/>
      </rPr>
      <t xml:space="preserve">
</t>
    </r>
    <r>
      <rPr>
        <sz val="10"/>
        <color theme="1"/>
        <rFont val="Arial"/>
        <family val="2"/>
      </rPr>
      <t>Fee Calculator
Decision and actions required
Relevant supporting doc tab(s)</t>
    </r>
  </si>
  <si>
    <t>Location criteria checks- New SRP and Variation SRP only</t>
  </si>
  <si>
    <r>
      <rPr>
        <b/>
        <sz val="11"/>
        <color rgb="FF000000"/>
        <rFont val="Arial"/>
        <family val="2"/>
      </rPr>
      <t>Tell us which permit(s) you want to change</t>
    </r>
    <r>
      <rPr>
        <sz val="11"/>
        <color rgb="FF000000"/>
        <rFont val="Arial"/>
        <family val="2"/>
      </rPr>
      <t xml:space="preserve"> 
Has the permit number been given?</t>
    </r>
  </si>
  <si>
    <r>
      <rPr>
        <b/>
        <sz val="11"/>
        <color rgb="FF000000"/>
        <rFont val="Arial"/>
        <family val="2"/>
      </rPr>
      <t xml:space="preserve">Do you want to make an administrative change? </t>
    </r>
    <r>
      <rPr>
        <sz val="11"/>
        <color rgb="FF000000"/>
        <rFont val="Arial"/>
        <family val="2"/>
      </rPr>
      <t xml:space="preserve">
Has the question been answered?</t>
    </r>
  </si>
  <si>
    <r>
      <rPr>
        <b/>
        <sz val="11"/>
        <color rgb="FF000000"/>
        <rFont val="Arial"/>
        <family val="2"/>
      </rPr>
      <t xml:space="preserve">What type of permit holder are you? </t>
    </r>
    <r>
      <rPr>
        <sz val="11"/>
        <color rgb="FF000000"/>
        <rFont val="Arial"/>
        <family val="2"/>
      </rPr>
      <t xml:space="preserve">
has the type of permit holder question answered?</t>
    </r>
  </si>
  <si>
    <r>
      <rPr>
        <b/>
        <sz val="11"/>
        <color rgb="FF000000"/>
        <rFont val="Arial"/>
        <family val="2"/>
      </rPr>
      <t xml:space="preserve">Tell us your up to date details as an individual with a permit </t>
    </r>
    <r>
      <rPr>
        <sz val="11"/>
        <color rgb="FF000000"/>
        <rFont val="Arial"/>
        <family val="2"/>
      </rPr>
      <t xml:space="preserve">
If an individual, has the individual information provided? </t>
    </r>
  </si>
  <si>
    <t>Has explanation been given?</t>
  </si>
  <si>
    <r>
      <rPr>
        <b/>
        <sz val="11"/>
        <color rgb="FF000000"/>
        <rFont val="Arial"/>
        <family val="2"/>
      </rPr>
      <t xml:space="preserve">Tell us about administrative changes to your public body </t>
    </r>
    <r>
      <rPr>
        <sz val="11"/>
        <color rgb="FF000000"/>
        <rFont val="Arial"/>
        <family val="2"/>
      </rPr>
      <t xml:space="preserve">
If a public body, has the public body name been given?</t>
    </r>
  </si>
  <si>
    <r>
      <rPr>
        <b/>
        <sz val="11"/>
        <color rgb="FF000000"/>
        <rFont val="Arial"/>
        <family val="2"/>
      </rPr>
      <t xml:space="preserve">Tell us who we can talk to about this administrative change </t>
    </r>
    <r>
      <rPr>
        <sz val="11"/>
        <color rgb="FF000000"/>
        <rFont val="Arial"/>
        <family val="2"/>
      </rPr>
      <t xml:space="preserve">
Have contact details been given?</t>
    </r>
  </si>
  <si>
    <r>
      <rPr>
        <b/>
        <sz val="11"/>
        <color rgb="FF000000"/>
        <rFont val="Arial"/>
        <family val="2"/>
      </rPr>
      <t xml:space="preserve">Do want to make more changes to your permit? </t>
    </r>
    <r>
      <rPr>
        <sz val="11"/>
        <color rgb="FF000000"/>
        <rFont val="Arial"/>
        <family val="2"/>
      </rPr>
      <t xml:space="preserve">
Has the question been answered?</t>
    </r>
  </si>
  <si>
    <t>Delete: individual/organisation of individuals (e.g. partnership)/public body/company or corporate body</t>
  </si>
  <si>
    <r>
      <rPr>
        <b/>
        <sz val="11"/>
        <color rgb="FF000000"/>
        <rFont val="Arial"/>
        <family val="2"/>
      </rPr>
      <t xml:space="preserve">Give a summary of your application </t>
    </r>
    <r>
      <rPr>
        <sz val="11"/>
        <color rgb="FF000000"/>
        <rFont val="Arial"/>
        <family val="2"/>
      </rPr>
      <t xml:space="preserve">
Has a summary been given?</t>
    </r>
  </si>
  <si>
    <r>
      <rPr>
        <b/>
        <sz val="11"/>
        <color rgb="FF000000"/>
        <rFont val="Arial"/>
        <family val="2"/>
      </rPr>
      <t xml:space="preserve">Do you want to apply to consolidate permits? </t>
    </r>
    <r>
      <rPr>
        <sz val="11"/>
        <color rgb="FF000000"/>
        <rFont val="Arial"/>
        <family val="2"/>
      </rPr>
      <t xml:space="preserve">
Has the question been answered?</t>
    </r>
  </si>
  <si>
    <r>
      <rPr>
        <b/>
        <sz val="11"/>
        <color rgb="FF000000"/>
        <rFont val="Arial"/>
        <family val="2"/>
      </rPr>
      <t xml:space="preserve">Identify all the permits you want to consolidate </t>
    </r>
    <r>
      <rPr>
        <sz val="11"/>
        <color rgb="FF000000"/>
        <rFont val="Arial"/>
        <family val="2"/>
      </rPr>
      <t xml:space="preserve">
If yes, have permit numbers been given?</t>
    </r>
  </si>
  <si>
    <r>
      <rPr>
        <b/>
        <sz val="11"/>
        <color rgb="FF000000"/>
        <rFont val="Arial"/>
        <family val="2"/>
      </rPr>
      <t xml:space="preserve">Do you want to add land to your permit or provide an updated site plan? </t>
    </r>
    <r>
      <rPr>
        <sz val="11"/>
        <color rgb="FF000000"/>
        <rFont val="Arial"/>
        <family val="2"/>
      </rPr>
      <t xml:space="preserve">
Has the question been answered?</t>
    </r>
  </si>
  <si>
    <r>
      <rPr>
        <b/>
        <sz val="11"/>
        <color rgb="FF000000"/>
        <rFont val="Arial"/>
        <family val="2"/>
      </rPr>
      <t xml:space="preserve">Are you planning to treat batteries? </t>
    </r>
    <r>
      <rPr>
        <sz val="11"/>
        <color rgb="FF000000"/>
        <rFont val="Arial"/>
        <family val="2"/>
      </rPr>
      <t xml:space="preserve">
Has the question been answered?</t>
    </r>
  </si>
  <si>
    <r>
      <rPr>
        <b/>
        <sz val="11"/>
        <color rgb="FF000000"/>
        <rFont val="Arial"/>
        <family val="2"/>
      </rPr>
      <t xml:space="preserve">Tell us about the waste activity you are applying to add or change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</si>
  <si>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Do you want to accept new types of waste on site? </t>
    </r>
    <r>
      <rPr>
        <sz val="11"/>
        <color rgb="FF000000"/>
        <rFont val="Arial"/>
        <family val="2"/>
      </rPr>
      <t xml:space="preserve">
Has the question been answered?</t>
    </r>
  </si>
  <si>
    <r>
      <rPr>
        <b/>
        <sz val="11"/>
        <color rgb="FF000000"/>
        <rFont val="Arial"/>
        <family val="2"/>
      </rPr>
      <t xml:space="preserve">Tell us about the total storage capacity and annual throughput </t>
    </r>
    <r>
      <rPr>
        <sz val="11"/>
        <color rgb="FF000000"/>
        <rFont val="Arial"/>
        <family val="2"/>
      </rPr>
      <t xml:space="preserve">
Have the total storage capacities of hazardous/non-hazardous and total annual throughput been given?</t>
    </r>
  </si>
  <si>
    <r>
      <rPr>
        <b/>
        <sz val="11"/>
        <color theme="1"/>
        <rFont val="Arial"/>
        <family val="2"/>
      </rPr>
      <t xml:space="preserve">Tell us about new types of waste you will accept on site </t>
    </r>
    <r>
      <rPr>
        <sz val="11"/>
        <color theme="1"/>
        <rFont val="Arial"/>
        <family val="2"/>
      </rPr>
      <t xml:space="preserve">
If yes, has a waste code document been uploaded?</t>
    </r>
  </si>
  <si>
    <r>
      <rPr>
        <b/>
        <sz val="11"/>
        <color rgb="FF000000"/>
        <rFont val="Arial"/>
        <family val="2"/>
      </rPr>
      <t xml:space="preserve">Tell us about changes you have made to your waste recovery plan </t>
    </r>
    <r>
      <rPr>
        <sz val="11"/>
        <color rgb="FF000000"/>
        <rFont val="Arial"/>
        <family val="2"/>
      </rPr>
      <t xml:space="preserve">
Has a summary be given?</t>
    </r>
  </si>
  <si>
    <r>
      <rPr>
        <b/>
        <sz val="11"/>
        <color rgb="FF000000"/>
        <rFont val="Arial"/>
        <family val="2"/>
      </rPr>
      <t xml:space="preserve">Give an assessment of the risks each of your proposed activities cause to the environment </t>
    </r>
    <r>
      <rPr>
        <sz val="11"/>
        <color rgb="FF000000"/>
        <rFont val="Arial"/>
        <family val="2"/>
      </rPr>
      <t xml:space="preserve">
Has a risk assessment been uploaded?</t>
    </r>
  </si>
  <si>
    <t>Have the measures used to monitor emissions been given?</t>
  </si>
  <si>
    <t>Delete: answered yes/no</t>
  </si>
  <si>
    <t>Delete: answered yes-no changes/yes-changes/no</t>
  </si>
  <si>
    <t>Has the additional waste question/other permitted activity question been answered?</t>
  </si>
  <si>
    <t>If yes, has justification been given?</t>
  </si>
  <si>
    <t>Has the treatment activities summary been given?</t>
  </si>
  <si>
    <t>Have the layout plans and process flows been uploaded?</t>
  </si>
  <si>
    <r>
      <rPr>
        <b/>
        <sz val="11"/>
        <rFont val="Arial"/>
        <family val="2"/>
      </rPr>
      <t xml:space="preserve">Questions for the hazardous waste recovery and disposal sector </t>
    </r>
    <r>
      <rPr>
        <sz val="11"/>
        <rFont val="Arial"/>
        <family val="2"/>
      </rPr>
      <t xml:space="preserve">
Has the pre-acceptance question been answered?</t>
    </r>
  </si>
  <si>
    <r>
      <rPr>
        <b/>
        <sz val="11"/>
        <color theme="1"/>
        <rFont val="Arial"/>
        <family val="2"/>
      </rPr>
      <t xml:space="preserve">Information about your ability as an operator </t>
    </r>
    <r>
      <rPr>
        <sz val="11"/>
        <color theme="1"/>
        <rFont val="Arial"/>
        <family val="2"/>
      </rPr>
      <t xml:space="preserve">
Has the question been answered?</t>
    </r>
  </si>
  <si>
    <r>
      <rPr>
        <b/>
        <sz val="11"/>
        <color rgb="FF000000"/>
        <rFont val="Arial"/>
        <family val="2"/>
      </rPr>
      <t xml:space="preserve">How do you plan to make financial provision (landfill and mining waste operations)? </t>
    </r>
    <r>
      <rPr>
        <sz val="11"/>
        <color rgb="FF000000"/>
        <rFont val="Arial"/>
        <family val="2"/>
      </rPr>
      <t xml:space="preserve">
Has an option been selected?</t>
    </r>
  </si>
  <si>
    <t>Have they confirmed the type of EMS they will use?</t>
  </si>
  <si>
    <t>Delete: answered EMAS, ISO14001/BS8555/Green Dragon/own</t>
  </si>
  <si>
    <r>
      <rPr>
        <b/>
        <sz val="11"/>
        <rFont val="Arial"/>
        <family val="2"/>
      </rPr>
      <t xml:space="preserve">Could the waste operation involve releasing any substance into any of the following? </t>
    </r>
    <r>
      <rPr>
        <sz val="11"/>
        <rFont val="Arial"/>
        <family val="2"/>
      </rPr>
      <t xml:space="preserve">
Have any of the options been selected?</t>
    </r>
  </si>
  <si>
    <t>Delete: answered Bank transfer/phone/cheque</t>
  </si>
  <si>
    <t>Pests (not an application question)
If a dedicated pests management plan required, has it been provided? 
This will depend on the types of wastes accepted, treatment types etc</t>
  </si>
  <si>
    <t xml:space="preserve">Is the change applied for, one of those we accept as administrative?
See examples in the Scheme for guidance on what sort of changes can be accepted as administrative. </t>
  </si>
  <si>
    <t>Is the change applied for, one of those we accept as Minor Technical?
Note: refer to definition of Minor Technical in the Charging scheme.</t>
  </si>
  <si>
    <r>
      <rPr>
        <sz val="11"/>
        <color rgb="FFFF33CC"/>
        <rFont val="Arial"/>
        <family val="2"/>
      </rPr>
      <t xml:space="preserv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</si>
  <si>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t>If the operator has indicated that they this it’s a substantial change, ask them why they think this is the case.
See RGN 8 for guidance on what type of changes fall under a Substantial variation.
Refer to the Fees and Charges Scheme for guidance on variations.</t>
  </si>
  <si>
    <r>
      <rPr>
        <b/>
        <sz val="11"/>
        <color theme="1"/>
        <rFont val="Arial"/>
        <family val="2"/>
      </rPr>
      <t xml:space="preserve">Yes: </t>
    </r>
    <r>
      <rPr>
        <sz val="11"/>
        <color theme="1"/>
        <rFont val="Arial"/>
        <family val="2"/>
      </rPr>
      <t xml:space="preserve">we can accept the operator’s variation (change) is administrative in nature. e.g. change in the operator name and/or address where there is no change in the legal entity (e.g. no change to companies house number). 
No further consideration needed.
</t>
    </r>
    <r>
      <rPr>
        <b/>
        <sz val="11"/>
        <color theme="1"/>
        <rFont val="Arial"/>
        <family val="2"/>
      </rPr>
      <t xml:space="preserve">No: </t>
    </r>
    <r>
      <rPr>
        <sz val="11"/>
        <color theme="1"/>
        <rFont val="Arial"/>
        <family val="2"/>
      </rPr>
      <t xml:space="preserve">the variation (change) is not administrative. Consider Q3 onwards
</t>
    </r>
    <r>
      <rPr>
        <b/>
        <sz val="11"/>
        <color rgb="FFFF0000"/>
        <rFont val="Arial"/>
        <family val="2"/>
      </rPr>
      <t xml:space="preserve">STOP! </t>
    </r>
    <r>
      <rPr>
        <sz val="11"/>
        <color theme="1"/>
        <rFont val="Arial"/>
        <family val="2"/>
      </rPr>
      <t>Get in touch with the operator and discuss the next steps (likely return of the application).</t>
    </r>
  </si>
  <si>
    <r>
      <rPr>
        <i/>
        <sz val="11"/>
        <color rgb="FFFF0000"/>
        <rFont val="Arial"/>
        <family val="2"/>
      </rPr>
      <t>Delete: answered yes/no</t>
    </r>
    <r>
      <rPr>
        <i/>
        <sz val="11"/>
        <color rgb="FFFF33CC"/>
        <rFont val="Arial"/>
        <family val="2"/>
      </rPr>
      <t xml:space="preserve">
</t>
    </r>
    <r>
      <rPr>
        <sz val="11"/>
        <color rgb="FFFF33CC"/>
        <rFont val="Arial"/>
        <family val="2"/>
      </rPr>
      <t>Only if varying to add a relevant waste activity to a permit that has not previously included one.</t>
    </r>
  </si>
  <si>
    <t>Delete: answered construction/industrial/energy/other</t>
  </si>
  <si>
    <r>
      <rPr>
        <i/>
        <sz val="11"/>
        <color rgb="FFFF0000"/>
        <rFont val="Arial"/>
        <family val="2"/>
      </rPr>
      <t>Delete: answered yes/no</t>
    </r>
    <r>
      <rPr>
        <sz val="11"/>
        <color rgb="FFFF33CC"/>
        <rFont val="Arial"/>
        <family val="2"/>
      </rPr>
      <t xml:space="preserve">
Not for mobile plant</t>
    </r>
  </si>
  <si>
    <t>has technical ability evidence been provided? This will be certificates or registration documents</t>
  </si>
  <si>
    <r>
      <rPr>
        <i/>
        <sz val="11"/>
        <color rgb="FFFF0000"/>
        <rFont val="Arial"/>
        <family val="2"/>
      </rPr>
      <t>Delete: answered yes/no</t>
    </r>
    <r>
      <rPr>
        <sz val="11"/>
        <color rgb="FFFF33CC"/>
        <rFont val="Arial"/>
        <family val="2"/>
      </rPr>
      <t xml:space="preserve">
Only if applicant insolvent/bankrupt OR for landfills, and some mining waste facilities – Cat A and Haz, if variation results in additional obligations</t>
    </r>
  </si>
  <si>
    <t>If yes, a DEMP is required, and the dust tab should be completed. 
If no, a DEMP is not required and you do not need to complete the dust tab, and the answer should be marked as "n/a".</t>
  </si>
  <si>
    <t>Delete: answered site/mobile plant</t>
  </si>
  <si>
    <t>Delete: answered all/part</t>
  </si>
  <si>
    <t>Delete: answered standard rules/bespoke</t>
  </si>
  <si>
    <r>
      <rPr>
        <i/>
        <sz val="11"/>
        <color rgb="FFFF0000"/>
        <rFont val="Arial"/>
        <family val="2"/>
      </rPr>
      <t>Delete: answered site/mobile plant</t>
    </r>
    <r>
      <rPr>
        <sz val="11"/>
        <color rgb="FFFF33CC"/>
        <rFont val="Arial"/>
        <family val="2"/>
      </rPr>
      <t xml:space="preserve">
If Mobile Plant, questions 23 to 33 with be N/A</t>
    </r>
  </si>
  <si>
    <t>Delete: answered basic/low risk/normal/non-operational</t>
  </si>
  <si>
    <t>Vary SRP</t>
  </si>
  <si>
    <t>Vary Bespoke</t>
  </si>
  <si>
    <t>Var SRP</t>
  </si>
  <si>
    <t>Var Bespoke</t>
  </si>
  <si>
    <t>Mining waste only</t>
  </si>
  <si>
    <t>Mining Waste only</t>
  </si>
  <si>
    <t>Mining Waste only
Part Transfer: Only needed if the new holder isn’t/ can’t use the existing management system.</t>
  </si>
  <si>
    <r>
      <rPr>
        <b/>
        <sz val="11"/>
        <color rgb="FF000000"/>
        <rFont val="Arial"/>
        <family val="2"/>
      </rPr>
      <t xml:space="preserve">Tell us the number of the permit you are applying to have transferred to you </t>
    </r>
    <r>
      <rPr>
        <sz val="11"/>
        <color rgb="FF000000"/>
        <rFont val="Arial"/>
        <family val="2"/>
      </rPr>
      <t xml:space="preserve">
Has permit number been given?</t>
    </r>
  </si>
  <si>
    <r>
      <rPr>
        <b/>
        <sz val="11"/>
        <color rgb="FF000000"/>
        <rFont val="Arial"/>
        <family val="2"/>
      </rPr>
      <t xml:space="preserve">Give the name of the standard rules set or sets you want transferred to you </t>
    </r>
    <r>
      <rPr>
        <sz val="11"/>
        <color rgb="FF000000"/>
        <rFont val="Arial"/>
        <family val="2"/>
      </rPr>
      <t xml:space="preserve">
If SRP, has rule set numbers to be transferred been given?</t>
    </r>
  </si>
  <si>
    <r>
      <rPr>
        <b/>
        <sz val="11"/>
        <color rgb="FF000000"/>
        <rFont val="Arial"/>
        <family val="2"/>
      </rPr>
      <t xml:space="preserve">Tell us if the parts of the permit that are not being transferred need to be changed 
</t>
    </r>
    <r>
      <rPr>
        <sz val="11"/>
        <color rgb="FF000000"/>
        <rFont val="Arial"/>
        <family val="2"/>
      </rPr>
      <t>Has the question been answered?</t>
    </r>
  </si>
  <si>
    <r>
      <rPr>
        <b/>
        <sz val="11"/>
        <color rgb="FF000000"/>
        <rFont val="Arial"/>
        <family val="2"/>
      </rPr>
      <t xml:space="preserve">Explain why you think the permit will need to be changed (varied) </t>
    </r>
    <r>
      <rPr>
        <sz val="11"/>
        <color rgb="FF000000"/>
        <rFont val="Arial"/>
        <family val="2"/>
      </rPr>
      <t xml:space="preserve">
Has the explanation been given?</t>
    </r>
  </si>
  <si>
    <r>
      <rPr>
        <i/>
        <sz val="11"/>
        <color rgb="FFFF0000"/>
        <rFont val="Arial"/>
        <family val="2"/>
      </rPr>
      <t>Delete: answered yes/no</t>
    </r>
    <r>
      <rPr>
        <sz val="11"/>
        <color rgb="FFFF33CC"/>
        <rFont val="Arial"/>
        <family val="2"/>
      </rPr>
      <t xml:space="preserve">
The content of the document(s) uploaded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r>
  </si>
  <si>
    <t>Has an assessment of sampling locations been given?</t>
  </si>
  <si>
    <t>Delete: answered adding a waste facility for the first time/varying waste/consolidating permits</t>
  </si>
  <si>
    <t>Delete: answered Bonds/escrow account/trust fund/lump sum/other</t>
  </si>
  <si>
    <t>Delete: answered sewer/harbour/territorial or costal waters/none</t>
  </si>
  <si>
    <t>Variation of a bespoke</t>
  </si>
  <si>
    <r>
      <rPr>
        <b/>
        <sz val="11"/>
        <color rgb="FF000000"/>
        <rFont val="Arial"/>
        <family val="2"/>
      </rPr>
      <t xml:space="preserve">Tell us about changes to details of your organisation of individuals (e.g. partnerships) </t>
    </r>
    <r>
      <rPr>
        <sz val="11"/>
        <color rgb="FF000000"/>
        <rFont val="Arial"/>
        <family val="2"/>
      </rPr>
      <t xml:space="preserve">
If a partnership, have details of what's changing been given?</t>
    </r>
  </si>
  <si>
    <t>Have details of what's changing been given?</t>
  </si>
  <si>
    <r>
      <rPr>
        <b/>
        <sz val="11"/>
        <color rgb="FF000000"/>
        <rFont val="Arial"/>
        <family val="2"/>
      </rPr>
      <t xml:space="preserve">Tell us about administrative changes to your company </t>
    </r>
    <r>
      <rPr>
        <sz val="11"/>
        <color rgb="FF000000"/>
        <rFont val="Arial"/>
        <family val="2"/>
      </rPr>
      <t xml:space="preserve">
If a company, have details of what's changing been given?</t>
    </r>
  </si>
  <si>
    <r>
      <rPr>
        <b/>
        <sz val="11"/>
        <color rgb="FF000000"/>
        <rFont val="Arial"/>
        <family val="2"/>
      </rPr>
      <t xml:space="preserve">Do you want to make a minor technical or normal change to your permit? </t>
    </r>
    <r>
      <rPr>
        <sz val="11"/>
        <color rgb="FF000000"/>
        <rFont val="Arial"/>
        <family val="2"/>
      </rPr>
      <t xml:space="preserve">
Has the question been answered?</t>
    </r>
  </si>
  <si>
    <t>Delete: answered normal/minor technical</t>
  </si>
  <si>
    <r>
      <rPr>
        <b/>
        <sz val="11"/>
        <color rgb="FF000000"/>
        <rFont val="Arial"/>
        <family val="2"/>
      </rPr>
      <t xml:space="preserve">Upload a site condition report and site plans for the extra land </t>
    </r>
    <r>
      <rPr>
        <sz val="11"/>
        <color rgb="FF000000"/>
        <rFont val="Arial"/>
        <family val="2"/>
      </rPr>
      <t xml:space="preserve">
Has a SCR and site plan(s) been uploaded?</t>
    </r>
  </si>
  <si>
    <r>
      <rPr>
        <b/>
        <sz val="11"/>
        <color rgb="FF000000"/>
        <rFont val="Arial"/>
        <family val="2"/>
      </rPr>
      <t xml:space="preserve">Tell us how you will treat batteries </t>
    </r>
    <r>
      <rPr>
        <sz val="11"/>
        <color rgb="FF000000"/>
        <rFont val="Arial"/>
        <family val="2"/>
      </rPr>
      <t xml:space="preserve">
If yes, has document been uploaded?</t>
    </r>
  </si>
  <si>
    <t>Area of Outstanding Natural Beauty (Aon)</t>
  </si>
  <si>
    <t>Industrial Emissions Directive (IED) Activity
Is the activity/is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</si>
  <si>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T3 New bespoke: required unless there is a low risk of impact, use the qualitative noise screening tool to help guide your decision – for duly making, ensure the NIA report covers the key elements required by clause 12 of BS4142, and that modelling files (we use Candara &amp; Sound Plan, if they used different software they must provide .qi files), calculations and monitoring data has been provided)</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</si>
  <si>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</si>
  <si>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Variation of an SRP</t>
  </si>
  <si>
    <r>
      <rPr>
        <b/>
        <sz val="11"/>
        <color rgb="FF000000"/>
        <rFont val="Arial"/>
        <family val="2"/>
      </rPr>
      <t xml:space="preserve">Which permit do you want to change? </t>
    </r>
    <r>
      <rPr>
        <sz val="11"/>
        <color rgb="FF000000"/>
        <rFont val="Arial"/>
        <family val="2"/>
      </rPr>
      <t xml:space="preserve">
Has the permit number been given?</t>
    </r>
  </si>
  <si>
    <r>
      <rPr>
        <b/>
        <sz val="11"/>
        <color rgb="FF000000"/>
        <rFont val="Arial"/>
        <family val="2"/>
      </rPr>
      <t xml:space="preserve">Do your changes involve a name or address? </t>
    </r>
    <r>
      <rPr>
        <sz val="11"/>
        <color rgb="FF000000"/>
        <rFont val="Arial"/>
        <family val="2"/>
      </rPr>
      <t xml:space="preserve">
Has the question been answered?</t>
    </r>
  </si>
  <si>
    <r>
      <rPr>
        <b/>
        <sz val="11"/>
        <color rgb="FF000000"/>
        <rFont val="Arial"/>
        <family val="2"/>
      </rPr>
      <t xml:space="preserve">Changes to details of your organisation of individuals (e.g. partnerships)  </t>
    </r>
    <r>
      <rPr>
        <sz val="11"/>
        <color rgb="FF000000"/>
        <rFont val="Arial"/>
        <family val="2"/>
      </rPr>
      <t xml:space="preserve">
If a partnership, have details of what's changing been given?</t>
    </r>
  </si>
  <si>
    <r>
      <rPr>
        <b/>
        <sz val="11"/>
        <color rgb="FF000000"/>
        <rFont val="Arial"/>
        <family val="2"/>
      </rPr>
      <t xml:space="preserve">Do you want to make any other changes to your permit? </t>
    </r>
    <r>
      <rPr>
        <sz val="11"/>
        <color rgb="FF000000"/>
        <rFont val="Arial"/>
        <family val="2"/>
      </rPr>
      <t xml:space="preserve">
Has the question been answered?</t>
    </r>
  </si>
  <si>
    <r>
      <rPr>
        <b/>
        <sz val="11"/>
        <color rgb="FF000000"/>
        <rFont val="Arial"/>
        <family val="2"/>
      </rPr>
      <t>Do you want to increase the area of your standard rules permit?</t>
    </r>
    <r>
      <rPr>
        <sz val="11"/>
        <color rgb="FF000000"/>
        <rFont val="Arial"/>
        <family val="2"/>
      </rPr>
      <t xml:space="preserve"> 
Has the question been answered?</t>
    </r>
  </si>
  <si>
    <r>
      <rPr>
        <b/>
        <sz val="11"/>
        <color theme="1"/>
        <rFont val="Arial"/>
        <family val="2"/>
      </rPr>
      <t xml:space="preserve">Do you want to add standard rule activities to your permit? </t>
    </r>
    <r>
      <rPr>
        <sz val="11"/>
        <color theme="1"/>
        <rFont val="Arial"/>
        <family val="2"/>
      </rPr>
      <t xml:space="preserve">
Has the question been answered?</t>
    </r>
  </si>
  <si>
    <r>
      <rPr>
        <b/>
        <sz val="11"/>
        <color theme="1"/>
        <rFont val="Arial"/>
        <family val="2"/>
      </rPr>
      <t xml:space="preserve">Tell us what standard rules you are applying to add to your permit </t>
    </r>
    <r>
      <rPr>
        <sz val="11"/>
        <color theme="1"/>
        <rFont val="Arial"/>
        <family val="2"/>
      </rPr>
      <t xml:space="preserve">
If yes, have the rule set(s) been given?</t>
    </r>
  </si>
  <si>
    <r>
      <rPr>
        <b/>
        <sz val="11"/>
        <rFont val="Arial"/>
        <family val="2"/>
      </rPr>
      <t xml:space="preserve">Do you want to consolidate (combine) a number of permits as part of this proposed change? </t>
    </r>
    <r>
      <rPr>
        <sz val="11"/>
        <rFont val="Arial"/>
        <family val="2"/>
      </rPr>
      <t xml:space="preserve">
Has the question been answered?</t>
    </r>
  </si>
  <si>
    <r>
      <rPr>
        <b/>
        <sz val="11"/>
        <rFont val="Arial"/>
        <family val="2"/>
      </rPr>
      <t xml:space="preserve">Tell us which permits you want to consolidate </t>
    </r>
    <r>
      <rPr>
        <sz val="11"/>
        <rFont val="Arial"/>
        <family val="2"/>
      </rPr>
      <t xml:space="preserve">
Have the permit numbers been given?</t>
    </r>
  </si>
  <si>
    <r>
      <rPr>
        <b/>
        <sz val="11"/>
        <color theme="1"/>
        <rFont val="Arial"/>
        <family val="2"/>
      </rPr>
      <t xml:space="preserve">Upload a new site plan </t>
    </r>
    <r>
      <rPr>
        <sz val="11"/>
        <color theme="1"/>
        <rFont val="Arial"/>
        <family val="2"/>
      </rPr>
      <t xml:space="preserve">
Has a site plan been uploaded?</t>
    </r>
  </si>
  <si>
    <r>
      <rPr>
        <b/>
        <sz val="11"/>
        <color rgb="FF000000"/>
        <rFont val="Arial"/>
        <family val="2"/>
      </rPr>
      <t>Upload any additional declarations</t>
    </r>
    <r>
      <rPr>
        <sz val="11"/>
        <color rgb="FF000000"/>
        <rFont val="Arial"/>
        <family val="2"/>
      </rPr>
      <t xml:space="preserve">
Have any additional declarations been uploaded?</t>
    </r>
  </si>
  <si>
    <r>
      <rPr>
        <b/>
        <sz val="11"/>
        <color rgb="FF000000"/>
        <rFont val="Arial"/>
        <family val="2"/>
      </rPr>
      <t>Tell us about your waste recovery plan SR2017 No1 (waste recovery plan) only</t>
    </r>
    <r>
      <rPr>
        <sz val="11"/>
        <color rgb="FF000000"/>
        <rFont val="Arial"/>
        <family val="2"/>
      </rPr>
      <t xml:space="preserve">
Has the question re having already assessed the plan been answered?</t>
    </r>
  </si>
  <si>
    <r>
      <rPr>
        <b/>
        <sz val="11"/>
        <rFont val="Arial"/>
        <family val="2"/>
      </rPr>
      <t>Tell us about your mining waste operation SR2009 No8 (mining waste) only</t>
    </r>
    <r>
      <rPr>
        <sz val="11"/>
        <rFont val="Arial"/>
        <family val="2"/>
      </rPr>
      <t xml:space="preserve">
has the waste management plan question been answered?</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</si>
  <si>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</si>
  <si>
    <t>New Bespoke Tier 2/SRP with location assessment</t>
  </si>
  <si>
    <t>Details &amp; Dates
Doc's &amp; info
Part A
Part F1
Part B1/C1
Part B2/C2
Part B5/C5
Decision and actions required
Relevant supporting doc tab(s)</t>
  </si>
  <si>
    <t>Details &amp; Dates
Doc's &amp; info
Part A
Part F1
Part B2/C2
Part B4/C4
Decision and actions required
Relevant supporting doc tab(s)</t>
  </si>
  <si>
    <t>Building</t>
  </si>
  <si>
    <t>Use this option for variation applications to add or to become a standard rule activity, for minor technical variations to increase the permit boundary, or for admin variations of SRPs.
If the application is for SR2012 No15 then you should send a draft permit to the applicant and get them to review and confirm the PERMIT boundary</t>
  </si>
  <si>
    <t>3. on each non-supporting documents tab select the application type on the filtered section, and hide the options (if relevant)</t>
  </si>
  <si>
    <t xml:space="preserve">6. the checklist will record the number of "no" answers on each tab and summarise them on the decisions and actions tab. </t>
  </si>
  <si>
    <t xml:space="preserve">7. any "no" that is highlighted as red will trigger a returned application </t>
  </si>
  <si>
    <t>Form</t>
  </si>
  <si>
    <t xml:space="preserve">Info </t>
  </si>
  <si>
    <r>
      <rPr>
        <b/>
        <sz val="11"/>
        <rFont val="Arial"/>
        <family val="2"/>
      </rPr>
      <t xml:space="preserve">If you think that fire is unlikely to be a problem </t>
    </r>
    <r>
      <rPr>
        <sz val="11"/>
        <rFont val="Arial"/>
        <family val="2"/>
      </rPr>
      <t xml:space="preserve">
If no, has explanation been given?</t>
    </r>
  </si>
  <si>
    <r>
      <rPr>
        <b/>
        <sz val="11"/>
        <rFont val="Arial"/>
        <family val="2"/>
      </rPr>
      <t xml:space="preserve">Give us a site plan that shows emission points </t>
    </r>
    <r>
      <rPr>
        <sz val="11"/>
        <rFont val="Arial"/>
        <family val="2"/>
      </rPr>
      <t xml:space="preserve">
has an emission point site plan been uploaded?</t>
    </r>
  </si>
  <si>
    <t>Does the site and company address(es) match the current permit?</t>
  </si>
  <si>
    <t>Table in charging scheme</t>
  </si>
  <si>
    <t>F11a</t>
  </si>
  <si>
    <t>F11b</t>
  </si>
  <si>
    <t>F10c</t>
  </si>
  <si>
    <t>F10b</t>
  </si>
  <si>
    <t>SRP- with location assessment- SR2010no12/13 only</t>
  </si>
  <si>
    <t>F10d</t>
  </si>
  <si>
    <t>Tier 2 bespoke- SR2010no7/8/9/10/14 or SR2011no1 only</t>
  </si>
  <si>
    <t>Tier 2 mining waste- Non-inert mining waste operation with or without mining waste facility</t>
  </si>
  <si>
    <t>Variation</t>
  </si>
  <si>
    <t>Tier 2 mining waste- Non-inert mining waste operation with a mining waste facility</t>
  </si>
  <si>
    <t>Tier 2 mining waste- Non-inert mining waste operation without a mining waste facility</t>
  </si>
  <si>
    <t>SRP- Mobile Plant</t>
  </si>
  <si>
    <t>SRP- Mining Waste (SR2009No8)</t>
  </si>
  <si>
    <t>Bespoke- waste, mobile plant, inert landfill, and mining waste</t>
  </si>
  <si>
    <t>G3a</t>
  </si>
  <si>
    <t>F10e/F11c/G3b</t>
  </si>
  <si>
    <t>G3c</t>
  </si>
  <si>
    <t>Tier 2 Landfill gas facility</t>
  </si>
  <si>
    <t>Tier 2 mining waste- T2 Bespoke of SR2009No8 and water discharge activity, Inert mining waste operation</t>
  </si>
  <si>
    <t>5. some questions give pre-recorded answers, you should pick the one answered in the form</t>
  </si>
  <si>
    <t>Charge code</t>
  </si>
  <si>
    <t>Component</t>
  </si>
  <si>
    <t>WAA0049</t>
  </si>
  <si>
    <t>WAA0050</t>
  </si>
  <si>
    <t>WAA0051</t>
  </si>
  <si>
    <t>WAA0052</t>
  </si>
  <si>
    <t>WAA0053</t>
  </si>
  <si>
    <t>WAA0054</t>
  </si>
  <si>
    <t>WAA0055</t>
  </si>
  <si>
    <t>WAA0056</t>
  </si>
  <si>
    <t>WAA0057</t>
  </si>
  <si>
    <t>WAA0058</t>
  </si>
  <si>
    <t>WAA0059</t>
  </si>
  <si>
    <t>WAA0060</t>
  </si>
  <si>
    <t>WAA0061</t>
  </si>
  <si>
    <t>WAA0063</t>
  </si>
  <si>
    <t>WAA0064</t>
  </si>
  <si>
    <t>WAA0067</t>
  </si>
  <si>
    <t>WAA0068</t>
  </si>
  <si>
    <t>WAA0069</t>
  </si>
  <si>
    <t>WAA0070</t>
  </si>
  <si>
    <t>WAA0065</t>
  </si>
  <si>
    <t>WAA0066</t>
  </si>
  <si>
    <t>WAA0008</t>
  </si>
  <si>
    <t>WAA0009</t>
  </si>
  <si>
    <t>WAA0010</t>
  </si>
  <si>
    <t>WAA0011</t>
  </si>
  <si>
    <t>WAA0012</t>
  </si>
  <si>
    <t>WAA0013</t>
  </si>
  <si>
    <t>WAA0014</t>
  </si>
  <si>
    <t>WAA0015</t>
  </si>
  <si>
    <t>WAA0001</t>
  </si>
  <si>
    <t>WAA0005</t>
  </si>
  <si>
    <t>WAA0016</t>
  </si>
  <si>
    <t>WAA0003, WAA0006 (MP), WAA0018 (MW)</t>
  </si>
  <si>
    <t>WAA0021, WAA0027 (MP), WAA0044 (MW), WAA0038 (IL)</t>
  </si>
  <si>
    <t>WAA0002, WAA0017 (MW)</t>
  </si>
  <si>
    <t>WAA0023, WAA0029 (MP), WAA0046 (MW), WAA0040 (IL)</t>
  </si>
  <si>
    <t>WAA0022, WAA0028 (MP), WAA0045 (MW), WAA0039 (IL)</t>
  </si>
  <si>
    <t>WAA0004, WAA0007 (MP), WAA0019 (MW)</t>
  </si>
  <si>
    <t>WAA0025, WAA0031 (MP), WAA0048 (MW), WAA0042 (IL)</t>
  </si>
  <si>
    <t>WAA0024, WAA0030 (MP), WAA0047 (MW), WAA0041 (IL)</t>
  </si>
  <si>
    <t>WAA0020, WAA0026 (MP), WAA0043 (MW), WAA0037 (IL)</t>
  </si>
  <si>
    <t xml:space="preserve">Use this for all types of variations for bespoke permits- admins, minor technical and normal
</t>
  </si>
  <si>
    <t>Details &amp; Dates
Doc's &amp; info
New SRP
SRP location
Fee Calculator
Decision and actions required
Relevant supporting doc tab(s)</t>
  </si>
  <si>
    <r>
      <t>Details &amp; Dates
Doc's &amp; info
Var SRP</t>
    </r>
    <r>
      <rPr>
        <b/>
        <sz val="10"/>
        <color theme="1"/>
        <rFont val="Arial"/>
        <family val="2"/>
      </rPr>
      <t xml:space="preserve">
</t>
    </r>
    <r>
      <rPr>
        <sz val="10"/>
        <color theme="1"/>
        <rFont val="Arial"/>
        <family val="2"/>
      </rPr>
      <t>Fee Calculator
Decision and actions required
Relevant supporting doc tab(s)</t>
    </r>
  </si>
  <si>
    <t>Details &amp; Dates
Doc's &amp; info
Var Besp
Fee Calculator
Decision and actions required
Relevant supporting doc tab(s)</t>
  </si>
  <si>
    <t>Details &amp; Dates
Doc's &amp; info
Surrender
Fee Calculator
Decision and actions required
Relevant supporting doc tab(s)</t>
  </si>
  <si>
    <t>If not then the OMP is incomplete as it does not consider all odourous activities or waste and we do not have all the information required to start our assessment. Therefore should NOT be duly made. 
For Biowaste Treatment consider Section 10.2 (Table 6) to see if all relevant sources have been considered/mentioned.</t>
  </si>
  <si>
    <t xml:space="preserve">If not then the OMP is incomplete as it does not consider all odourous activities or waste and we do not have all the information required to start our assessment. Therefore should NOT be duly made. </t>
  </si>
  <si>
    <t>The area regulatory officer needs to confirm low risk/basic surrender pre-application agreement or other evidence before we can complete duly making. 
If we don’t have the agreement the application is not duly made and needs to be returned.
Within this confirmation have Operations outlined that it is based on a review of the site records (e.g. CAR forms, waste returns, pollution history etc).</t>
  </si>
  <si>
    <t>PAN-022804</t>
  </si>
  <si>
    <t>Hydro Aluminium Deeside Limited</t>
  </si>
  <si>
    <t>North East</t>
  </si>
  <si>
    <t xml:space="preserve">North East Waste Regulation </t>
  </si>
  <si>
    <t>Amount: £1837
Date Paid: 07/05/2023
Transaction Refence: BS020823/24/ D MOREAR WPCC13478
MyNRW reference: 2118098</t>
  </si>
  <si>
    <t>Date checked: 06/11/23</t>
  </si>
  <si>
    <t>Joel Priest: joel.priest@hydro.com</t>
  </si>
  <si>
    <t>Dan Morear: dan.morear@hydro.com</t>
  </si>
  <si>
    <t>no</t>
  </si>
  <si>
    <t xml:space="preserve"> phone</t>
  </si>
  <si>
    <t>Site condition report and site history has been sent with documents.</t>
  </si>
  <si>
    <t>declaration is incorrect</t>
  </si>
  <si>
    <t>company or corporate body: Hydro Aluminium Deeside Limited,
Company registration number 1786117</t>
  </si>
  <si>
    <r>
      <rPr>
        <b/>
        <sz val="11"/>
        <color rgb="FF000000"/>
        <rFont val="Arial"/>
        <family val="2"/>
      </rPr>
      <t>Tell us about the site</t>
    </r>
    <r>
      <rPr>
        <sz val="11"/>
        <color rgb="FF000000"/>
        <rFont val="Arial"/>
        <family val="2"/>
      </rPr>
      <t xml:space="preserve">
Has the site name, adress and grid reference been given</t>
    </r>
  </si>
  <si>
    <r>
      <rPr>
        <b/>
        <sz val="11"/>
        <color rgb="FF000000"/>
        <rFont val="Arial"/>
        <family val="2"/>
      </rPr>
      <t>Upload your site plan</t>
    </r>
    <r>
      <rPr>
        <sz val="11"/>
        <color rgb="FF000000"/>
        <rFont val="Arial"/>
        <family val="2"/>
      </rPr>
      <t xml:space="preserve">
Has the site plan been uploaded?</t>
    </r>
  </si>
  <si>
    <r>
      <rPr>
        <b/>
        <sz val="11"/>
        <color rgb="FF000000"/>
        <rFont val="Arial"/>
        <family val="2"/>
      </rPr>
      <t>Tell us about your technical ability</t>
    </r>
    <r>
      <rPr>
        <sz val="11"/>
        <color rgb="FF000000"/>
        <rFont val="Arial"/>
        <family val="2"/>
      </rPr>
      <t xml:space="preserve">
Has technical ability question been answered? Do they already hold the relevant, formal qualifications?</t>
    </r>
  </si>
  <si>
    <r>
      <rPr>
        <b/>
        <sz val="11"/>
        <color rgb="FF000000"/>
        <rFont val="Arial"/>
        <family val="2"/>
      </rPr>
      <t>Do you want to make a confidentiality claim?</t>
    </r>
    <r>
      <rPr>
        <sz val="11"/>
        <color rgb="FF000000"/>
        <rFont val="Arial"/>
        <family val="2"/>
      </rPr>
      <t xml:space="preserve">
Has the confidentiality claim question been answered</t>
    </r>
  </si>
  <si>
    <r>
      <rPr>
        <b/>
        <sz val="11"/>
        <color rgb="FF000000"/>
        <rFont val="Arial"/>
        <family val="2"/>
      </rPr>
      <t>Tell us if you are signing on behalf of a relevant person</t>
    </r>
    <r>
      <rPr>
        <sz val="11"/>
        <color rgb="FF000000"/>
        <rFont val="Arial"/>
        <family val="2"/>
      </rPr>
      <t xml:space="preserve">
Has the signing on behalf of a relevant person question been answered?</t>
    </r>
  </si>
  <si>
    <t xml:space="preserve">Carys Williams WasteReg.NE@cyfoethnaturiolcymru.gov.uk </t>
  </si>
  <si>
    <t>Hydro Wrexham sorting HubSite</t>
  </si>
  <si>
    <t>Plan1</t>
  </si>
  <si>
    <t>LRQA audit agreement_hydroaluminiumdeesideltdsigned</t>
  </si>
  <si>
    <t>answered Yes- see above</t>
  </si>
  <si>
    <t>answered yes</t>
  </si>
  <si>
    <t xml:space="preserve">SR2008 No21 Metal </t>
  </si>
  <si>
    <t xml:space="preserve">https://cyfoethnaturiolcymru.sharepoint.com/teams/Regulatory/Permitting/North%20EPR%20Waste%20Operations/Forms/NRW%20Perm-Comp%20Document%20Set/docsethomepage.aspx?ID=2747538&amp;FolderCTID=0x0120D52000824C7CCC16790D469B8E16E1874A14710200EAC69A20958F6A4FB12BFE363C9AA20D&amp;List=f4145418-6eb2-4e2f-90f8-d42e4734b249&amp;RootFolder=%2Fteams%2FRegulatory%2FPermitting%2FNorth%20EPR%20Waste%20Operations%2FPPN%2D01033&amp;RecSrc=%2Fteams%2FRegulatory%2FPermitting%2FNorth%20EPR%20Waste%20Operations%2FPPN%2D01033 </t>
  </si>
  <si>
    <t>PPN-01033</t>
  </si>
  <si>
    <t>document reference: Hydro Wrexham sorting HubSite Plan1</t>
  </si>
  <si>
    <t xml:space="preserve">answered no
No offence or convictions noted or declared. </t>
  </si>
  <si>
    <t>answered no</t>
  </si>
  <si>
    <t xml:space="preserve">answered no bankruptcy </t>
  </si>
  <si>
    <t>answered ISO 14001</t>
  </si>
  <si>
    <t xml:space="preserve">applicant paid by phone </t>
  </si>
  <si>
    <t xml:space="preserve">none within 500m of site as per SR conditions. </t>
  </si>
  <si>
    <t xml:space="preserve">There is a water issue 10ms north of site boundry however having assessed the water course it is not for drinking water or other private use. See mapping report for details. </t>
  </si>
  <si>
    <t xml:space="preserve">using EU certifcated assessment of management system </t>
  </si>
  <si>
    <t>audit agreement_hydroaluminiumdeesideltdsigned</t>
  </si>
  <si>
    <t>13.11.23</t>
  </si>
  <si>
    <t>14.11.23</t>
  </si>
  <si>
    <t xml:space="preserve">Hydro Wrexham Scrap Hub, Bryn Lane, Wrexham Industrial Estate, Wrexham, LL13 9UU. 339040,350123. Gird reference and postcode go to different locations. Following a Not Duly made email a correct postcode of LL13 9UT was provided.  </t>
  </si>
  <si>
    <t xml:space="preserve">Signatory is not a relevant person of the company as per compnaies house, nor has confirmation they may sign on behalf of the company been provided.  Following a not dulymade RFI a relevant person confirmed the declation signatory had authority to sign on behalf of the company. </t>
  </si>
  <si>
    <t xml:space="preserve">Declaration has been signed but not by a company director. Or regestered company member on companies house.   Following a not dulymade RFI a relevant person confirmed the declation signatory had authority to sign on behalf of the company. </t>
  </si>
  <si>
    <t xml:space="preserve">as above   Following a not dulymade RFI a relevant person confirmed the declation signatory had authority to sign on behalf of the company. </t>
  </si>
  <si>
    <t xml:space="preserve">As above   Following a not dulymade RFI a relevant person confirmed the declation signatory had authority to sign on behalf of the company. </t>
  </si>
  <si>
    <t xml:space="preserve">A request for information, not duly made email was sent 13/11/23. the declaration was not signed by an approved person and the post code led to a different location to the site coordinates. A response was received on the 14/11/23 from the applicant confirming a correct postcode and giving authority to the signatory of the decalration to sign on behalf of the company.  </t>
  </si>
  <si>
    <t>Hydro Aluminium Deeside Ltd Bridge Road, Wrexham Industrial Estate, Wrexham, LL13 9UT</t>
  </si>
  <si>
    <t>15.11.23</t>
  </si>
  <si>
    <t xml:space="preserve">Hyrdo Aluminium Deeside Limited is the land owner. </t>
  </si>
  <si>
    <t>DB3095FM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</si>
</sst>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quot;£&quot;#,##0"/>
  </numFmts>
  <fonts count="45"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sz val="11"/>
      <color rgb="FFFF0000"/>
      <name val="Arial"/>
      <family val="2"/>
    </font>
    <font>
      <sz val="11"/>
      <color theme="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sz val="11"/>
      <name val="Calibri"/>
      <family val="2"/>
      <scheme val="minor"/>
    </font>
    <font>
      <sz val="11"/>
      <color rgb="FFFF0000"/>
      <name val="Arial"/>
      <family val="2"/>
    </font>
    <font>
      <sz val="10"/>
      <color rgb="FF000000"/>
      <name val="Arial"/>
      <family val="2"/>
    </font>
    <font>
      <b/>
      <sz val="11"/>
      <color rgb="FF333333"/>
      <name val="Arial"/>
      <family val="2"/>
    </font>
    <font>
      <sz val="11"/>
      <color rgb="FF333333"/>
      <name val="Arial"/>
      <family val="2"/>
    </font>
    <font>
      <b/>
      <sz val="10"/>
      <color rgb="FFFF0000"/>
      <name val="Arial"/>
      <family val="2"/>
    </font>
    <font>
      <i/>
      <sz val="11"/>
      <color rgb="FFFF0000"/>
      <name val="Arial"/>
      <family val="2"/>
    </font>
    <font>
      <sz val="10"/>
      <color rgb="FFFF0000"/>
      <name val="Arial"/>
      <family val="2"/>
    </font>
    <font>
      <sz val="11"/>
      <color rgb="FF9C5700"/>
      <name val="Calibri"/>
      <family val="2"/>
      <scheme val="minor"/>
    </font>
    <font>
      <i/>
      <sz val="11"/>
      <name val="Arial"/>
      <family val="2"/>
    </font>
  </fonts>
  <fills count="8">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EB9C"/>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s>
  <cellStyleXfs count="4">
    <xf numFmtId="0" fontId="0" fillId="0" borderId="0"/>
    <xf numFmtId="0" fontId="13" fillId="0" borderId="0" applyNumberFormat="0" applyFill="0" applyBorder="0" applyAlignment="0" applyProtection="0"/>
    <xf numFmtId="9" fontId="14" fillId="0" borderId="0" applyFont="0" applyFill="0" applyBorder="0" applyAlignment="0" applyProtection="0"/>
    <xf numFmtId="0" fontId="43" fillId="7" borderId="0" applyNumberFormat="0" applyBorder="0" applyAlignment="0" applyProtection="0"/>
  </cellStyleXfs>
  <cellXfs count="273">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xf>
    <xf numFmtId="0" fontId="7"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left" vertical="top"/>
    </xf>
    <xf numFmtId="0" fontId="1" fillId="0" borderId="3"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7" fillId="0" borderId="1" xfId="0" applyFont="1" applyBorder="1" applyAlignment="1">
      <alignment horizontal="left" vertical="top" wrapText="1"/>
    </xf>
    <xf numFmtId="0" fontId="18" fillId="0" borderId="1" xfId="0" applyFont="1" applyBorder="1" applyAlignment="1">
      <alignment horizontal="left" vertical="top"/>
    </xf>
    <xf numFmtId="0" fontId="1" fillId="0" borderId="1" xfId="0" applyFont="1" applyBorder="1" applyAlignment="1">
      <alignment vertical="top"/>
    </xf>
    <xf numFmtId="0" fontId="19" fillId="0" borderId="1" xfId="1" applyFont="1" applyBorder="1" applyAlignment="1">
      <alignment vertical="top" wrapText="1"/>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0" fontId="22" fillId="0" borderId="1" xfId="0" applyFont="1" applyBorder="1" applyAlignment="1">
      <alignment horizontal="left" vertical="top"/>
    </xf>
    <xf numFmtId="0" fontId="17"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7" fillId="0" borderId="1" xfId="0" applyFont="1" applyBorder="1" applyAlignment="1">
      <alignment vertical="top" wrapText="1"/>
    </xf>
    <xf numFmtId="0" fontId="7" fillId="0" borderId="1" xfId="0" applyFont="1" applyBorder="1" applyAlignment="1">
      <alignment vertical="top" wrapText="1"/>
    </xf>
    <xf numFmtId="0" fontId="21" fillId="0" borderId="1" xfId="0" applyFont="1" applyBorder="1" applyAlignment="1">
      <alignment vertical="top" wrapText="1"/>
    </xf>
    <xf numFmtId="0" fontId="22"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5" fillId="0" borderId="1" xfId="1" applyFont="1" applyBorder="1" applyAlignment="1">
      <alignment vertical="top"/>
    </xf>
    <xf numFmtId="0" fontId="19" fillId="0" borderId="0" xfId="1" applyFont="1" applyBorder="1" applyAlignment="1">
      <alignment vertical="top"/>
    </xf>
    <xf numFmtId="0" fontId="16"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5" fillId="0" borderId="0" xfId="0" applyFont="1"/>
    <xf numFmtId="0" fontId="19" fillId="0" borderId="1" xfId="1" applyFont="1" applyBorder="1"/>
    <xf numFmtId="0" fontId="7" fillId="0" borderId="1" xfId="0" applyFont="1" applyBorder="1" applyAlignment="1">
      <alignment wrapText="1"/>
    </xf>
    <xf numFmtId="0" fontId="22" fillId="0" borderId="1" xfId="0" applyFont="1" applyBorder="1" applyAlignment="1">
      <alignment wrapText="1"/>
    </xf>
    <xf numFmtId="0" fontId="17"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5" fillId="0" borderId="0" xfId="0" applyFont="1" applyAlignment="1">
      <alignment vertical="top" wrapText="1"/>
    </xf>
    <xf numFmtId="0" fontId="26" fillId="0" borderId="0" xfId="0" applyFont="1" applyAlignment="1">
      <alignment vertical="top" wrapText="1"/>
    </xf>
    <xf numFmtId="0" fontId="1" fillId="0" borderId="0" xfId="0" applyFont="1" applyAlignment="1">
      <alignment vertical="top" wrapText="1"/>
    </xf>
    <xf numFmtId="0" fontId="19" fillId="0" borderId="0" xfId="1" applyFont="1" applyFill="1" applyBorder="1" applyAlignment="1">
      <alignment horizontal="left"/>
    </xf>
    <xf numFmtId="0" fontId="27"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2"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17" fillId="0" borderId="3" xfId="0" applyFont="1" applyBorder="1" applyAlignment="1">
      <alignment vertical="top" wrapText="1"/>
    </xf>
    <xf numFmtId="0" fontId="5"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8" fillId="0" borderId="1" xfId="0" applyFont="1" applyBorder="1" applyAlignment="1">
      <alignment vertical="top" wrapText="1"/>
    </xf>
    <xf numFmtId="0" fontId="19" fillId="0" borderId="1" xfId="1" applyFont="1" applyFill="1" applyBorder="1" applyAlignment="1">
      <alignment vertical="top"/>
    </xf>
    <xf numFmtId="0" fontId="2" fillId="0" borderId="1" xfId="0" applyFont="1" applyBorder="1" applyAlignment="1">
      <alignment horizontal="center" wrapText="1"/>
    </xf>
    <xf numFmtId="0" fontId="16" fillId="0" borderId="0" xfId="0" applyFont="1"/>
    <xf numFmtId="0" fontId="2" fillId="0" borderId="9" xfId="0" applyFont="1" applyBorder="1" applyAlignment="1">
      <alignment vertical="top" wrapText="1"/>
    </xf>
    <xf numFmtId="0" fontId="0" fillId="0" borderId="0" xfId="0" applyAlignment="1">
      <alignment horizontal="left" vertical="top"/>
    </xf>
    <xf numFmtId="0" fontId="19" fillId="0" borderId="1" xfId="1" applyFont="1" applyFill="1" applyBorder="1"/>
    <xf numFmtId="0" fontId="19"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8"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3" fillId="0" borderId="0" xfId="0" applyFont="1"/>
    <xf numFmtId="0" fontId="5" fillId="0" borderId="0" xfId="0" applyFont="1"/>
    <xf numFmtId="0" fontId="17" fillId="0" borderId="0" xfId="0" applyFont="1" applyAlignment="1">
      <alignment vertical="top" wrapText="1"/>
    </xf>
    <xf numFmtId="0" fontId="8"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8" fillId="0" borderId="11" xfId="0" applyFont="1" applyBorder="1" applyAlignment="1">
      <alignment horizontal="left" vertical="top" wrapText="1"/>
    </xf>
    <xf numFmtId="0" fontId="34" fillId="0" borderId="0" xfId="0" applyFont="1"/>
    <xf numFmtId="0" fontId="1" fillId="0" borderId="1" xfId="0" applyFont="1" applyFill="1" applyBorder="1" applyAlignment="1">
      <alignment horizontal="left" vertical="top" textRotation="90"/>
    </xf>
    <xf numFmtId="0" fontId="1" fillId="0" borderId="1" xfId="0" applyFont="1" applyFill="1" applyBorder="1" applyAlignment="1">
      <alignment horizontal="left" vertical="top"/>
    </xf>
    <xf numFmtId="0" fontId="1" fillId="0" borderId="0" xfId="0" applyFont="1" applyFill="1" applyAlignment="1">
      <alignment horizontal="left" vertical="top"/>
    </xf>
    <xf numFmtId="0" fontId="10" fillId="0" borderId="0" xfId="0" applyFont="1" applyAlignment="1">
      <alignment vertical="top"/>
    </xf>
    <xf numFmtId="0" fontId="2" fillId="0" borderId="3" xfId="0" applyFont="1" applyBorder="1" applyAlignment="1">
      <alignment horizontal="center" vertical="top" wrapText="1"/>
    </xf>
    <xf numFmtId="1" fontId="8" fillId="0" borderId="10" xfId="0" applyNumberFormat="1" applyFont="1" applyBorder="1" applyAlignment="1">
      <alignment horizontal="left" vertical="top" wrapText="1"/>
    </xf>
    <xf numFmtId="0" fontId="1"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 xfId="0" applyFont="1" applyBorder="1" applyAlignment="1">
      <alignment horizontal="left" vertical="top" wrapText="1"/>
    </xf>
    <xf numFmtId="0" fontId="35" fillId="0" borderId="0" xfId="0" applyFont="1"/>
    <xf numFmtId="0" fontId="5" fillId="0" borderId="0" xfId="0" applyFont="1" applyAlignment="1">
      <alignment vertical="top"/>
    </xf>
    <xf numFmtId="0" fontId="5"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22"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left" vertical="top"/>
    </xf>
    <xf numFmtId="0" fontId="36" fillId="0" borderId="0" xfId="0" applyFont="1" applyAlignment="1">
      <alignment horizontal="left" vertical="top"/>
    </xf>
    <xf numFmtId="0" fontId="2" fillId="0" borderId="0" xfId="0" applyFont="1" applyBorder="1" applyAlignment="1">
      <alignment horizontal="left" vertical="top"/>
    </xf>
    <xf numFmtId="0" fontId="7" fillId="0" borderId="0" xfId="0" applyFont="1" applyBorder="1" applyAlignment="1">
      <alignment horizontal="left" vertical="top" wrapText="1"/>
    </xf>
    <xf numFmtId="0" fontId="1" fillId="0" borderId="0" xfId="0" applyFont="1" applyBorder="1" applyAlignment="1">
      <alignment horizontal="left" vertical="top" wrapText="1"/>
    </xf>
    <xf numFmtId="0" fontId="8"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1" xfId="0" applyFont="1" applyBorder="1" applyAlignment="1">
      <alignment horizontal="left" vertical="top" textRotation="90"/>
    </xf>
    <xf numFmtId="0" fontId="7" fillId="0" borderId="5" xfId="0" applyFont="1" applyFill="1" applyBorder="1" applyAlignment="1">
      <alignment horizontal="left" vertical="top" wrapText="1"/>
    </xf>
    <xf numFmtId="0" fontId="1" fillId="0" borderId="5" xfId="0" applyFont="1" applyBorder="1" applyAlignment="1">
      <alignment horizontal="left" vertical="top" wrapText="1"/>
    </xf>
    <xf numFmtId="0" fontId="7" fillId="0" borderId="15" xfId="0" applyFont="1" applyBorder="1" applyAlignment="1">
      <alignment horizontal="left" vertical="top" wrapText="1"/>
    </xf>
    <xf numFmtId="0" fontId="8" fillId="0" borderId="1" xfId="0" applyFont="1" applyBorder="1" applyAlignment="1">
      <alignment horizontal="left" vertical="top" textRotation="90"/>
    </xf>
    <xf numFmtId="0" fontId="31" fillId="0" borderId="0" xfId="0" applyFont="1"/>
    <xf numFmtId="0" fontId="31" fillId="0" borderId="0" xfId="0" applyFont="1" applyAlignment="1">
      <alignment vertical="center"/>
    </xf>
    <xf numFmtId="0" fontId="37" fillId="0" borderId="0" xfId="0" applyFont="1" applyAlignment="1">
      <alignment vertical="center"/>
    </xf>
    <xf numFmtId="0" fontId="31" fillId="3" borderId="0" xfId="0" applyFont="1" applyFill="1" applyAlignment="1">
      <alignment horizontal="left" wrapText="1"/>
    </xf>
    <xf numFmtId="0" fontId="31" fillId="0" borderId="0" xfId="0" applyFont="1" applyAlignment="1">
      <alignment horizontal="left"/>
    </xf>
    <xf numFmtId="164" fontId="31" fillId="0" borderId="0" xfId="0" applyNumberFormat="1" applyFont="1" applyAlignment="1">
      <alignment horizontal="left"/>
    </xf>
    <xf numFmtId="164" fontId="31" fillId="0" borderId="0" xfId="0" applyNumberFormat="1" applyFont="1" applyAlignment="1">
      <alignment horizontal="left" wrapText="1"/>
    </xf>
    <xf numFmtId="0" fontId="31" fillId="0" borderId="0" xfId="0" applyFont="1" applyAlignment="1">
      <alignment horizontal="left" vertical="center"/>
    </xf>
    <xf numFmtId="0" fontId="29" fillId="0" borderId="0" xfId="0" applyFont="1" applyAlignment="1">
      <alignment horizontal="left" vertical="center"/>
    </xf>
    <xf numFmtId="6" fontId="29" fillId="0" borderId="1" xfId="0" applyNumberFormat="1" applyFont="1" applyBorder="1" applyAlignment="1">
      <alignment horizontal="left"/>
    </xf>
    <xf numFmtId="0" fontId="29" fillId="0" borderId="0" xfId="0" applyFont="1" applyAlignment="1">
      <alignment horizontal="left" vertical="center" wrapText="1"/>
    </xf>
    <xf numFmtId="0" fontId="4" fillId="0" borderId="1" xfId="0" applyFont="1" applyFill="1" applyBorder="1" applyAlignment="1">
      <alignment horizontal="left" vertical="top"/>
    </xf>
    <xf numFmtId="0" fontId="4" fillId="0" borderId="3" xfId="0" applyFont="1" applyFill="1" applyBorder="1" applyAlignment="1">
      <alignment horizontal="left" vertical="top" wrapText="1"/>
    </xf>
    <xf numFmtId="0" fontId="2" fillId="0" borderId="1"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0" xfId="0" applyFont="1" applyAlignment="1">
      <alignment horizontal="left" vertical="top"/>
    </xf>
    <xf numFmtId="0" fontId="7" fillId="0" borderId="5" xfId="0" applyFont="1" applyBorder="1" applyAlignment="1">
      <alignment horizontal="left" vertical="top" wrapText="1"/>
    </xf>
    <xf numFmtId="0" fontId="2" fillId="0" borderId="3"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8" fillId="0" borderId="11" xfId="0" applyFont="1" applyFill="1" applyBorder="1" applyAlignment="1">
      <alignment horizontal="left" vertical="top" wrapText="1"/>
    </xf>
    <xf numFmtId="0" fontId="5" fillId="0" borderId="1" xfId="0" applyFont="1" applyFill="1" applyBorder="1" applyAlignment="1">
      <alignment horizontal="left" vertical="top"/>
    </xf>
    <xf numFmtId="0" fontId="41" fillId="0" borderId="1" xfId="0" applyFont="1" applyBorder="1" applyAlignment="1">
      <alignment horizontal="left" vertical="top" wrapText="1"/>
    </xf>
    <xf numFmtId="0" fontId="41" fillId="0" borderId="1" xfId="0" applyFont="1" applyFill="1" applyBorder="1" applyAlignment="1">
      <alignment horizontal="left" vertical="top" wrapText="1"/>
    </xf>
    <xf numFmtId="0" fontId="41" fillId="0" borderId="15" xfId="0" applyFont="1" applyBorder="1" applyAlignment="1">
      <alignment horizontal="left" vertical="top" wrapText="1"/>
    </xf>
    <xf numFmtId="0" fontId="22" fillId="0" borderId="15" xfId="0" applyFont="1" applyBorder="1" applyAlignment="1">
      <alignment horizontal="left" vertical="top" wrapText="1"/>
    </xf>
    <xf numFmtId="0" fontId="2" fillId="0" borderId="1" xfId="0" applyFont="1" applyFill="1" applyBorder="1" applyAlignment="1">
      <alignment horizontal="left" vertical="top" textRotation="90"/>
    </xf>
    <xf numFmtId="0" fontId="9" fillId="4" borderId="1" xfId="0" applyFont="1" applyFill="1" applyBorder="1" applyAlignment="1">
      <alignment horizontal="left" vertical="top" textRotation="90"/>
    </xf>
    <xf numFmtId="0" fontId="29" fillId="0" borderId="0" xfId="0" applyFont="1" applyAlignment="1">
      <alignment horizontal="left" vertical="top"/>
    </xf>
    <xf numFmtId="0" fontId="32" fillId="0" borderId="0" xfId="0" applyFont="1" applyAlignment="1">
      <alignment horizontal="left" vertical="top"/>
    </xf>
    <xf numFmtId="0" fontId="5" fillId="0" borderId="7" xfId="0" applyFont="1" applyBorder="1" applyAlignment="1">
      <alignment horizontal="left" vertical="top" wrapText="1"/>
    </xf>
    <xf numFmtId="0" fontId="39" fillId="0" borderId="1" xfId="0" applyFont="1" applyBorder="1" applyAlignment="1">
      <alignment horizontal="left" vertical="top" wrapText="1"/>
    </xf>
    <xf numFmtId="0" fontId="1" fillId="0" borderId="1" xfId="0" applyFont="1" applyFill="1" applyBorder="1" applyAlignment="1">
      <alignment horizontal="right" vertical="center"/>
    </xf>
    <xf numFmtId="0" fontId="5" fillId="0" borderId="1" xfId="0" applyFont="1" applyFill="1" applyBorder="1" applyAlignment="1">
      <alignment horizontal="right" vertical="center"/>
    </xf>
    <xf numFmtId="0" fontId="36" fillId="5" borderId="1" xfId="0" applyFont="1" applyFill="1" applyBorder="1" applyAlignment="1">
      <alignment horizontal="right" vertical="center"/>
    </xf>
    <xf numFmtId="0" fontId="36" fillId="5" borderId="1" xfId="0" applyFont="1" applyFill="1" applyBorder="1" applyAlignment="1">
      <alignment horizontal="left" vertical="top" textRotation="90"/>
    </xf>
    <xf numFmtId="0" fontId="40" fillId="5" borderId="1" xfId="0" applyFont="1" applyFill="1" applyBorder="1" applyAlignment="1">
      <alignment horizontal="left" vertical="top"/>
    </xf>
    <xf numFmtId="0" fontId="40" fillId="5" borderId="1" xfId="0" applyFont="1" applyFill="1" applyBorder="1" applyAlignment="1">
      <alignment horizontal="left" vertical="top" wrapText="1"/>
    </xf>
    <xf numFmtId="0" fontId="31" fillId="0" borderId="1" xfId="0" applyFont="1" applyFill="1" applyBorder="1" applyAlignment="1">
      <alignment horizontal="left" vertical="top"/>
    </xf>
    <xf numFmtId="0" fontId="32" fillId="0" borderId="1" xfId="0" applyFont="1" applyFill="1" applyBorder="1" applyAlignment="1">
      <alignment horizontal="left" vertical="top" wrapText="1"/>
    </xf>
    <xf numFmtId="0" fontId="31" fillId="0" borderId="1" xfId="0" applyFont="1" applyFill="1" applyBorder="1" applyAlignment="1">
      <alignment horizontal="left" vertical="top" wrapText="1"/>
    </xf>
    <xf numFmtId="0" fontId="31" fillId="0" borderId="0" xfId="0" applyFont="1" applyFill="1" applyAlignment="1">
      <alignment horizontal="left" vertical="top"/>
    </xf>
    <xf numFmtId="0" fontId="32" fillId="0" borderId="0" xfId="0" applyFont="1" applyFill="1" applyAlignment="1">
      <alignment horizontal="left" vertical="top"/>
    </xf>
    <xf numFmtId="0" fontId="2" fillId="0" borderId="1" xfId="0" applyFont="1" applyBorder="1" applyAlignment="1">
      <alignment horizontal="left" vertical="top"/>
    </xf>
    <xf numFmtId="0" fontId="4" fillId="6" borderId="1" xfId="0" applyFont="1" applyFill="1" applyBorder="1" applyAlignment="1">
      <alignment horizontal="left" vertical="top"/>
    </xf>
    <xf numFmtId="0" fontId="1" fillId="6" borderId="1" xfId="0" applyFont="1" applyFill="1" applyBorder="1" applyAlignment="1">
      <alignment horizontal="left" vertical="top"/>
    </xf>
    <xf numFmtId="0" fontId="6" fillId="6" borderId="1" xfId="0" applyFont="1" applyFill="1" applyBorder="1" applyAlignment="1">
      <alignment horizontal="left" vertical="top" wrapText="1"/>
    </xf>
    <xf numFmtId="0" fontId="1"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164" fontId="31" fillId="0" borderId="0" xfId="0" applyNumberFormat="1" applyFont="1" applyFill="1" applyAlignment="1">
      <alignment horizontal="left"/>
    </xf>
    <xf numFmtId="0" fontId="31" fillId="0" borderId="0" xfId="0" applyFont="1" applyFill="1"/>
    <xf numFmtId="0" fontId="31" fillId="0" borderId="0" xfId="0" applyFont="1" applyFill="1" applyAlignment="1">
      <alignment vertical="center"/>
    </xf>
    <xf numFmtId="0" fontId="42" fillId="0" borderId="0" xfId="0" applyFont="1" applyFill="1" applyAlignment="1">
      <alignment vertical="center"/>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5"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5" fillId="0" borderId="3" xfId="0" applyFont="1" applyBorder="1" applyAlignment="1">
      <alignment horizontal="left" vertical="top" wrapText="1"/>
    </xf>
    <xf numFmtId="0" fontId="0" fillId="0" borderId="1" xfId="0" applyBorder="1" applyAlignment="1">
      <alignment vertical="top"/>
    </xf>
    <xf numFmtId="0" fontId="7"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0" fillId="2" borderId="1" xfId="0" applyFill="1" applyBorder="1" applyAlignment="1">
      <alignment vertical="top"/>
    </xf>
    <xf numFmtId="0" fontId="13" fillId="0" borderId="1" xfId="1" applyBorder="1" applyAlignment="1">
      <alignment vertical="top"/>
    </xf>
    <xf numFmtId="0" fontId="44" fillId="2" borderId="1" xfId="0" applyFont="1" applyFill="1" applyBorder="1" applyAlignment="1">
      <alignment horizontal="left" vertical="top" wrapText="1"/>
    </xf>
    <xf numFmtId="0" fontId="2" fillId="2" borderId="1" xfId="0" applyFont="1" applyFill="1" applyBorder="1" applyAlignment="1">
      <alignment horizontal="left" vertical="top"/>
    </xf>
    <xf numFmtId="0" fontId="4"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7" fillId="2" borderId="1" xfId="0" applyFont="1" applyFill="1" applyBorder="1" applyAlignment="1">
      <alignment horizontal="left" vertical="top"/>
    </xf>
    <xf numFmtId="0" fontId="1" fillId="2" borderId="1" xfId="0" applyFont="1" applyFill="1" applyBorder="1" applyAlignment="1">
      <alignment horizontal="left" vertical="top"/>
    </xf>
    <xf numFmtId="0" fontId="35" fillId="2" borderId="1" xfId="3" applyFont="1" applyFill="1" applyBorder="1" applyAlignment="1">
      <alignment horizontal="left" vertical="top"/>
    </xf>
    <xf numFmtId="0" fontId="5" fillId="2" borderId="1" xfId="0" applyFont="1" applyFill="1" applyBorder="1" applyAlignment="1">
      <alignment horizontal="left" vertical="top"/>
    </xf>
    <xf numFmtId="0" fontId="1" fillId="2" borderId="1" xfId="0" applyFont="1" applyFill="1" applyBorder="1"/>
    <xf numFmtId="0" fontId="35" fillId="2" borderId="1" xfId="0" applyFont="1" applyFill="1" applyBorder="1"/>
    <xf numFmtId="0" fontId="0" fillId="0" borderId="1" xfId="0" applyBorder="1" applyAlignment="1">
      <alignment horizontal="left" vertical="top" wrapText="1"/>
    </xf>
    <xf numFmtId="0" fontId="0" fillId="0" borderId="0" xfId="0" applyAlignment="1">
      <alignment vertical="top"/>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8" fillId="0" borderId="2"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xf>
    <xf numFmtId="0" fontId="2" fillId="0" borderId="0" xfId="0" applyFont="1" applyAlignment="1">
      <alignment horizontal="left" vertical="top"/>
    </xf>
    <xf numFmtId="0" fontId="29" fillId="0" borderId="5" xfId="0" applyFont="1" applyBorder="1" applyAlignment="1">
      <alignment horizontal="right"/>
    </xf>
    <xf numFmtId="0" fontId="29" fillId="0" borderId="6" xfId="0" applyFont="1" applyBorder="1" applyAlignment="1">
      <alignment horizontal="right"/>
    </xf>
    <xf numFmtId="0" fontId="29" fillId="0" borderId="7" xfId="0" applyFont="1" applyBorder="1" applyAlignment="1">
      <alignment horizontal="right"/>
    </xf>
    <xf numFmtId="0" fontId="8" fillId="0" borderId="13" xfId="0" applyFont="1" applyBorder="1" applyAlignment="1">
      <alignment horizontal="center" vertical="top" wrapText="1"/>
    </xf>
    <xf numFmtId="0" fontId="8"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5" fillId="0" borderId="5" xfId="0" applyFont="1" applyBorder="1" applyAlignment="1">
      <alignment horizontal="left"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6"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19" fillId="0" borderId="1" xfId="1" applyFont="1" applyBorder="1" applyAlignment="1">
      <alignment horizontal="left" vertical="top"/>
    </xf>
    <xf numFmtId="0" fontId="2" fillId="0" borderId="12" xfId="0" applyFont="1" applyBorder="1" applyAlignment="1">
      <alignment horizontal="left" vertical="top" wrapText="1"/>
    </xf>
    <xf numFmtId="0" fontId="19" fillId="0" borderId="1" xfId="1" applyFont="1" applyBorder="1" applyAlignment="1">
      <alignment horizontal="left" vertical="top" wrapText="1"/>
    </xf>
    <xf numFmtId="0" fontId="2" fillId="0" borderId="1" xfId="0" applyFont="1" applyBorder="1" applyAlignment="1">
      <alignment horizontal="left" vertical="top" wrapText="1"/>
    </xf>
    <xf numFmtId="0" fontId="39" fillId="0" borderId="0" xfId="0" applyFont="1"/>
  </cellXfs>
  <cellStyles count="4">
    <cellStyle name="Hyperlink" xfId="1" builtinId="8"/>
    <cellStyle name="Neutral" xfId="3" builtinId="28"/>
    <cellStyle name="Normal" xfId="0" builtinId="0"/>
    <cellStyle name="Percent" xfId="2" builtinId="5"/>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name val="Arial"/>
        <family val="2"/>
        <scheme val="none"/>
      </font>
      <numFmt numFmtId="164" formatCode="&quot;£&quot;#,##0"/>
      <alignment horizontal="left" vertical="bottom" textRotation="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center" textRotation="0" wrapText="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999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053E6E-B7C8-4A24-ADD7-079EA0CF931F}" name="Table1" displayName="Table1" ref="A1:F54" totalsRowShown="0" headerRowDxfId="21" dataDxfId="20">
  <autoFilter ref="A1:F54" xr:uid="{7A053E6E-B7C8-4A24-ADD7-079EA0CF931F}">
    <filterColumn colId="0">
      <filters>
        <filter val="SRP"/>
      </filters>
    </filterColumn>
    <filterColumn colId="1">
      <filters>
        <filter val="New Application"/>
      </filters>
    </filterColumn>
  </autoFilter>
  <tableColumns count="6">
    <tableColumn id="1" xr3:uid="{57762176-7171-45BB-BA50-D3B08FCD5A1C}" name="Type1" dataDxfId="19"/>
    <tableColumn id="2" xr3:uid="{24CA91EF-029F-4069-BD98-972601AA2E46}" name="Type2" dataDxfId="18"/>
    <tableColumn id="3" xr3:uid="{7F189571-9B8D-4F49-BCE4-85109DA47AF2}" name="Table in charging scheme" dataDxfId="17"/>
    <tableColumn id="6" xr3:uid="{FDD2E9AF-1BDB-4127-A2C0-58198304CD2A}" name="Charge code" dataDxfId="16"/>
    <tableColumn id="5" xr3:uid="{78CBBABB-FB29-49CE-9662-B1911516CC19}" name="Fee relevant to your application? (Y/N then filter on Y)" dataDxfId="15"/>
    <tableColumn id="4" xr3:uid="{43BC1047-B94E-4436-9A02-60F026A521D1}" name="Amount_x000a_SEE TOTAL AT THE BOTTOM WHEN FILTERED" dataDxfId="14"/>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Permitting/North%20EPR%20Waste%20Operations/Forms/NRW%20Perm-Comp%20Document%20Set/docsethomepage.aspx?ID=2747538&amp;FolderCTID=0x0120D52000824C7CCC16790D469B8E16E1874A14710200EAC69A20958F6A4FB12BFE363C9AA20D&amp;List=f4145418-6eb2-4e2f-90f8-d42e4734b249&amp;RootFolder=%2Fteams%2FRegulatory%2FPermitting%2FNorth%20EPR%20Waste%20Operations%2FPPN%2D01033&amp;RecSrc=%2Fteams%2FRegulatory%2FPermitting%2FNorth%20EPR%20Waste%20Operations%2FPPN%2D01033"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gov.uk/guidance/noise-impact-assessments-involving-calculations-or-modelling"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42" sqref="B42"/>
    </sheetView>
  </sheetViews>
  <sheetFormatPr defaultColWidth="127.26953125" defaultRowHeight="12.5" x14ac:dyDescent="0.35"/>
  <cols>
    <col min="1" max="1" width="31" style="85" bestFit="1" customWidth="1"/>
    <col min="2" max="2" width="126.81640625" style="173" bestFit="1" customWidth="1"/>
    <col min="3" max="3" width="33.54296875" style="85" customWidth="1"/>
    <col min="4" max="16384" width="127.26953125" style="85"/>
  </cols>
  <sheetData>
    <row r="1" spans="1:3" ht="13" x14ac:dyDescent="0.35">
      <c r="A1" s="172" t="s">
        <v>0</v>
      </c>
    </row>
    <row r="2" spans="1:3" x14ac:dyDescent="0.35">
      <c r="A2" s="185" t="s">
        <v>1</v>
      </c>
    </row>
    <row r="3" spans="1:3" x14ac:dyDescent="0.35">
      <c r="A3" s="185" t="s">
        <v>2</v>
      </c>
    </row>
    <row r="4" spans="1:3" x14ac:dyDescent="0.35">
      <c r="A4" s="185" t="s">
        <v>1012</v>
      </c>
    </row>
    <row r="5" spans="1:3" x14ac:dyDescent="0.35">
      <c r="A5" s="185" t="s">
        <v>3</v>
      </c>
    </row>
    <row r="6" spans="1:3" x14ac:dyDescent="0.35">
      <c r="A6" s="185" t="s">
        <v>1040</v>
      </c>
    </row>
    <row r="7" spans="1:3" x14ac:dyDescent="0.35">
      <c r="A7" s="185" t="s">
        <v>1013</v>
      </c>
    </row>
    <row r="8" spans="1:3" x14ac:dyDescent="0.35">
      <c r="A8" s="186" t="s">
        <v>1014</v>
      </c>
    </row>
    <row r="11" spans="1:3" ht="13" x14ac:dyDescent="0.35">
      <c r="A11" s="83" t="s">
        <v>4</v>
      </c>
      <c r="B11" s="84" t="s">
        <v>5</v>
      </c>
      <c r="C11" s="83" t="s">
        <v>6</v>
      </c>
    </row>
    <row r="12" spans="1:3" ht="87.5" x14ac:dyDescent="0.35">
      <c r="A12" s="182" t="s">
        <v>158</v>
      </c>
      <c r="B12" s="183" t="s">
        <v>684</v>
      </c>
      <c r="C12" s="184" t="s">
        <v>1085</v>
      </c>
    </row>
    <row r="13" spans="1:3" ht="75.5" hidden="1" x14ac:dyDescent="0.35">
      <c r="A13" s="182" t="s">
        <v>666</v>
      </c>
      <c r="B13" s="183" t="s">
        <v>877</v>
      </c>
      <c r="C13" s="184" t="s">
        <v>878</v>
      </c>
    </row>
    <row r="14" spans="1:3" ht="75.5" hidden="1" x14ac:dyDescent="0.35">
      <c r="A14" s="182" t="s">
        <v>964</v>
      </c>
      <c r="B14" s="183" t="s">
        <v>1011</v>
      </c>
      <c r="C14" s="184" t="s">
        <v>1086</v>
      </c>
    </row>
    <row r="15" spans="1:3" ht="75" hidden="1" x14ac:dyDescent="0.35">
      <c r="A15" s="182" t="s">
        <v>965</v>
      </c>
      <c r="B15" s="183" t="s">
        <v>1084</v>
      </c>
      <c r="C15" s="184" t="s">
        <v>1087</v>
      </c>
    </row>
    <row r="16" spans="1:3" ht="75.5" hidden="1" x14ac:dyDescent="0.35">
      <c r="A16" s="182" t="s">
        <v>11</v>
      </c>
      <c r="B16" s="183" t="s">
        <v>12</v>
      </c>
      <c r="C16" s="184" t="s">
        <v>911</v>
      </c>
    </row>
    <row r="17" spans="1:3" ht="75" hidden="1" x14ac:dyDescent="0.35">
      <c r="A17" s="182" t="s">
        <v>667</v>
      </c>
      <c r="B17" s="183" t="s">
        <v>893</v>
      </c>
      <c r="C17" s="184" t="s">
        <v>1088</v>
      </c>
    </row>
    <row r="18" spans="1:3" ht="117" hidden="1" x14ac:dyDescent="0.35">
      <c r="A18" s="180" t="s">
        <v>7</v>
      </c>
      <c r="B18" s="181" t="s">
        <v>8</v>
      </c>
      <c r="C18" s="181" t="s">
        <v>1008</v>
      </c>
    </row>
    <row r="19" spans="1:3" ht="104" hidden="1" x14ac:dyDescent="0.35">
      <c r="A19" s="181" t="s">
        <v>1007</v>
      </c>
      <c r="B19" s="181" t="s">
        <v>10</v>
      </c>
      <c r="C19" s="181" t="s">
        <v>1009</v>
      </c>
    </row>
    <row r="20" spans="1:3" x14ac:dyDescent="0.35">
      <c r="B20" s="85"/>
    </row>
  </sheetData>
  <autoFilter ref="A11:C19" xr:uid="{53A5CE1F-79C8-4EF2-A281-51DDE5B91400}">
    <filterColumn colId="0">
      <filters>
        <filter val="New SRP"/>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I23"/>
  <sheetViews>
    <sheetView workbookViewId="0">
      <selection activeCell="B3" sqref="B3"/>
    </sheetView>
  </sheetViews>
  <sheetFormatPr defaultColWidth="77.81640625" defaultRowHeight="14" x14ac:dyDescent="0.35"/>
  <cols>
    <col min="1" max="1" width="41.1796875" style="9" customWidth="1"/>
    <col min="2" max="2" width="50.1796875" style="9" customWidth="1"/>
    <col min="3" max="3" width="3.54296875" style="9" hidden="1" customWidth="1"/>
    <col min="4" max="4" width="3.54296875" style="9" bestFit="1" customWidth="1"/>
    <col min="5" max="9" width="3.54296875" style="9" hidden="1" customWidth="1"/>
    <col min="10" max="16384" width="77.81640625" style="9"/>
  </cols>
  <sheetData>
    <row r="1" spans="1:9" x14ac:dyDescent="0.35">
      <c r="A1" s="223" t="s">
        <v>13</v>
      </c>
      <c r="B1" s="224"/>
    </row>
    <row r="2" spans="1:9" x14ac:dyDescent="0.35">
      <c r="A2" s="162" t="s">
        <v>14</v>
      </c>
      <c r="B2" s="162" t="s">
        <v>1092</v>
      </c>
    </row>
    <row r="3" spans="1:9" x14ac:dyDescent="0.3">
      <c r="A3" s="162" t="s">
        <v>15</v>
      </c>
      <c r="B3" s="272" t="s">
        <v>1140</v>
      </c>
    </row>
    <row r="4" spans="1:9" x14ac:dyDescent="0.35">
      <c r="A4" s="162" t="s">
        <v>16</v>
      </c>
      <c r="B4" s="162" t="s">
        <v>1093</v>
      </c>
    </row>
    <row r="5" spans="1:9" ht="28" x14ac:dyDescent="0.35">
      <c r="A5" s="162" t="s">
        <v>17</v>
      </c>
      <c r="B5" s="200" t="s">
        <v>1137</v>
      </c>
    </row>
    <row r="6" spans="1:9" x14ac:dyDescent="0.35">
      <c r="A6" s="162" t="s">
        <v>18</v>
      </c>
      <c r="B6" s="199" t="s">
        <v>1094</v>
      </c>
    </row>
    <row r="7" spans="1:9" x14ac:dyDescent="0.35">
      <c r="A7" s="162" t="s">
        <v>19</v>
      </c>
      <c r="B7" s="162" t="s">
        <v>1095</v>
      </c>
    </row>
    <row r="8" spans="1:9" ht="28" x14ac:dyDescent="0.35">
      <c r="A8" s="162" t="s">
        <v>20</v>
      </c>
      <c r="B8" s="208" t="s">
        <v>1110</v>
      </c>
    </row>
    <row r="9" spans="1:9" x14ac:dyDescent="0.35">
      <c r="A9" s="113" t="s">
        <v>636</v>
      </c>
      <c r="B9" s="216">
        <v>1080</v>
      </c>
    </row>
    <row r="11" spans="1:9" ht="109" x14ac:dyDescent="0.35">
      <c r="A11" s="225" t="s">
        <v>21</v>
      </c>
      <c r="B11" s="225"/>
      <c r="C11" s="171" t="s">
        <v>9</v>
      </c>
      <c r="D11" s="170" t="s">
        <v>158</v>
      </c>
      <c r="E11" s="170" t="s">
        <v>666</v>
      </c>
      <c r="F11" s="170" t="s">
        <v>966</v>
      </c>
      <c r="G11" s="170" t="s">
        <v>967</v>
      </c>
      <c r="H11" s="170" t="s">
        <v>11</v>
      </c>
      <c r="I11" s="170" t="s">
        <v>667</v>
      </c>
    </row>
    <row r="12" spans="1:9" x14ac:dyDescent="0.35">
      <c r="A12" s="162" t="s">
        <v>22</v>
      </c>
      <c r="B12" s="202">
        <v>45135</v>
      </c>
      <c r="C12" s="6" t="s">
        <v>23</v>
      </c>
      <c r="D12" s="6" t="s">
        <v>23</v>
      </c>
      <c r="E12" s="6" t="s">
        <v>23</v>
      </c>
      <c r="F12" s="6" t="s">
        <v>23</v>
      </c>
      <c r="G12" s="6" t="s">
        <v>23</v>
      </c>
      <c r="H12" s="6" t="s">
        <v>23</v>
      </c>
      <c r="I12" s="6" t="s">
        <v>23</v>
      </c>
    </row>
    <row r="13" spans="1:9" x14ac:dyDescent="0.35">
      <c r="A13" s="162" t="s">
        <v>24</v>
      </c>
      <c r="B13" s="202">
        <v>45135</v>
      </c>
      <c r="C13" s="6" t="s">
        <v>23</v>
      </c>
      <c r="D13" s="6" t="s">
        <v>23</v>
      </c>
      <c r="E13" s="6" t="s">
        <v>23</v>
      </c>
      <c r="F13" s="6" t="s">
        <v>23</v>
      </c>
      <c r="G13" s="6" t="s">
        <v>23</v>
      </c>
      <c r="H13" s="6" t="s">
        <v>23</v>
      </c>
      <c r="I13" s="6" t="s">
        <v>23</v>
      </c>
    </row>
    <row r="14" spans="1:9" x14ac:dyDescent="0.35">
      <c r="A14" s="162" t="s">
        <v>25</v>
      </c>
      <c r="B14" s="202">
        <v>45243</v>
      </c>
      <c r="C14" s="6" t="s">
        <v>23</v>
      </c>
      <c r="D14" s="6" t="s">
        <v>23</v>
      </c>
      <c r="E14" s="6" t="s">
        <v>23</v>
      </c>
      <c r="F14" s="6" t="s">
        <v>23</v>
      </c>
      <c r="G14" s="6" t="s">
        <v>23</v>
      </c>
      <c r="H14" s="6" t="s">
        <v>23</v>
      </c>
      <c r="I14" s="6" t="s">
        <v>23</v>
      </c>
    </row>
    <row r="15" spans="1:9" ht="28" x14ac:dyDescent="0.35">
      <c r="A15" s="162" t="s">
        <v>26</v>
      </c>
      <c r="B15" s="162" t="s">
        <v>253</v>
      </c>
      <c r="C15" s="6" t="s">
        <v>23</v>
      </c>
      <c r="D15" s="6" t="s">
        <v>23</v>
      </c>
      <c r="E15" s="6" t="s">
        <v>23</v>
      </c>
      <c r="F15" s="6" t="s">
        <v>23</v>
      </c>
      <c r="G15" s="6" t="s">
        <v>23</v>
      </c>
      <c r="H15" s="6" t="s">
        <v>23</v>
      </c>
      <c r="I15" s="6" t="s">
        <v>23</v>
      </c>
    </row>
    <row r="16" spans="1:9" ht="126" x14ac:dyDescent="0.35">
      <c r="A16" s="163" t="s">
        <v>991</v>
      </c>
      <c r="B16" s="202">
        <v>45244</v>
      </c>
      <c r="C16" s="6" t="s">
        <v>23</v>
      </c>
      <c r="D16" s="6" t="s">
        <v>23</v>
      </c>
      <c r="E16" s="6" t="s">
        <v>23</v>
      </c>
      <c r="F16" s="6" t="s">
        <v>23</v>
      </c>
      <c r="G16" s="6" t="s">
        <v>23</v>
      </c>
      <c r="H16" s="6" t="s">
        <v>23</v>
      </c>
      <c r="I16" s="6" t="s">
        <v>23</v>
      </c>
    </row>
    <row r="17" spans="1:9" ht="28" x14ac:dyDescent="0.35">
      <c r="A17" s="162" t="s">
        <v>27</v>
      </c>
      <c r="B17" s="162" t="s">
        <v>253</v>
      </c>
      <c r="C17" s="6" t="s">
        <v>23</v>
      </c>
      <c r="D17" s="6" t="s">
        <v>23</v>
      </c>
      <c r="E17" s="6" t="s">
        <v>23</v>
      </c>
      <c r="F17" s="6" t="s">
        <v>23</v>
      </c>
      <c r="G17" s="6" t="s">
        <v>23</v>
      </c>
      <c r="H17" s="6" t="s">
        <v>23</v>
      </c>
      <c r="I17" s="6" t="s">
        <v>23</v>
      </c>
    </row>
    <row r="18" spans="1:9" x14ac:dyDescent="0.35">
      <c r="A18" s="162" t="s">
        <v>28</v>
      </c>
      <c r="B18" s="202">
        <v>45245</v>
      </c>
      <c r="C18" s="6" t="s">
        <v>23</v>
      </c>
      <c r="D18" s="6" t="s">
        <v>23</v>
      </c>
      <c r="E18" s="6" t="s">
        <v>23</v>
      </c>
      <c r="F18" s="6" t="s">
        <v>23</v>
      </c>
      <c r="G18" s="6" t="s">
        <v>23</v>
      </c>
      <c r="H18" s="6" t="s">
        <v>23</v>
      </c>
      <c r="I18" s="6" t="s">
        <v>23</v>
      </c>
    </row>
    <row r="19" spans="1:9" ht="28" hidden="1" x14ac:dyDescent="0.35">
      <c r="A19" s="162" t="s">
        <v>29</v>
      </c>
      <c r="B19" s="162"/>
      <c r="C19" s="6" t="s">
        <v>30</v>
      </c>
      <c r="D19" s="6" t="s">
        <v>30</v>
      </c>
      <c r="E19" s="6" t="s">
        <v>23</v>
      </c>
      <c r="F19" s="6" t="s">
        <v>30</v>
      </c>
      <c r="G19" s="6" t="s">
        <v>23</v>
      </c>
      <c r="H19" s="6" t="s">
        <v>30</v>
      </c>
      <c r="I19" s="6" t="s">
        <v>23</v>
      </c>
    </row>
    <row r="20" spans="1:9" hidden="1" x14ac:dyDescent="0.35">
      <c r="A20" s="162" t="s">
        <v>31</v>
      </c>
      <c r="B20" s="162"/>
      <c r="C20" s="6" t="s">
        <v>30</v>
      </c>
      <c r="D20" s="6" t="s">
        <v>30</v>
      </c>
      <c r="E20" s="6" t="s">
        <v>23</v>
      </c>
      <c r="F20" s="6" t="s">
        <v>30</v>
      </c>
      <c r="G20" s="6" t="s">
        <v>23</v>
      </c>
      <c r="H20" s="6" t="s">
        <v>30</v>
      </c>
      <c r="I20" s="6" t="s">
        <v>30</v>
      </c>
    </row>
    <row r="21" spans="1:9" ht="28" hidden="1" x14ac:dyDescent="0.35">
      <c r="A21" s="162" t="s">
        <v>32</v>
      </c>
      <c r="B21" s="162"/>
      <c r="C21" s="6" t="s">
        <v>30</v>
      </c>
      <c r="D21" s="6" t="s">
        <v>30</v>
      </c>
      <c r="E21" s="6" t="s">
        <v>23</v>
      </c>
      <c r="F21" s="6" t="s">
        <v>30</v>
      </c>
      <c r="G21" s="6" t="s">
        <v>23</v>
      </c>
      <c r="H21" s="6" t="s">
        <v>30</v>
      </c>
      <c r="I21" s="6" t="s">
        <v>30</v>
      </c>
    </row>
    <row r="22" spans="1:9" ht="42" hidden="1" x14ac:dyDescent="0.35">
      <c r="A22" s="158" t="s">
        <v>33</v>
      </c>
      <c r="B22" s="120" t="s">
        <v>968</v>
      </c>
      <c r="C22" s="6" t="s">
        <v>30</v>
      </c>
      <c r="D22" s="6" t="s">
        <v>30</v>
      </c>
      <c r="E22" s="6" t="s">
        <v>23</v>
      </c>
      <c r="F22" s="6" t="s">
        <v>30</v>
      </c>
      <c r="G22" s="6" t="s">
        <v>23</v>
      </c>
      <c r="H22" s="6" t="s">
        <v>30</v>
      </c>
      <c r="I22" s="6" t="s">
        <v>30</v>
      </c>
    </row>
    <row r="23" spans="1:9" ht="28" hidden="1" x14ac:dyDescent="0.35">
      <c r="A23" s="158" t="s">
        <v>34</v>
      </c>
      <c r="B23" s="120" t="s">
        <v>968</v>
      </c>
      <c r="C23" s="6" t="s">
        <v>30</v>
      </c>
      <c r="D23" s="6" t="s">
        <v>30</v>
      </c>
      <c r="E23" s="6" t="s">
        <v>23</v>
      </c>
      <c r="F23" s="6" t="s">
        <v>30</v>
      </c>
      <c r="G23" s="6" t="s">
        <v>23</v>
      </c>
      <c r="H23" s="6" t="s">
        <v>30</v>
      </c>
      <c r="I23" s="6" t="s">
        <v>30</v>
      </c>
    </row>
  </sheetData>
  <autoFilter ref="C11:I23" xr:uid="{858F12CA-C168-4A75-8C6D-1A7D5AA51F83}">
    <filterColumn colId="1">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L30"/>
  <sheetViews>
    <sheetView workbookViewId="0">
      <pane ySplit="1" topLeftCell="A2" activePane="bottomLeft" state="frozen"/>
      <selection activeCell="B143" sqref="B143"/>
      <selection pane="bottomLeft" activeCell="C16" sqref="C16"/>
    </sheetView>
  </sheetViews>
  <sheetFormatPr defaultColWidth="119.1796875" defaultRowHeight="14" x14ac:dyDescent="0.35"/>
  <cols>
    <col min="1" max="1" width="63.453125" style="9" customWidth="1"/>
    <col min="2" max="2" width="13.1796875" style="9" customWidth="1"/>
    <col min="3" max="3" width="69.453125" style="9" customWidth="1"/>
    <col min="4" max="4" width="5.81640625" style="9" hidden="1" customWidth="1"/>
    <col min="5" max="5" width="5.81640625" style="9" customWidth="1"/>
    <col min="6" max="10" width="5.81640625" style="9" hidden="1" customWidth="1"/>
    <col min="11" max="11" width="23.54296875" style="9" customWidth="1"/>
    <col min="12" max="12" width="4.54296875" style="9" bestFit="1" customWidth="1"/>
    <col min="13" max="16384" width="119.1796875" style="9"/>
  </cols>
  <sheetData>
    <row r="1" spans="1:12" ht="109" x14ac:dyDescent="0.35">
      <c r="A1" s="226" t="s">
        <v>35</v>
      </c>
      <c r="B1" s="226"/>
      <c r="C1" s="226"/>
      <c r="D1" s="171" t="s">
        <v>9</v>
      </c>
      <c r="E1" s="112" t="s">
        <v>158</v>
      </c>
      <c r="F1" s="112" t="s">
        <v>666</v>
      </c>
      <c r="G1" s="112" t="s">
        <v>966</v>
      </c>
      <c r="H1" s="112" t="s">
        <v>967</v>
      </c>
      <c r="I1" s="112" t="s">
        <v>11</v>
      </c>
      <c r="J1" s="112" t="s">
        <v>667</v>
      </c>
    </row>
    <row r="2" spans="1:12" x14ac:dyDescent="0.35">
      <c r="A2" s="163"/>
      <c r="B2" s="3" t="s">
        <v>36</v>
      </c>
      <c r="C2" s="3" t="s">
        <v>37</v>
      </c>
      <c r="D2" s="10" t="s">
        <v>23</v>
      </c>
      <c r="E2" s="10" t="s">
        <v>23</v>
      </c>
      <c r="F2" s="10" t="s">
        <v>23</v>
      </c>
      <c r="G2" s="10" t="s">
        <v>23</v>
      </c>
      <c r="H2" s="10"/>
      <c r="I2" s="10" t="s">
        <v>23</v>
      </c>
      <c r="J2" s="10" t="s">
        <v>23</v>
      </c>
    </row>
    <row r="3" spans="1:12" ht="56" hidden="1" x14ac:dyDescent="0.35">
      <c r="A3" s="162" t="s">
        <v>38</v>
      </c>
      <c r="B3" s="162"/>
      <c r="C3" s="120" t="s">
        <v>39</v>
      </c>
      <c r="D3" s="6" t="s">
        <v>30</v>
      </c>
      <c r="E3" s="6" t="s">
        <v>30</v>
      </c>
      <c r="F3" s="6" t="s">
        <v>23</v>
      </c>
      <c r="G3" s="6" t="s">
        <v>30</v>
      </c>
      <c r="H3" s="6" t="s">
        <v>23</v>
      </c>
      <c r="I3" s="6" t="s">
        <v>23</v>
      </c>
      <c r="J3" s="6" t="s">
        <v>30</v>
      </c>
      <c r="L3" s="17" t="s">
        <v>40</v>
      </c>
    </row>
    <row r="4" spans="1:12" ht="70" hidden="1" x14ac:dyDescent="0.35">
      <c r="A4" s="162" t="s">
        <v>41</v>
      </c>
      <c r="B4" s="162"/>
      <c r="C4" s="120" t="s">
        <v>42</v>
      </c>
      <c r="D4" s="6" t="s">
        <v>30</v>
      </c>
      <c r="E4" s="6" t="s">
        <v>30</v>
      </c>
      <c r="F4" s="6" t="s">
        <v>23</v>
      </c>
      <c r="G4" s="6" t="s">
        <v>30</v>
      </c>
      <c r="H4" s="6" t="s">
        <v>23</v>
      </c>
      <c r="I4" s="6" t="s">
        <v>23</v>
      </c>
      <c r="J4" s="6" t="s">
        <v>23</v>
      </c>
      <c r="L4" s="17" t="s">
        <v>43</v>
      </c>
    </row>
    <row r="5" spans="1:12" x14ac:dyDescent="0.35">
      <c r="A5" s="162" t="s">
        <v>44</v>
      </c>
      <c r="B5" s="162" t="s">
        <v>40</v>
      </c>
      <c r="C5" s="208" t="s">
        <v>1111</v>
      </c>
      <c r="D5" s="6" t="s">
        <v>23</v>
      </c>
      <c r="E5" s="6" t="s">
        <v>23</v>
      </c>
      <c r="F5" s="6" t="s">
        <v>23</v>
      </c>
      <c r="G5" s="6" t="s">
        <v>23</v>
      </c>
      <c r="H5" s="6" t="s">
        <v>23</v>
      </c>
      <c r="I5" s="6" t="s">
        <v>23</v>
      </c>
      <c r="J5" s="6" t="s">
        <v>23</v>
      </c>
      <c r="L5" s="17" t="s">
        <v>45</v>
      </c>
    </row>
    <row r="6" spans="1:12" ht="28" hidden="1" customHeight="1" x14ac:dyDescent="0.35">
      <c r="A6" s="162" t="s">
        <v>46</v>
      </c>
      <c r="B6" s="162"/>
      <c r="C6" s="120" t="s">
        <v>1112</v>
      </c>
      <c r="D6" s="6" t="s">
        <v>23</v>
      </c>
      <c r="E6" s="6" t="s">
        <v>30</v>
      </c>
      <c r="F6" s="6" t="s">
        <v>23</v>
      </c>
      <c r="G6" s="6" t="s">
        <v>30</v>
      </c>
      <c r="H6" s="6" t="s">
        <v>23</v>
      </c>
      <c r="I6" s="6" t="s">
        <v>23</v>
      </c>
      <c r="J6" s="6" t="s">
        <v>30</v>
      </c>
    </row>
    <row r="7" spans="1:12" hidden="1" x14ac:dyDescent="0.35">
      <c r="A7" s="162" t="s">
        <v>47</v>
      </c>
      <c r="B7" s="162"/>
      <c r="C7" s="4"/>
      <c r="D7" s="6" t="s">
        <v>30</v>
      </c>
      <c r="E7" s="6" t="s">
        <v>30</v>
      </c>
      <c r="F7" s="6" t="s">
        <v>23</v>
      </c>
      <c r="G7" s="6" t="s">
        <v>30</v>
      </c>
      <c r="H7" s="6" t="s">
        <v>23</v>
      </c>
      <c r="I7" s="6" t="s">
        <v>30</v>
      </c>
      <c r="J7" s="6" t="s">
        <v>30</v>
      </c>
    </row>
    <row r="8" spans="1:12" ht="28" hidden="1" x14ac:dyDescent="0.35">
      <c r="A8" s="162" t="s">
        <v>48</v>
      </c>
      <c r="B8" s="162"/>
      <c r="C8" s="120" t="s">
        <v>49</v>
      </c>
      <c r="D8" s="6" t="s">
        <v>30</v>
      </c>
      <c r="E8" s="6" t="s">
        <v>30</v>
      </c>
      <c r="F8" s="6" t="s">
        <v>23</v>
      </c>
      <c r="G8" s="6" t="s">
        <v>30</v>
      </c>
      <c r="H8" s="6" t="s">
        <v>23</v>
      </c>
      <c r="I8" s="6" t="s">
        <v>23</v>
      </c>
      <c r="J8" s="6" t="s">
        <v>30</v>
      </c>
    </row>
    <row r="9" spans="1:12" x14ac:dyDescent="0.35">
      <c r="A9" s="162" t="s">
        <v>50</v>
      </c>
      <c r="B9" s="162" t="s">
        <v>45</v>
      </c>
      <c r="C9" s="120"/>
      <c r="D9" s="6" t="s">
        <v>30</v>
      </c>
      <c r="E9" s="6" t="s">
        <v>23</v>
      </c>
      <c r="F9" s="6" t="s">
        <v>23</v>
      </c>
      <c r="G9" s="6" t="s">
        <v>23</v>
      </c>
      <c r="H9" s="6" t="s">
        <v>23</v>
      </c>
      <c r="I9" s="6" t="s">
        <v>23</v>
      </c>
      <c r="J9" s="6" t="s">
        <v>30</v>
      </c>
    </row>
    <row r="10" spans="1:12" ht="56" hidden="1" x14ac:dyDescent="0.35">
      <c r="A10" s="162" t="s">
        <v>51</v>
      </c>
      <c r="B10" s="162"/>
      <c r="C10" s="120" t="s">
        <v>52</v>
      </c>
      <c r="D10" s="6" t="s">
        <v>30</v>
      </c>
      <c r="E10" s="6" t="s">
        <v>30</v>
      </c>
      <c r="F10" s="6" t="s">
        <v>23</v>
      </c>
      <c r="G10" s="6" t="s">
        <v>30</v>
      </c>
      <c r="H10" s="6" t="s">
        <v>23</v>
      </c>
      <c r="I10" s="6" t="s">
        <v>23</v>
      </c>
      <c r="J10" s="6" t="s">
        <v>30</v>
      </c>
    </row>
    <row r="11" spans="1:12" ht="84" hidden="1" x14ac:dyDescent="0.35">
      <c r="A11" s="162" t="s">
        <v>53</v>
      </c>
      <c r="B11" s="162"/>
      <c r="C11" s="120" t="s">
        <v>990</v>
      </c>
      <c r="D11" s="6" t="s">
        <v>30</v>
      </c>
      <c r="E11" s="6" t="s">
        <v>30</v>
      </c>
      <c r="F11" s="6" t="s">
        <v>23</v>
      </c>
      <c r="G11" s="6" t="s">
        <v>30</v>
      </c>
      <c r="H11" s="6" t="s">
        <v>23</v>
      </c>
      <c r="I11" s="6" t="s">
        <v>23</v>
      </c>
      <c r="J11" s="6" t="s">
        <v>30</v>
      </c>
    </row>
    <row r="12" spans="1:12" ht="56" hidden="1" x14ac:dyDescent="0.35">
      <c r="A12" s="162" t="s">
        <v>54</v>
      </c>
      <c r="B12" s="162"/>
      <c r="C12" s="120" t="s">
        <v>970</v>
      </c>
      <c r="D12" s="6" t="s">
        <v>30</v>
      </c>
      <c r="E12" s="6" t="s">
        <v>30</v>
      </c>
      <c r="F12" s="6" t="s">
        <v>23</v>
      </c>
      <c r="G12" s="6" t="s">
        <v>30</v>
      </c>
      <c r="H12" s="6" t="s">
        <v>23</v>
      </c>
      <c r="I12" s="6" t="s">
        <v>23</v>
      </c>
      <c r="J12" s="6" t="s">
        <v>30</v>
      </c>
    </row>
    <row r="13" spans="1:12" ht="28" hidden="1" x14ac:dyDescent="0.35">
      <c r="A13" s="162" t="s">
        <v>55</v>
      </c>
      <c r="B13" s="162"/>
      <c r="C13" s="120" t="s">
        <v>49</v>
      </c>
      <c r="D13" s="6" t="s">
        <v>30</v>
      </c>
      <c r="E13" s="6" t="s">
        <v>30</v>
      </c>
      <c r="F13" s="6" t="s">
        <v>23</v>
      </c>
      <c r="G13" s="6" t="s">
        <v>30</v>
      </c>
      <c r="H13" s="6" t="s">
        <v>23</v>
      </c>
      <c r="I13" s="6" t="s">
        <v>23</v>
      </c>
      <c r="J13" s="6" t="s">
        <v>30</v>
      </c>
    </row>
    <row r="14" spans="1:12" ht="28" x14ac:dyDescent="0.35">
      <c r="A14" s="162" t="s">
        <v>56</v>
      </c>
      <c r="B14" s="162" t="s">
        <v>40</v>
      </c>
      <c r="C14" s="208" t="s">
        <v>1113</v>
      </c>
      <c r="D14" s="6" t="s">
        <v>23</v>
      </c>
      <c r="E14" s="6" t="s">
        <v>23</v>
      </c>
      <c r="F14" s="6" t="s">
        <v>23</v>
      </c>
      <c r="G14" s="6" t="s">
        <v>23</v>
      </c>
      <c r="H14" s="6" t="s">
        <v>23</v>
      </c>
      <c r="I14" s="6" t="s">
        <v>23</v>
      </c>
      <c r="J14" s="6" t="s">
        <v>30</v>
      </c>
    </row>
    <row r="15" spans="1:12" x14ac:dyDescent="0.35">
      <c r="A15" s="162" t="s">
        <v>57</v>
      </c>
      <c r="B15" s="162" t="s">
        <v>45</v>
      </c>
      <c r="C15" s="120"/>
      <c r="D15" s="6" t="s">
        <v>23</v>
      </c>
      <c r="E15" s="6" t="s">
        <v>23</v>
      </c>
      <c r="F15" s="6" t="s">
        <v>23</v>
      </c>
      <c r="G15" s="6" t="s">
        <v>23</v>
      </c>
      <c r="H15" s="6" t="s">
        <v>23</v>
      </c>
      <c r="I15" s="6" t="s">
        <v>23</v>
      </c>
      <c r="J15" s="6" t="s">
        <v>30</v>
      </c>
    </row>
    <row r="16" spans="1:12" x14ac:dyDescent="0.35">
      <c r="A16" s="162" t="s">
        <v>58</v>
      </c>
      <c r="B16" s="162" t="s">
        <v>45</v>
      </c>
      <c r="C16" s="120"/>
      <c r="D16" s="6" t="s">
        <v>30</v>
      </c>
      <c r="E16" s="6" t="s">
        <v>23</v>
      </c>
      <c r="F16" s="6" t="s">
        <v>23</v>
      </c>
      <c r="G16" s="6" t="s">
        <v>23</v>
      </c>
      <c r="H16" s="6" t="s">
        <v>23</v>
      </c>
      <c r="I16" s="6" t="s">
        <v>23</v>
      </c>
      <c r="J16" s="6" t="s">
        <v>30</v>
      </c>
    </row>
    <row r="17" spans="1:10" x14ac:dyDescent="0.35">
      <c r="A17" s="162" t="s">
        <v>59</v>
      </c>
      <c r="B17" s="162" t="s">
        <v>45</v>
      </c>
      <c r="C17" s="6"/>
      <c r="D17" s="6" t="s">
        <v>23</v>
      </c>
      <c r="E17" s="6" t="s">
        <v>23</v>
      </c>
      <c r="F17" s="6" t="s">
        <v>23</v>
      </c>
      <c r="G17" s="6" t="s">
        <v>23</v>
      </c>
      <c r="H17" s="6" t="s">
        <v>23</v>
      </c>
      <c r="I17" s="6" t="s">
        <v>23</v>
      </c>
      <c r="J17" s="6" t="s">
        <v>30</v>
      </c>
    </row>
    <row r="18" spans="1:10" ht="56.5" thickBot="1" x14ac:dyDescent="0.4">
      <c r="A18" s="162" t="s">
        <v>60</v>
      </c>
      <c r="B18" s="162" t="s">
        <v>40</v>
      </c>
      <c r="C18" s="158" t="s">
        <v>1096</v>
      </c>
      <c r="D18" s="6" t="s">
        <v>23</v>
      </c>
      <c r="E18" s="6" t="s">
        <v>23</v>
      </c>
      <c r="F18" s="6" t="s">
        <v>23</v>
      </c>
      <c r="G18" s="6" t="s">
        <v>23</v>
      </c>
      <c r="H18" s="6" t="s">
        <v>23</v>
      </c>
      <c r="I18" s="6" t="s">
        <v>23</v>
      </c>
      <c r="J18" s="6" t="s">
        <v>23</v>
      </c>
    </row>
    <row r="19" spans="1:10" ht="140.5" hidden="1" thickBot="1" x14ac:dyDescent="0.4">
      <c r="A19" s="162" t="s">
        <v>989</v>
      </c>
      <c r="B19" s="162"/>
      <c r="C19" s="120" t="s">
        <v>61</v>
      </c>
      <c r="D19" s="6" t="s">
        <v>30</v>
      </c>
      <c r="E19" s="6" t="s">
        <v>30</v>
      </c>
      <c r="F19" s="6" t="s">
        <v>23</v>
      </c>
      <c r="G19" s="6" t="s">
        <v>30</v>
      </c>
      <c r="H19" s="6" t="s">
        <v>23</v>
      </c>
      <c r="I19" s="6" t="s">
        <v>30</v>
      </c>
      <c r="J19" s="6" t="s">
        <v>30</v>
      </c>
    </row>
    <row r="20" spans="1:10" ht="42.5" hidden="1" thickBot="1" x14ac:dyDescent="0.4">
      <c r="A20" s="162" t="s">
        <v>62</v>
      </c>
      <c r="B20" s="162"/>
      <c r="C20" s="120" t="s">
        <v>63</v>
      </c>
      <c r="D20" s="6" t="s">
        <v>30</v>
      </c>
      <c r="E20" s="6" t="s">
        <v>30</v>
      </c>
      <c r="F20" s="6" t="s">
        <v>23</v>
      </c>
      <c r="G20" s="6" t="s">
        <v>30</v>
      </c>
      <c r="H20" s="6" t="s">
        <v>23</v>
      </c>
      <c r="I20" s="6" t="s">
        <v>30</v>
      </c>
      <c r="J20" s="6" t="s">
        <v>30</v>
      </c>
    </row>
    <row r="21" spans="1:10" ht="14.5" hidden="1" thickBot="1" x14ac:dyDescent="0.4">
      <c r="A21" s="162" t="s">
        <v>64</v>
      </c>
      <c r="B21" s="162"/>
      <c r="C21" s="120" t="s">
        <v>65</v>
      </c>
      <c r="D21" s="6" t="s">
        <v>30</v>
      </c>
      <c r="E21" s="6" t="s">
        <v>30</v>
      </c>
      <c r="F21" s="6" t="s">
        <v>30</v>
      </c>
      <c r="G21" s="6" t="s">
        <v>30</v>
      </c>
      <c r="H21" s="6" t="s">
        <v>30</v>
      </c>
      <c r="I21" s="6" t="s">
        <v>30</v>
      </c>
      <c r="J21" s="6" t="s">
        <v>23</v>
      </c>
    </row>
    <row r="22" spans="1:10" ht="14.5" hidden="1" thickBot="1" x14ac:dyDescent="0.4">
      <c r="A22" s="162" t="s">
        <v>66</v>
      </c>
      <c r="B22" s="162"/>
      <c r="C22" s="120" t="s">
        <v>67</v>
      </c>
      <c r="D22" s="6" t="s">
        <v>30</v>
      </c>
      <c r="E22" s="6" t="s">
        <v>30</v>
      </c>
      <c r="F22" s="6" t="s">
        <v>30</v>
      </c>
      <c r="G22" s="6" t="s">
        <v>30</v>
      </c>
      <c r="H22" s="6" t="s">
        <v>30</v>
      </c>
      <c r="I22" s="6" t="s">
        <v>30</v>
      </c>
      <c r="J22" s="6" t="s">
        <v>23</v>
      </c>
    </row>
    <row r="23" spans="1:10" ht="14.5" hidden="1" thickBot="1" x14ac:dyDescent="0.4">
      <c r="A23" s="162" t="s">
        <v>68</v>
      </c>
      <c r="B23" s="162"/>
      <c r="C23" s="120" t="s">
        <v>69</v>
      </c>
      <c r="D23" s="6" t="s">
        <v>30</v>
      </c>
      <c r="E23" s="6" t="s">
        <v>30</v>
      </c>
      <c r="F23" s="6" t="s">
        <v>30</v>
      </c>
      <c r="G23" s="6" t="s">
        <v>30</v>
      </c>
      <c r="H23" s="6" t="s">
        <v>30</v>
      </c>
      <c r="I23" s="6" t="s">
        <v>30</v>
      </c>
      <c r="J23" s="6" t="s">
        <v>23</v>
      </c>
    </row>
    <row r="24" spans="1:10" ht="28.5" hidden="1" thickBot="1" x14ac:dyDescent="0.4">
      <c r="A24" s="162" t="s">
        <v>70</v>
      </c>
      <c r="B24" s="162"/>
      <c r="C24" s="120" t="s">
        <v>71</v>
      </c>
      <c r="D24" s="6" t="s">
        <v>30</v>
      </c>
      <c r="E24" s="6" t="s">
        <v>30</v>
      </c>
      <c r="F24" s="6" t="s">
        <v>30</v>
      </c>
      <c r="G24" s="6" t="s">
        <v>30</v>
      </c>
      <c r="H24" s="6" t="s">
        <v>30</v>
      </c>
      <c r="I24" s="6" t="s">
        <v>30</v>
      </c>
      <c r="J24" s="6" t="s">
        <v>23</v>
      </c>
    </row>
    <row r="25" spans="1:10" ht="28.5" hidden="1" thickBot="1" x14ac:dyDescent="0.4">
      <c r="A25" s="162" t="s">
        <v>72</v>
      </c>
      <c r="B25" s="162"/>
      <c r="C25" s="120" t="s">
        <v>73</v>
      </c>
      <c r="D25" s="6" t="s">
        <v>30</v>
      </c>
      <c r="E25" s="6" t="s">
        <v>30</v>
      </c>
      <c r="F25" s="6" t="s">
        <v>30</v>
      </c>
      <c r="G25" s="6" t="s">
        <v>30</v>
      </c>
      <c r="H25" s="6" t="s">
        <v>30</v>
      </c>
      <c r="I25" s="6" t="s">
        <v>30</v>
      </c>
      <c r="J25" s="6" t="s">
        <v>23</v>
      </c>
    </row>
    <row r="26" spans="1:10" ht="28.5" hidden="1" thickBot="1" x14ac:dyDescent="0.4">
      <c r="A26" s="162" t="s">
        <v>74</v>
      </c>
      <c r="B26" s="162"/>
      <c r="C26" s="6"/>
      <c r="D26" s="6" t="s">
        <v>30</v>
      </c>
      <c r="E26" s="6" t="s">
        <v>30</v>
      </c>
      <c r="F26" s="6" t="s">
        <v>30</v>
      </c>
      <c r="G26" s="6" t="s">
        <v>30</v>
      </c>
      <c r="H26" s="6" t="s">
        <v>30</v>
      </c>
      <c r="I26" s="6" t="s">
        <v>30</v>
      </c>
      <c r="J26" s="6" t="s">
        <v>23</v>
      </c>
    </row>
    <row r="27" spans="1:10" ht="14.5" hidden="1" thickBot="1" x14ac:dyDescent="0.4">
      <c r="A27" s="162" t="s">
        <v>75</v>
      </c>
      <c r="B27" s="162"/>
      <c r="C27" s="120"/>
      <c r="D27" s="6" t="s">
        <v>30</v>
      </c>
      <c r="E27" s="6" t="s">
        <v>30</v>
      </c>
      <c r="F27" s="6" t="s">
        <v>30</v>
      </c>
      <c r="G27" s="6" t="s">
        <v>30</v>
      </c>
      <c r="H27" s="6" t="s">
        <v>30</v>
      </c>
      <c r="I27" s="6" t="s">
        <v>30</v>
      </c>
      <c r="J27" s="6" t="s">
        <v>23</v>
      </c>
    </row>
    <row r="28" spans="1:10" ht="14.5" hidden="1" thickBot="1" x14ac:dyDescent="0.4">
      <c r="A28" s="162" t="s">
        <v>76</v>
      </c>
      <c r="B28" s="162"/>
      <c r="C28" s="120" t="s">
        <v>969</v>
      </c>
      <c r="D28" s="6" t="s">
        <v>30</v>
      </c>
      <c r="E28" s="6" t="s">
        <v>30</v>
      </c>
      <c r="F28" s="6" t="s">
        <v>23</v>
      </c>
      <c r="G28" s="6" t="s">
        <v>30</v>
      </c>
      <c r="H28" s="6" t="s">
        <v>23</v>
      </c>
      <c r="I28" s="6" t="s">
        <v>30</v>
      </c>
      <c r="J28" s="6" t="s">
        <v>30</v>
      </c>
    </row>
    <row r="29" spans="1:10" ht="28.5" hidden="1" thickBot="1" x14ac:dyDescent="0.4">
      <c r="A29" s="8" t="s">
        <v>77</v>
      </c>
      <c r="B29" s="8"/>
      <c r="C29" s="120" t="s">
        <v>969</v>
      </c>
      <c r="D29" s="19" t="s">
        <v>30</v>
      </c>
      <c r="E29" s="19" t="s">
        <v>30</v>
      </c>
      <c r="F29" s="19" t="s">
        <v>23</v>
      </c>
      <c r="G29" s="19" t="s">
        <v>30</v>
      </c>
      <c r="H29" s="19" t="s">
        <v>23</v>
      </c>
      <c r="I29" s="19" t="s">
        <v>30</v>
      </c>
      <c r="J29" s="19" t="s">
        <v>30</v>
      </c>
    </row>
    <row r="30" spans="1:10" ht="28.5" thickBot="1" x14ac:dyDescent="0.4">
      <c r="A30" s="100" t="s">
        <v>78</v>
      </c>
      <c r="B30" s="101">
        <f>(100*(COUNTIF(B3:B29,"No"))/((COUNTIF(B3:B29,"Yes"))+(COUNTIF(B3:B29,"No"))))</f>
        <v>0</v>
      </c>
      <c r="C30" s="102" t="s">
        <v>79</v>
      </c>
      <c r="D30" s="22" t="s">
        <v>23</v>
      </c>
      <c r="E30" s="22" t="s">
        <v>23</v>
      </c>
      <c r="F30" s="22" t="s">
        <v>23</v>
      </c>
      <c r="G30" s="22" t="s">
        <v>23</v>
      </c>
      <c r="H30" s="22" t="s">
        <v>23</v>
      </c>
      <c r="I30" s="22" t="s">
        <v>23</v>
      </c>
      <c r="J30" s="22" t="s">
        <v>23</v>
      </c>
    </row>
  </sheetData>
  <autoFilter ref="D1:J30" xr:uid="{6F2024C8-856D-4E32-8822-52F1A844B1A3}">
    <filterColumn colId="1">
      <filters>
        <filter val="Y"/>
      </filters>
    </filterColumn>
  </autoFilter>
  <mergeCells count="1">
    <mergeCell ref="A1:C1"/>
  </mergeCells>
  <conditionalFormatting sqref="B30">
    <cfRule type="cellIs" dxfId="42" priority="4" operator="greaterThanOrEqual">
      <formula>25</formula>
    </cfRule>
  </conditionalFormatting>
  <conditionalFormatting sqref="B19">
    <cfRule type="containsText" dxfId="41" priority="1" operator="containsText" text="No">
      <formula>NOT(ISERROR(SEARCH("No",B19)))</formula>
    </cfRule>
    <cfRule type="cellIs" dxfId="40" priority="3" operator="equal">
      <formula>"Yes"</formula>
    </cfRule>
  </conditionalFormatting>
  <conditionalFormatting sqref="B20">
    <cfRule type="cellIs" dxfId="39" priority="2" operator="equal">
      <formula>"No"</formula>
    </cfRule>
  </conditionalFormatting>
  <dataValidations count="1">
    <dataValidation type="list" allowBlank="1" showInputMessage="1" showErrorMessage="1" sqref="B3:B29" xr:uid="{E9D07062-C4F6-4F05-BC69-62317A0FD4C2}">
      <formula1>$L$3:$L$5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410F-A1CF-4C55-89D8-72A4BE323AF4}">
  <dimension ref="A1:M61"/>
  <sheetViews>
    <sheetView workbookViewId="0">
      <selection activeCell="D19" sqref="D19"/>
    </sheetView>
  </sheetViews>
  <sheetFormatPr defaultColWidth="9.1796875" defaultRowHeight="14" x14ac:dyDescent="0.35"/>
  <cols>
    <col min="1" max="1" width="6.1796875" style="159" bestFit="1" customWidth="1"/>
    <col min="2" max="2" width="91.453125" style="9" bestFit="1" customWidth="1"/>
    <col min="3" max="3" width="12.81640625" style="9" customWidth="1"/>
    <col min="4" max="4" width="48" style="9" bestFit="1" customWidth="1"/>
    <col min="5" max="6" width="6" style="9" hidden="1" customWidth="1"/>
    <col min="7" max="7" width="6" style="9" bestFit="1" customWidth="1"/>
    <col min="8" max="8" width="9.1796875" style="18"/>
    <col min="9" max="9" width="9.1796875" style="17"/>
    <col min="10" max="13" width="9.1796875" style="18"/>
    <col min="14" max="16384" width="9.1796875" style="9"/>
  </cols>
  <sheetData>
    <row r="1" spans="1:9" x14ac:dyDescent="0.35">
      <c r="A1" s="225" t="s">
        <v>158</v>
      </c>
      <c r="B1" s="225"/>
      <c r="C1" s="225"/>
      <c r="D1" s="225"/>
    </row>
    <row r="2" spans="1:9" ht="101.25" customHeight="1" x14ac:dyDescent="0.35">
      <c r="A2" s="156" t="s">
        <v>670</v>
      </c>
      <c r="B2" s="3" t="s">
        <v>81</v>
      </c>
      <c r="C2" s="3" t="s">
        <v>36</v>
      </c>
      <c r="D2" s="3" t="s">
        <v>82</v>
      </c>
      <c r="E2" s="138" t="s">
        <v>701</v>
      </c>
      <c r="F2" s="138" t="s">
        <v>702</v>
      </c>
      <c r="G2" s="138" t="s">
        <v>709</v>
      </c>
      <c r="I2" s="17" t="s">
        <v>40</v>
      </c>
    </row>
    <row r="3" spans="1:9" ht="42" x14ac:dyDescent="0.35">
      <c r="A3" s="156" t="s">
        <v>1015</v>
      </c>
      <c r="B3" s="4" t="s">
        <v>703</v>
      </c>
      <c r="C3" s="162" t="s">
        <v>40</v>
      </c>
      <c r="D3" s="201" t="s">
        <v>1104</v>
      </c>
      <c r="E3" s="158" t="s">
        <v>23</v>
      </c>
      <c r="F3" s="158" t="s">
        <v>23</v>
      </c>
      <c r="G3" s="158" t="s">
        <v>23</v>
      </c>
      <c r="I3" s="17" t="s">
        <v>43</v>
      </c>
    </row>
    <row r="4" spans="1:9" ht="28" x14ac:dyDescent="0.35">
      <c r="A4" s="187" t="s">
        <v>1015</v>
      </c>
      <c r="B4" s="4" t="s">
        <v>710</v>
      </c>
      <c r="C4" s="162" t="s">
        <v>45</v>
      </c>
      <c r="D4" s="33"/>
      <c r="E4" s="158" t="s">
        <v>23</v>
      </c>
      <c r="F4" s="158" t="s">
        <v>23</v>
      </c>
      <c r="G4" s="158" t="s">
        <v>23</v>
      </c>
      <c r="I4" s="17" t="s">
        <v>45</v>
      </c>
    </row>
    <row r="5" spans="1:9" ht="28" x14ac:dyDescent="0.35">
      <c r="A5" s="187" t="s">
        <v>1015</v>
      </c>
      <c r="B5" s="4" t="s">
        <v>706</v>
      </c>
      <c r="C5" s="162" t="s">
        <v>45</v>
      </c>
      <c r="D5" s="33"/>
      <c r="E5" s="158" t="s">
        <v>23</v>
      </c>
      <c r="F5" s="158" t="s">
        <v>23</v>
      </c>
      <c r="G5" s="158" t="s">
        <v>23</v>
      </c>
    </row>
    <row r="6" spans="1:9" ht="28" x14ac:dyDescent="0.35">
      <c r="A6" s="187" t="s">
        <v>1015</v>
      </c>
      <c r="B6" s="4" t="s">
        <v>705</v>
      </c>
      <c r="C6" s="162" t="s">
        <v>45</v>
      </c>
      <c r="D6" s="33"/>
      <c r="E6" s="158" t="s">
        <v>23</v>
      </c>
      <c r="F6" s="158" t="s">
        <v>23</v>
      </c>
      <c r="G6" s="158" t="s">
        <v>23</v>
      </c>
    </row>
    <row r="7" spans="1:9" ht="28" x14ac:dyDescent="0.35">
      <c r="A7" s="187" t="s">
        <v>1015</v>
      </c>
      <c r="B7" s="4" t="s">
        <v>711</v>
      </c>
      <c r="C7" s="162" t="s">
        <v>45</v>
      </c>
      <c r="D7" s="33"/>
      <c r="E7" s="158" t="s">
        <v>23</v>
      </c>
      <c r="F7" s="158" t="s">
        <v>23</v>
      </c>
      <c r="G7" s="158" t="s">
        <v>23</v>
      </c>
    </row>
    <row r="8" spans="1:9" ht="14.5" x14ac:dyDescent="0.35">
      <c r="A8" s="187" t="s">
        <v>1015</v>
      </c>
      <c r="B8" s="4" t="s">
        <v>707</v>
      </c>
      <c r="C8" t="s">
        <v>45</v>
      </c>
      <c r="D8" s="33"/>
      <c r="E8" s="158" t="s">
        <v>23</v>
      </c>
      <c r="F8" s="158" t="s">
        <v>23</v>
      </c>
      <c r="G8" s="158" t="s">
        <v>23</v>
      </c>
    </row>
    <row r="9" spans="1:9" ht="28" x14ac:dyDescent="0.35">
      <c r="A9" s="187" t="s">
        <v>1015</v>
      </c>
      <c r="B9" s="4" t="s">
        <v>708</v>
      </c>
      <c r="C9" s="162" t="s">
        <v>40</v>
      </c>
      <c r="D9" s="208" t="s">
        <v>1114</v>
      </c>
      <c r="E9" s="158" t="s">
        <v>23</v>
      </c>
      <c r="F9" s="158" t="s">
        <v>23</v>
      </c>
      <c r="G9" s="158" t="s">
        <v>23</v>
      </c>
    </row>
    <row r="10" spans="1:9" ht="28" x14ac:dyDescent="0.35">
      <c r="A10" s="187" t="s">
        <v>1015</v>
      </c>
      <c r="B10" s="4" t="s">
        <v>712</v>
      </c>
      <c r="C10" s="162" t="s">
        <v>40</v>
      </c>
      <c r="D10" s="33"/>
      <c r="E10" s="158" t="s">
        <v>23</v>
      </c>
      <c r="F10" s="158" t="s">
        <v>23</v>
      </c>
      <c r="G10" s="158" t="s">
        <v>23</v>
      </c>
    </row>
    <row r="11" spans="1:9" ht="14.5" x14ac:dyDescent="0.35">
      <c r="A11" s="187" t="s">
        <v>1015</v>
      </c>
      <c r="B11" s="131" t="s">
        <v>673</v>
      </c>
      <c r="C11" s="162" t="s">
        <v>40</v>
      </c>
      <c r="D11" s="33"/>
      <c r="E11" s="158" t="s">
        <v>23</v>
      </c>
      <c r="F11" s="158" t="s">
        <v>23</v>
      </c>
      <c r="G11" s="158" t="s">
        <v>23</v>
      </c>
    </row>
    <row r="12" spans="1:9" ht="28" x14ac:dyDescent="0.35">
      <c r="A12" s="187" t="s">
        <v>1015</v>
      </c>
      <c r="B12" s="4" t="s">
        <v>892</v>
      </c>
      <c r="C12" s="162" t="s">
        <v>40</v>
      </c>
      <c r="D12" s="33"/>
      <c r="E12" s="158" t="s">
        <v>23</v>
      </c>
      <c r="F12" s="158" t="s">
        <v>23</v>
      </c>
      <c r="G12" s="158" t="s">
        <v>23</v>
      </c>
    </row>
    <row r="13" spans="1:9" x14ac:dyDescent="0.35">
      <c r="A13" s="156" t="s">
        <v>1016</v>
      </c>
      <c r="B13" s="190" t="s">
        <v>680</v>
      </c>
      <c r="C13" s="162" t="s">
        <v>40</v>
      </c>
      <c r="D13" s="203" t="s">
        <v>1097</v>
      </c>
      <c r="E13" s="158" t="s">
        <v>23</v>
      </c>
      <c r="F13" s="158" t="s">
        <v>23</v>
      </c>
      <c r="G13" s="158" t="s">
        <v>23</v>
      </c>
    </row>
    <row r="14" spans="1:9" ht="14.5" x14ac:dyDescent="0.35">
      <c r="A14" s="187" t="s">
        <v>1016</v>
      </c>
      <c r="B14" s="191" t="s">
        <v>85</v>
      </c>
      <c r="C14" s="162" t="s">
        <v>45</v>
      </c>
      <c r="D14" s="33"/>
      <c r="E14" s="158" t="s">
        <v>23</v>
      </c>
      <c r="F14" s="158" t="s">
        <v>23</v>
      </c>
      <c r="G14" s="158" t="s">
        <v>23</v>
      </c>
    </row>
    <row r="15" spans="1:9" ht="28" x14ac:dyDescent="0.35">
      <c r="A15" s="156" t="s">
        <v>1015</v>
      </c>
      <c r="B15" s="4" t="s">
        <v>713</v>
      </c>
      <c r="C15" s="162" t="s">
        <v>40</v>
      </c>
      <c r="D15" s="203" t="s">
        <v>1098</v>
      </c>
      <c r="E15" s="158" t="s">
        <v>23</v>
      </c>
      <c r="F15" s="158" t="s">
        <v>23</v>
      </c>
      <c r="G15" s="158" t="s">
        <v>23</v>
      </c>
    </row>
    <row r="16" spans="1:9" ht="28" x14ac:dyDescent="0.35">
      <c r="A16" s="156" t="s">
        <v>1015</v>
      </c>
      <c r="B16" s="4" t="s">
        <v>714</v>
      </c>
      <c r="C16" s="162" t="s">
        <v>40</v>
      </c>
      <c r="D16" s="203" t="s">
        <v>1098</v>
      </c>
      <c r="E16" s="158" t="s">
        <v>23</v>
      </c>
      <c r="F16" s="158" t="s">
        <v>23</v>
      </c>
      <c r="G16" s="158" t="s">
        <v>23</v>
      </c>
    </row>
    <row r="17" spans="1:7" ht="28" x14ac:dyDescent="0.35">
      <c r="A17" s="156" t="s">
        <v>1015</v>
      </c>
      <c r="B17" s="4" t="s">
        <v>715</v>
      </c>
      <c r="C17" s="162" t="s">
        <v>40</v>
      </c>
      <c r="D17" s="203" t="s">
        <v>1099</v>
      </c>
      <c r="E17" s="158" t="s">
        <v>23</v>
      </c>
      <c r="F17" s="158" t="s">
        <v>23</v>
      </c>
      <c r="G17" s="158" t="s">
        <v>23</v>
      </c>
    </row>
    <row r="18" spans="1:7" ht="28" x14ac:dyDescent="0.35">
      <c r="A18" s="156" t="s">
        <v>1015</v>
      </c>
      <c r="B18" s="4" t="s">
        <v>716</v>
      </c>
      <c r="C18" s="162" t="s">
        <v>40</v>
      </c>
      <c r="D18" s="208" t="s">
        <v>1115</v>
      </c>
      <c r="E18" s="158" t="s">
        <v>23</v>
      </c>
      <c r="F18" s="158" t="s">
        <v>23</v>
      </c>
      <c r="G18" s="158" t="s">
        <v>23</v>
      </c>
    </row>
    <row r="19" spans="1:7" ht="28" x14ac:dyDescent="0.35">
      <c r="A19" s="156" t="s">
        <v>1015</v>
      </c>
      <c r="B19" s="4" t="s">
        <v>717</v>
      </c>
      <c r="C19" s="206" t="s">
        <v>40</v>
      </c>
      <c r="D19" s="206" t="s">
        <v>1139</v>
      </c>
      <c r="E19" s="158" t="s">
        <v>23</v>
      </c>
      <c r="F19" s="158" t="s">
        <v>23</v>
      </c>
      <c r="G19" s="158" t="s">
        <v>23</v>
      </c>
    </row>
    <row r="20" spans="1:7" ht="28" x14ac:dyDescent="0.35">
      <c r="A20" s="156" t="s">
        <v>1015</v>
      </c>
      <c r="B20" s="4" t="s">
        <v>718</v>
      </c>
      <c r="C20" s="206" t="s">
        <v>40</v>
      </c>
      <c r="D20" s="209" t="s">
        <v>1118</v>
      </c>
      <c r="E20" s="158" t="s">
        <v>23</v>
      </c>
      <c r="F20" s="158" t="s">
        <v>23</v>
      </c>
      <c r="G20" s="158" t="s">
        <v>23</v>
      </c>
    </row>
    <row r="21" spans="1:7" ht="14.5" x14ac:dyDescent="0.35">
      <c r="A21" s="156" t="s">
        <v>1016</v>
      </c>
      <c r="B21" s="188" t="s">
        <v>91</v>
      </c>
      <c r="C21" s="206" t="s">
        <v>40</v>
      </c>
      <c r="D21" s="210" t="s">
        <v>1117</v>
      </c>
      <c r="E21" s="158" t="s">
        <v>23</v>
      </c>
      <c r="F21" s="158" t="s">
        <v>23</v>
      </c>
      <c r="G21" s="158" t="s">
        <v>23</v>
      </c>
    </row>
    <row r="22" spans="1:7" ht="28" x14ac:dyDescent="0.35">
      <c r="A22" s="156" t="s">
        <v>1015</v>
      </c>
      <c r="B22" s="4" t="s">
        <v>719</v>
      </c>
      <c r="C22" s="162" t="s">
        <v>40</v>
      </c>
      <c r="D22" s="208" t="s">
        <v>1116</v>
      </c>
      <c r="E22" s="158" t="s">
        <v>23</v>
      </c>
      <c r="F22" s="158" t="s">
        <v>23</v>
      </c>
      <c r="G22" s="158" t="s">
        <v>23</v>
      </c>
    </row>
    <row r="23" spans="1:7" ht="28" x14ac:dyDescent="0.35">
      <c r="A23" s="212" t="s">
        <v>1015</v>
      </c>
      <c r="B23" s="213" t="s">
        <v>1105</v>
      </c>
      <c r="C23" s="214" t="s">
        <v>40</v>
      </c>
      <c r="D23" s="222" t="s">
        <v>1131</v>
      </c>
      <c r="E23" s="208"/>
      <c r="F23" s="208"/>
      <c r="G23" s="208" t="s">
        <v>23</v>
      </c>
    </row>
    <row r="24" spans="1:7" ht="28" x14ac:dyDescent="0.35">
      <c r="A24" s="212" t="s">
        <v>1015</v>
      </c>
      <c r="B24" s="213" t="s">
        <v>1106</v>
      </c>
      <c r="C24" s="214" t="s">
        <v>40</v>
      </c>
      <c r="D24" s="208" t="s">
        <v>1119</v>
      </c>
      <c r="E24" s="208"/>
      <c r="F24" s="208"/>
      <c r="G24" s="208" t="s">
        <v>23</v>
      </c>
    </row>
    <row r="25" spans="1:7" ht="42" x14ac:dyDescent="0.35">
      <c r="A25" s="156" t="s">
        <v>1015</v>
      </c>
      <c r="B25" s="4" t="s">
        <v>724</v>
      </c>
      <c r="C25" s="162" t="s">
        <v>40</v>
      </c>
      <c r="D25" s="208" t="s">
        <v>1120</v>
      </c>
      <c r="E25" s="158" t="s">
        <v>23</v>
      </c>
      <c r="F25" s="158" t="s">
        <v>23</v>
      </c>
      <c r="G25" s="158" t="s">
        <v>23</v>
      </c>
    </row>
    <row r="26" spans="1:7" ht="28" x14ac:dyDescent="0.35">
      <c r="A26" s="156" t="s">
        <v>1015</v>
      </c>
      <c r="B26" s="4" t="s">
        <v>725</v>
      </c>
      <c r="C26" s="162" t="s">
        <v>45</v>
      </c>
      <c r="D26" s="33"/>
      <c r="E26" s="158" t="s">
        <v>23</v>
      </c>
      <c r="F26" s="158" t="s">
        <v>23</v>
      </c>
      <c r="G26" s="158" t="s">
        <v>23</v>
      </c>
    </row>
    <row r="27" spans="1:7" ht="28" x14ac:dyDescent="0.35">
      <c r="A27" s="156" t="s">
        <v>1015</v>
      </c>
      <c r="B27" s="4" t="s">
        <v>726</v>
      </c>
      <c r="C27" s="162" t="s">
        <v>45</v>
      </c>
      <c r="D27" s="208" t="s">
        <v>1121</v>
      </c>
      <c r="E27" s="158" t="s">
        <v>23</v>
      </c>
      <c r="F27" s="158" t="s">
        <v>23</v>
      </c>
      <c r="G27" s="158" t="s">
        <v>23</v>
      </c>
    </row>
    <row r="28" spans="1:7" ht="28" x14ac:dyDescent="0.35">
      <c r="A28" s="156" t="s">
        <v>1015</v>
      </c>
      <c r="B28" s="4" t="s">
        <v>727</v>
      </c>
      <c r="C28" s="162" t="s">
        <v>45</v>
      </c>
      <c r="D28" s="33"/>
      <c r="E28" s="158" t="s">
        <v>23</v>
      </c>
      <c r="F28" s="158" t="s">
        <v>23</v>
      </c>
      <c r="G28" s="158" t="s">
        <v>23</v>
      </c>
    </row>
    <row r="29" spans="1:7" ht="28" x14ac:dyDescent="0.35">
      <c r="A29" s="156" t="s">
        <v>1015</v>
      </c>
      <c r="B29" s="4" t="s">
        <v>1107</v>
      </c>
      <c r="C29" s="162" t="s">
        <v>40</v>
      </c>
      <c r="D29" s="208" t="s">
        <v>1121</v>
      </c>
      <c r="E29" s="158" t="s">
        <v>23</v>
      </c>
      <c r="F29" s="158" t="s">
        <v>23</v>
      </c>
      <c r="G29" s="158" t="s">
        <v>23</v>
      </c>
    </row>
    <row r="30" spans="1:7" ht="28" x14ac:dyDescent="0.35">
      <c r="A30" s="156" t="s">
        <v>1015</v>
      </c>
      <c r="B30" s="4" t="s">
        <v>862</v>
      </c>
      <c r="C30" s="162" t="s">
        <v>40</v>
      </c>
      <c r="D30" s="33"/>
      <c r="E30" s="158" t="s">
        <v>23</v>
      </c>
      <c r="F30" s="158" t="s">
        <v>23</v>
      </c>
      <c r="G30" s="158" t="s">
        <v>23</v>
      </c>
    </row>
    <row r="31" spans="1:7" ht="28" x14ac:dyDescent="0.35">
      <c r="A31" s="156" t="s">
        <v>1015</v>
      </c>
      <c r="B31" s="4" t="s">
        <v>729</v>
      </c>
      <c r="C31" s="162" t="s">
        <v>40</v>
      </c>
      <c r="D31" s="208" t="s">
        <v>1122</v>
      </c>
      <c r="E31" s="158" t="s">
        <v>23</v>
      </c>
      <c r="F31" s="158" t="s">
        <v>23</v>
      </c>
      <c r="G31" s="158" t="s">
        <v>23</v>
      </c>
    </row>
    <row r="32" spans="1:7" ht="28" x14ac:dyDescent="0.35">
      <c r="A32" s="156" t="s">
        <v>1015</v>
      </c>
      <c r="B32" s="4" t="s">
        <v>730</v>
      </c>
      <c r="C32" s="162" t="s">
        <v>45</v>
      </c>
      <c r="D32" s="120"/>
      <c r="E32" s="158" t="s">
        <v>23</v>
      </c>
      <c r="F32" s="158" t="s">
        <v>23</v>
      </c>
      <c r="G32" s="158" t="s">
        <v>23</v>
      </c>
    </row>
    <row r="33" spans="1:7" ht="14.5" x14ac:dyDescent="0.35">
      <c r="A33" s="156" t="s">
        <v>1015</v>
      </c>
      <c r="B33" s="131" t="s">
        <v>675</v>
      </c>
      <c r="C33" s="162" t="s">
        <v>45</v>
      </c>
      <c r="D33" s="33"/>
      <c r="E33" s="158" t="s">
        <v>23</v>
      </c>
      <c r="F33" s="158" t="s">
        <v>23</v>
      </c>
      <c r="G33" s="158" t="s">
        <v>23</v>
      </c>
    </row>
    <row r="34" spans="1:7" ht="28" x14ac:dyDescent="0.35">
      <c r="A34" s="156" t="s">
        <v>1015</v>
      </c>
      <c r="B34" s="4" t="s">
        <v>731</v>
      </c>
      <c r="C34" s="162" t="s">
        <v>40</v>
      </c>
      <c r="D34" s="208" t="s">
        <v>1123</v>
      </c>
      <c r="E34" s="158" t="s">
        <v>23</v>
      </c>
      <c r="F34" s="158" t="s">
        <v>23</v>
      </c>
      <c r="G34" s="158" t="s">
        <v>23</v>
      </c>
    </row>
    <row r="35" spans="1:7" ht="14.5" x14ac:dyDescent="0.35">
      <c r="A35" s="156" t="s">
        <v>1015</v>
      </c>
      <c r="B35" s="131" t="s">
        <v>676</v>
      </c>
      <c r="C35" s="162" t="s">
        <v>40</v>
      </c>
      <c r="D35" s="33"/>
      <c r="E35" s="158" t="s">
        <v>23</v>
      </c>
      <c r="F35" s="158" t="s">
        <v>23</v>
      </c>
      <c r="G35" s="158" t="s">
        <v>23</v>
      </c>
    </row>
    <row r="36" spans="1:7" ht="28" x14ac:dyDescent="0.35">
      <c r="A36" s="156" t="s">
        <v>1015</v>
      </c>
      <c r="B36" s="4" t="s">
        <v>732</v>
      </c>
      <c r="C36" s="162" t="s">
        <v>40</v>
      </c>
      <c r="D36" s="33"/>
      <c r="E36" s="158" t="s">
        <v>23</v>
      </c>
      <c r="F36" s="158" t="s">
        <v>23</v>
      </c>
      <c r="G36" s="158" t="s">
        <v>23</v>
      </c>
    </row>
    <row r="37" spans="1:7" ht="28" x14ac:dyDescent="0.35">
      <c r="A37" s="156" t="s">
        <v>1015</v>
      </c>
      <c r="B37" s="4" t="s">
        <v>733</v>
      </c>
      <c r="C37" s="162" t="s">
        <v>40</v>
      </c>
      <c r="D37" s="33"/>
      <c r="E37" s="158" t="s">
        <v>23</v>
      </c>
      <c r="F37" s="158" t="s">
        <v>23</v>
      </c>
      <c r="G37" s="158" t="s">
        <v>23</v>
      </c>
    </row>
    <row r="38" spans="1:7" ht="28" x14ac:dyDescent="0.35">
      <c r="A38" s="156" t="s">
        <v>1015</v>
      </c>
      <c r="B38" s="4" t="s">
        <v>734</v>
      </c>
      <c r="C38" s="162" t="s">
        <v>40</v>
      </c>
      <c r="D38" s="208" t="s">
        <v>1121</v>
      </c>
      <c r="E38" s="158" t="s">
        <v>23</v>
      </c>
      <c r="F38" s="158" t="s">
        <v>23</v>
      </c>
      <c r="G38" s="158" t="s">
        <v>23</v>
      </c>
    </row>
    <row r="39" spans="1:7" ht="28" x14ac:dyDescent="0.35">
      <c r="A39" s="156" t="s">
        <v>1015</v>
      </c>
      <c r="B39" s="4" t="s">
        <v>735</v>
      </c>
      <c r="C39" s="162" t="s">
        <v>45</v>
      </c>
      <c r="D39" s="211"/>
      <c r="E39" s="158" t="s">
        <v>23</v>
      </c>
      <c r="F39" s="158" t="s">
        <v>23</v>
      </c>
      <c r="G39" s="158" t="s">
        <v>23</v>
      </c>
    </row>
    <row r="40" spans="1:7" ht="28" x14ac:dyDescent="0.35">
      <c r="A40" s="156" t="s">
        <v>1015</v>
      </c>
      <c r="B40" s="4" t="s">
        <v>1108</v>
      </c>
      <c r="C40" s="118" t="s">
        <v>40</v>
      </c>
      <c r="D40" s="208" t="s">
        <v>1121</v>
      </c>
      <c r="E40" s="158" t="s">
        <v>23</v>
      </c>
      <c r="F40" s="158" t="s">
        <v>23</v>
      </c>
      <c r="G40" s="158" t="s">
        <v>23</v>
      </c>
    </row>
    <row r="41" spans="1:7" ht="28" x14ac:dyDescent="0.35">
      <c r="A41" s="156" t="s">
        <v>1015</v>
      </c>
      <c r="B41" s="4" t="s">
        <v>737</v>
      </c>
      <c r="C41" s="162" t="s">
        <v>45</v>
      </c>
      <c r="D41" s="211"/>
      <c r="E41" s="158" t="s">
        <v>23</v>
      </c>
      <c r="F41" s="158" t="s">
        <v>23</v>
      </c>
      <c r="G41" s="158" t="s">
        <v>23</v>
      </c>
    </row>
    <row r="42" spans="1:7" ht="28" x14ac:dyDescent="0.35">
      <c r="A42" s="156" t="s">
        <v>1015</v>
      </c>
      <c r="B42" s="4" t="s">
        <v>1109</v>
      </c>
      <c r="C42" s="162" t="s">
        <v>45</v>
      </c>
      <c r="D42" s="208" t="s">
        <v>1121</v>
      </c>
      <c r="E42" s="158" t="s">
        <v>23</v>
      </c>
      <c r="F42" s="158" t="s">
        <v>23</v>
      </c>
      <c r="G42" s="158" t="s">
        <v>23</v>
      </c>
    </row>
    <row r="43" spans="1:7" ht="28" x14ac:dyDescent="0.35">
      <c r="A43" s="156" t="s">
        <v>1015</v>
      </c>
      <c r="B43" s="4" t="s">
        <v>739</v>
      </c>
      <c r="C43" s="222" t="s">
        <v>43</v>
      </c>
      <c r="D43" s="222" t="s">
        <v>1132</v>
      </c>
      <c r="E43" s="158" t="s">
        <v>23</v>
      </c>
      <c r="F43" s="158" t="s">
        <v>23</v>
      </c>
      <c r="G43" s="158" t="s">
        <v>23</v>
      </c>
    </row>
    <row r="44" spans="1:7" ht="28" x14ac:dyDescent="0.35">
      <c r="A44" s="156" t="s">
        <v>1015</v>
      </c>
      <c r="B44" s="4" t="s">
        <v>740</v>
      </c>
      <c r="C44" s="222" t="s">
        <v>40</v>
      </c>
      <c r="D44" s="222"/>
      <c r="E44" s="158" t="s">
        <v>23</v>
      </c>
      <c r="F44" s="158" t="s">
        <v>23</v>
      </c>
      <c r="G44" s="158" t="s">
        <v>23</v>
      </c>
    </row>
    <row r="45" spans="1:7" ht="28" x14ac:dyDescent="0.35">
      <c r="A45" s="156" t="s">
        <v>1015</v>
      </c>
      <c r="B45" s="4" t="s">
        <v>741</v>
      </c>
      <c r="C45" s="222" t="s">
        <v>40</v>
      </c>
      <c r="D45" s="222"/>
      <c r="E45" s="158" t="s">
        <v>23</v>
      </c>
      <c r="F45" s="158" t="s">
        <v>23</v>
      </c>
      <c r="G45" s="158" t="s">
        <v>23</v>
      </c>
    </row>
    <row r="46" spans="1:7" ht="28" x14ac:dyDescent="0.35">
      <c r="A46" s="156" t="s">
        <v>1015</v>
      </c>
      <c r="B46" s="4" t="s">
        <v>742</v>
      </c>
      <c r="C46" s="222" t="s">
        <v>40</v>
      </c>
      <c r="D46" s="222" t="s">
        <v>1133</v>
      </c>
      <c r="E46" s="158" t="s">
        <v>23</v>
      </c>
      <c r="F46" s="158" t="s">
        <v>23</v>
      </c>
      <c r="G46" s="158" t="s">
        <v>23</v>
      </c>
    </row>
    <row r="47" spans="1:7" ht="14.5" x14ac:dyDescent="0.35">
      <c r="A47" s="156" t="s">
        <v>1016</v>
      </c>
      <c r="B47" s="188" t="s">
        <v>671</v>
      </c>
      <c r="C47" s="222" t="s">
        <v>43</v>
      </c>
      <c r="D47" s="222" t="s">
        <v>1134</v>
      </c>
      <c r="E47" s="158" t="s">
        <v>23</v>
      </c>
      <c r="F47" s="158" t="s">
        <v>23</v>
      </c>
      <c r="G47" s="158" t="s">
        <v>23</v>
      </c>
    </row>
    <row r="48" spans="1:7" ht="14.5" x14ac:dyDescent="0.35">
      <c r="A48" s="156" t="s">
        <v>1016</v>
      </c>
      <c r="B48" s="188" t="s">
        <v>672</v>
      </c>
      <c r="C48" t="s">
        <v>43</v>
      </c>
      <c r="D48" t="s">
        <v>1135</v>
      </c>
      <c r="E48" s="158" t="s">
        <v>23</v>
      </c>
      <c r="F48" s="158" t="s">
        <v>23</v>
      </c>
      <c r="G48" s="158" t="s">
        <v>23</v>
      </c>
    </row>
    <row r="49" spans="1:7" ht="28" x14ac:dyDescent="0.35">
      <c r="A49" s="156" t="s">
        <v>1015</v>
      </c>
      <c r="B49" s="4" t="s">
        <v>743</v>
      </c>
      <c r="C49" s="208" t="s">
        <v>45</v>
      </c>
      <c r="D49" s="220" t="s">
        <v>1100</v>
      </c>
      <c r="E49" s="158" t="s">
        <v>23</v>
      </c>
      <c r="F49" s="158" t="s">
        <v>23</v>
      </c>
      <c r="G49" s="158" t="s">
        <v>23</v>
      </c>
    </row>
    <row r="50" spans="1:7" ht="14.5" x14ac:dyDescent="0.35">
      <c r="A50" s="156" t="s">
        <v>1015</v>
      </c>
      <c r="B50" s="131" t="s">
        <v>678</v>
      </c>
      <c r="C50" s="208" t="s">
        <v>45</v>
      </c>
      <c r="D50" s="220"/>
      <c r="E50" s="158" t="s">
        <v>23</v>
      </c>
      <c r="F50" s="158" t="s">
        <v>23</v>
      </c>
      <c r="G50" s="158" t="s">
        <v>23</v>
      </c>
    </row>
    <row r="51" spans="1:7" ht="14.5" x14ac:dyDescent="0.35">
      <c r="A51" s="156" t="s">
        <v>1016</v>
      </c>
      <c r="B51" s="188" t="s">
        <v>744</v>
      </c>
      <c r="C51" s="208" t="s">
        <v>45</v>
      </c>
      <c r="D51" s="220"/>
      <c r="E51" s="158" t="s">
        <v>23</v>
      </c>
      <c r="F51" s="158" t="s">
        <v>23</v>
      </c>
      <c r="G51" s="158" t="s">
        <v>23</v>
      </c>
    </row>
    <row r="52" spans="1:7" ht="14.5" x14ac:dyDescent="0.35">
      <c r="A52" s="156" t="s">
        <v>1016</v>
      </c>
      <c r="B52" s="188" t="s">
        <v>745</v>
      </c>
      <c r="C52" s="208" t="s">
        <v>45</v>
      </c>
      <c r="D52" s="220" t="s">
        <v>88</v>
      </c>
      <c r="E52" s="158" t="s">
        <v>23</v>
      </c>
      <c r="F52" s="158" t="s">
        <v>23</v>
      </c>
      <c r="G52" s="158" t="s">
        <v>23</v>
      </c>
    </row>
    <row r="53" spans="1:7" ht="28" x14ac:dyDescent="0.35">
      <c r="A53" s="156" t="s">
        <v>1015</v>
      </c>
      <c r="B53" s="4" t="s">
        <v>746</v>
      </c>
      <c r="C53" s="208" t="s">
        <v>40</v>
      </c>
      <c r="D53" s="208" t="s">
        <v>1101</v>
      </c>
      <c r="E53" s="158" t="s">
        <v>23</v>
      </c>
      <c r="F53" s="158" t="s">
        <v>23</v>
      </c>
      <c r="G53" s="158" t="s">
        <v>23</v>
      </c>
    </row>
    <row r="54" spans="1:7" ht="28" x14ac:dyDescent="0.35">
      <c r="A54" s="156" t="s">
        <v>1015</v>
      </c>
      <c r="B54" s="4" t="s">
        <v>747</v>
      </c>
      <c r="C54" s="208" t="s">
        <v>45</v>
      </c>
      <c r="D54" s="208" t="s">
        <v>1124</v>
      </c>
      <c r="E54" s="158" t="s">
        <v>23</v>
      </c>
      <c r="F54" s="158" t="s">
        <v>23</v>
      </c>
      <c r="G54" s="158" t="s">
        <v>23</v>
      </c>
    </row>
    <row r="55" spans="1:7" ht="28" x14ac:dyDescent="0.35">
      <c r="A55" s="156" t="s">
        <v>1015</v>
      </c>
      <c r="B55" s="4" t="s">
        <v>748</v>
      </c>
      <c r="C55" s="162" t="s">
        <v>45</v>
      </c>
      <c r="D55" s="33"/>
      <c r="E55" s="158" t="s">
        <v>23</v>
      </c>
      <c r="F55" s="158" t="s">
        <v>23</v>
      </c>
      <c r="G55" s="158" t="s">
        <v>23</v>
      </c>
    </row>
    <row r="56" spans="1:7" ht="14.5" x14ac:dyDescent="0.35">
      <c r="A56" s="156" t="s">
        <v>1016</v>
      </c>
      <c r="B56" s="188" t="s">
        <v>679</v>
      </c>
      <c r="C56" s="162" t="s">
        <v>40</v>
      </c>
      <c r="D56" s="33"/>
      <c r="E56" s="158" t="s">
        <v>23</v>
      </c>
      <c r="F56" s="158" t="s">
        <v>23</v>
      </c>
      <c r="G56" s="158" t="s">
        <v>23</v>
      </c>
    </row>
    <row r="57" spans="1:7" ht="14.5" x14ac:dyDescent="0.35">
      <c r="A57" s="156" t="s">
        <v>1016</v>
      </c>
      <c r="B57" s="188" t="s">
        <v>161</v>
      </c>
      <c r="C57" s="162" t="s">
        <v>40</v>
      </c>
      <c r="D57" s="33"/>
      <c r="E57" s="158" t="s">
        <v>23</v>
      </c>
      <c r="F57" s="158" t="s">
        <v>23</v>
      </c>
      <c r="G57" s="158" t="s">
        <v>23</v>
      </c>
    </row>
    <row r="58" spans="1:7" ht="28.5" thickBot="1" x14ac:dyDescent="0.4">
      <c r="A58" s="38" t="s">
        <v>1015</v>
      </c>
      <c r="B58" s="21" t="s">
        <v>749</v>
      </c>
      <c r="C58" s="162" t="s">
        <v>40</v>
      </c>
      <c r="D58" s="205" t="s">
        <v>1102</v>
      </c>
      <c r="E58" s="158" t="s">
        <v>23</v>
      </c>
      <c r="F58" s="158" t="s">
        <v>23</v>
      </c>
      <c r="G58" s="158" t="s">
        <v>23</v>
      </c>
    </row>
    <row r="59" spans="1:7" ht="28.5" thickBot="1" x14ac:dyDescent="0.4">
      <c r="A59" s="100"/>
      <c r="B59" s="70" t="s">
        <v>86</v>
      </c>
      <c r="C59" s="101">
        <f>(100*(COUNTIF(C3:C58,"No"))/((COUNTIF(C3:C58,"Yes"))+(COUNTIF(C3:C58,"No"))))</f>
        <v>8.3333333333333339</v>
      </c>
      <c r="D59" s="110" t="s">
        <v>87</v>
      </c>
      <c r="E59" s="174" t="s">
        <v>23</v>
      </c>
      <c r="F59" s="158" t="s">
        <v>23</v>
      </c>
      <c r="G59" s="158" t="s">
        <v>23</v>
      </c>
    </row>
    <row r="61" spans="1:7" x14ac:dyDescent="0.35">
      <c r="C61" s="99"/>
    </row>
  </sheetData>
  <autoFilter ref="E2:G59" xr:uid="{53CD410F-A1CF-4C55-89D8-72A4BE323AF4}"/>
  <mergeCells count="1">
    <mergeCell ref="A1:D1"/>
  </mergeCells>
  <conditionalFormatting sqref="C59">
    <cfRule type="cellIs" dxfId="38" priority="2" operator="greaterThanOrEqual">
      <formula>25</formula>
    </cfRule>
  </conditionalFormatting>
  <conditionalFormatting sqref="C14">
    <cfRule type="containsText" dxfId="37" priority="1" operator="containsText" text="No">
      <formula>NOT(ISERROR(SEARCH("No",C14)))</formula>
    </cfRule>
  </conditionalFormatting>
  <dataValidations count="1">
    <dataValidation type="list" allowBlank="1" showInputMessage="1" showErrorMessage="1" sqref="C3:C58" xr:uid="{592CA710-6337-4F62-9D88-92981343C638}">
      <formula1>$I$2:$I$4</formula1>
    </dataValidation>
  </dataValidations>
  <hyperlinks>
    <hyperlink ref="D21" r:id="rId1" display="https://cyfoethnaturiolcymru.sharepoint.com/teams/Regulatory/Permitting/North%20EPR%20Waste%20Operations/Forms/NRW%20Perm-Comp%20Document%20Set/docsethomepage.aspx?ID=2747538&amp;FolderCTID=0x0120D52000824C7CCC16790D469B8E16E1874A14710200EAC69A20958F6A4FB12BFE363C9AA20D&amp;List=f4145418-6eb2-4e2f-90f8-d42e4734b249&amp;RootFolder=%2Fteams%2FRegulatory%2FPermitting%2FNorth%20EPR%20Waste%20Operations%2FPPN%2D01033&amp;RecSrc=%2Fteams%2FRegulatory%2FPermitting%2FNorth%20EPR%20Waste%20Operations%2FPPN%2D01033 " xr:uid="{6F36B7EC-E846-4AC3-B401-B37530AC1D89}"/>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57B1A-78C1-4984-9F3D-9AEA3F06D5D9}">
  <dimension ref="A1:M79"/>
  <sheetViews>
    <sheetView workbookViewId="0">
      <selection activeCell="B143" sqref="B143"/>
    </sheetView>
  </sheetViews>
  <sheetFormatPr defaultColWidth="9.1796875" defaultRowHeight="14" x14ac:dyDescent="0.35"/>
  <cols>
    <col min="1" max="1" width="6.1796875" style="159" bestFit="1" customWidth="1"/>
    <col min="2" max="2" width="96.26953125" style="9" bestFit="1" customWidth="1"/>
    <col min="3" max="3" width="12.81640625" style="9" customWidth="1"/>
    <col min="4" max="4" width="37.7265625" style="9" customWidth="1"/>
    <col min="5" max="7" width="3.7265625" style="9" bestFit="1" customWidth="1"/>
    <col min="8" max="8" width="9.1796875" style="18"/>
    <col min="9" max="9" width="9.1796875" style="17"/>
    <col min="10" max="13" width="9.1796875" style="18"/>
    <col min="14" max="16384" width="9.1796875" style="9"/>
  </cols>
  <sheetData>
    <row r="1" spans="1:9" x14ac:dyDescent="0.35">
      <c r="A1" s="225" t="s">
        <v>992</v>
      </c>
      <c r="B1" s="225"/>
      <c r="C1" s="225"/>
      <c r="D1" s="225"/>
    </row>
    <row r="2" spans="1:9" ht="101.25" customHeight="1" x14ac:dyDescent="0.35">
      <c r="A2" s="156" t="s">
        <v>670</v>
      </c>
      <c r="B2" s="3" t="s">
        <v>81</v>
      </c>
      <c r="C2" s="3" t="s">
        <v>36</v>
      </c>
      <c r="D2" s="3" t="s">
        <v>82</v>
      </c>
      <c r="E2" s="138" t="s">
        <v>701</v>
      </c>
      <c r="F2" s="138" t="s">
        <v>702</v>
      </c>
      <c r="G2" s="138" t="s">
        <v>709</v>
      </c>
      <c r="I2" s="17" t="s">
        <v>40</v>
      </c>
    </row>
    <row r="3" spans="1:9" ht="28" x14ac:dyDescent="0.35">
      <c r="A3" s="156" t="s">
        <v>1015</v>
      </c>
      <c r="B3" s="125" t="s">
        <v>993</v>
      </c>
      <c r="C3" s="162"/>
      <c r="D3" s="166"/>
      <c r="E3" s="158" t="s">
        <v>23</v>
      </c>
      <c r="F3" s="158" t="s">
        <v>23</v>
      </c>
      <c r="G3" s="158" t="s">
        <v>23</v>
      </c>
      <c r="I3" s="17" t="s">
        <v>43</v>
      </c>
    </row>
    <row r="4" spans="1:9" ht="28" x14ac:dyDescent="0.35">
      <c r="A4" s="187" t="s">
        <v>1015</v>
      </c>
      <c r="B4" s="125" t="s">
        <v>718</v>
      </c>
      <c r="C4" s="162"/>
      <c r="D4" s="120" t="s">
        <v>90</v>
      </c>
      <c r="E4" s="158" t="s">
        <v>23</v>
      </c>
      <c r="F4" s="158" t="s">
        <v>23</v>
      </c>
      <c r="G4" s="158" t="s">
        <v>23</v>
      </c>
      <c r="I4" s="17" t="s">
        <v>45</v>
      </c>
    </row>
    <row r="5" spans="1:9" ht="56" x14ac:dyDescent="0.35">
      <c r="A5" s="187" t="s">
        <v>1016</v>
      </c>
      <c r="B5" s="188" t="s">
        <v>91</v>
      </c>
      <c r="C5" s="162"/>
      <c r="D5" s="120" t="s">
        <v>661</v>
      </c>
      <c r="E5" s="158" t="s">
        <v>23</v>
      </c>
      <c r="F5" s="158" t="s">
        <v>23</v>
      </c>
      <c r="G5" s="158" t="s">
        <v>23</v>
      </c>
    </row>
    <row r="6" spans="1:9" ht="28" x14ac:dyDescent="0.35">
      <c r="A6" s="156" t="s">
        <v>1015</v>
      </c>
      <c r="B6" s="125" t="s">
        <v>994</v>
      </c>
      <c r="C6" s="162"/>
      <c r="D6" s="166" t="s">
        <v>934</v>
      </c>
      <c r="E6" s="158" t="s">
        <v>23</v>
      </c>
      <c r="F6" s="158" t="s">
        <v>23</v>
      </c>
      <c r="G6" s="158" t="s">
        <v>23</v>
      </c>
    </row>
    <row r="7" spans="1:9" ht="43.5" x14ac:dyDescent="0.35">
      <c r="A7" s="156" t="s">
        <v>1015</v>
      </c>
      <c r="B7" s="125" t="s">
        <v>703</v>
      </c>
      <c r="C7" s="162"/>
      <c r="D7" s="166" t="s">
        <v>921</v>
      </c>
      <c r="E7" s="158" t="s">
        <v>23</v>
      </c>
      <c r="F7" s="158" t="s">
        <v>23</v>
      </c>
      <c r="G7" s="158" t="s">
        <v>23</v>
      </c>
    </row>
    <row r="8" spans="1:9" ht="28" x14ac:dyDescent="0.35">
      <c r="A8" s="156" t="s">
        <v>1015</v>
      </c>
      <c r="B8" s="4" t="s">
        <v>916</v>
      </c>
      <c r="C8" s="162"/>
      <c r="D8" s="33"/>
      <c r="E8" s="158" t="s">
        <v>23</v>
      </c>
      <c r="F8" s="158" t="s">
        <v>23</v>
      </c>
      <c r="G8" s="158" t="s">
        <v>23</v>
      </c>
    </row>
    <row r="9" spans="1:9" ht="14.5" x14ac:dyDescent="0.35">
      <c r="A9" s="156" t="s">
        <v>1015</v>
      </c>
      <c r="B9" s="4" t="s">
        <v>917</v>
      </c>
      <c r="C9" s="162"/>
      <c r="D9" s="33"/>
      <c r="E9" s="158" t="s">
        <v>23</v>
      </c>
      <c r="F9" s="158" t="s">
        <v>23</v>
      </c>
      <c r="G9" s="158" t="s">
        <v>23</v>
      </c>
    </row>
    <row r="10" spans="1:9" ht="28" x14ac:dyDescent="0.35">
      <c r="A10" s="156" t="s">
        <v>1015</v>
      </c>
      <c r="B10" s="125" t="s">
        <v>995</v>
      </c>
      <c r="C10" s="162"/>
      <c r="D10" s="33"/>
      <c r="E10" s="158" t="s">
        <v>23</v>
      </c>
      <c r="F10" s="158" t="s">
        <v>23</v>
      </c>
      <c r="G10" s="158" t="s">
        <v>23</v>
      </c>
    </row>
    <row r="11" spans="1:9" ht="28" x14ac:dyDescent="0.35">
      <c r="A11" s="156" t="s">
        <v>1015</v>
      </c>
      <c r="B11" s="125" t="s">
        <v>918</v>
      </c>
      <c r="C11" s="162"/>
      <c r="D11" s="33"/>
      <c r="E11" s="158" t="s">
        <v>23</v>
      </c>
      <c r="F11" s="158" t="s">
        <v>23</v>
      </c>
      <c r="G11" s="158" t="s">
        <v>23</v>
      </c>
    </row>
    <row r="12" spans="1:9" ht="14.5" x14ac:dyDescent="0.35">
      <c r="A12" s="156" t="s">
        <v>1015</v>
      </c>
      <c r="B12" s="125" t="s">
        <v>982</v>
      </c>
      <c r="C12" s="162"/>
      <c r="D12" s="33"/>
      <c r="E12" s="158" t="s">
        <v>23</v>
      </c>
      <c r="F12" s="158" t="s">
        <v>23</v>
      </c>
      <c r="G12" s="158" t="s">
        <v>23</v>
      </c>
    </row>
    <row r="13" spans="1:9" ht="28" x14ac:dyDescent="0.35">
      <c r="A13" s="156" t="s">
        <v>1015</v>
      </c>
      <c r="B13" s="125" t="s">
        <v>983</v>
      </c>
      <c r="C13" s="162"/>
      <c r="D13" s="33"/>
      <c r="E13" s="158" t="s">
        <v>23</v>
      </c>
      <c r="F13" s="158" t="s">
        <v>23</v>
      </c>
      <c r="G13" s="158" t="s">
        <v>23</v>
      </c>
    </row>
    <row r="14" spans="1:9" x14ac:dyDescent="0.35">
      <c r="A14" s="156" t="s">
        <v>1016</v>
      </c>
      <c r="B14" s="190" t="s">
        <v>680</v>
      </c>
      <c r="C14" s="162"/>
      <c r="D14" s="120" t="s">
        <v>84</v>
      </c>
      <c r="E14" s="158" t="s">
        <v>23</v>
      </c>
      <c r="F14" s="158" t="s">
        <v>23</v>
      </c>
      <c r="G14" s="158" t="s">
        <v>23</v>
      </c>
    </row>
    <row r="15" spans="1:9" ht="28" x14ac:dyDescent="0.35">
      <c r="A15" s="156" t="s">
        <v>1015</v>
      </c>
      <c r="B15" s="125" t="s">
        <v>996</v>
      </c>
      <c r="C15" s="162"/>
      <c r="D15" s="166" t="s">
        <v>934</v>
      </c>
      <c r="E15" s="158" t="s">
        <v>23</v>
      </c>
      <c r="F15" s="158" t="s">
        <v>23</v>
      </c>
      <c r="G15" s="158" t="s">
        <v>23</v>
      </c>
    </row>
    <row r="16" spans="1:9" ht="28" x14ac:dyDescent="0.35">
      <c r="A16" s="156" t="s">
        <v>1015</v>
      </c>
      <c r="B16" s="125" t="s">
        <v>997</v>
      </c>
      <c r="C16" s="162"/>
      <c r="D16" s="166" t="s">
        <v>934</v>
      </c>
      <c r="E16" s="158" t="s">
        <v>23</v>
      </c>
      <c r="F16" s="158" t="s">
        <v>23</v>
      </c>
      <c r="G16" s="158" t="s">
        <v>23</v>
      </c>
    </row>
    <row r="17" spans="1:7" ht="28" x14ac:dyDescent="0.35">
      <c r="A17" s="156" t="s">
        <v>1015</v>
      </c>
      <c r="B17" s="118" t="s">
        <v>1002</v>
      </c>
      <c r="C17" s="162"/>
      <c r="D17" s="120"/>
      <c r="E17" s="158" t="s">
        <v>23</v>
      </c>
      <c r="F17" s="158" t="s">
        <v>23</v>
      </c>
      <c r="G17" s="158" t="s">
        <v>23</v>
      </c>
    </row>
    <row r="18" spans="1:7" ht="28" x14ac:dyDescent="0.35">
      <c r="A18" s="156" t="s">
        <v>1015</v>
      </c>
      <c r="B18" s="118" t="s">
        <v>998</v>
      </c>
      <c r="C18" s="162"/>
      <c r="D18" s="166" t="s">
        <v>934</v>
      </c>
      <c r="E18" s="158" t="s">
        <v>23</v>
      </c>
      <c r="F18" s="158" t="s">
        <v>23</v>
      </c>
      <c r="G18" s="158" t="s">
        <v>23</v>
      </c>
    </row>
    <row r="19" spans="1:7" ht="28" x14ac:dyDescent="0.35">
      <c r="A19" s="156" t="s">
        <v>1015</v>
      </c>
      <c r="B19" s="118" t="s">
        <v>999</v>
      </c>
      <c r="C19" s="162"/>
      <c r="D19" s="120"/>
      <c r="E19" s="158" t="s">
        <v>23</v>
      </c>
      <c r="F19" s="158" t="s">
        <v>23</v>
      </c>
      <c r="G19" s="158" t="s">
        <v>23</v>
      </c>
    </row>
    <row r="20" spans="1:7" ht="29" x14ac:dyDescent="0.35">
      <c r="A20" s="156" t="s">
        <v>1015</v>
      </c>
      <c r="B20" s="125" t="s">
        <v>1004</v>
      </c>
      <c r="C20" s="162"/>
      <c r="D20" s="166" t="s">
        <v>935</v>
      </c>
      <c r="E20" s="158" t="s">
        <v>30</v>
      </c>
      <c r="F20" s="158" t="s">
        <v>23</v>
      </c>
      <c r="G20" s="158" t="s">
        <v>30</v>
      </c>
    </row>
    <row r="21" spans="1:7" ht="28" x14ac:dyDescent="0.35">
      <c r="A21" s="156" t="s">
        <v>1015</v>
      </c>
      <c r="B21" s="125" t="s">
        <v>720</v>
      </c>
      <c r="C21" s="162"/>
      <c r="D21" s="33"/>
      <c r="E21" s="158" t="s">
        <v>30</v>
      </c>
      <c r="F21" s="158" t="s">
        <v>23</v>
      </c>
      <c r="G21" s="158" t="s">
        <v>30</v>
      </c>
    </row>
    <row r="22" spans="1:7" ht="28" x14ac:dyDescent="0.35">
      <c r="A22" s="156" t="s">
        <v>1015</v>
      </c>
      <c r="B22" s="125" t="s">
        <v>721</v>
      </c>
      <c r="C22" s="162"/>
      <c r="D22" s="33"/>
      <c r="E22" s="158" t="s">
        <v>30</v>
      </c>
      <c r="F22" s="158" t="s">
        <v>23</v>
      </c>
      <c r="G22" s="158" t="s">
        <v>30</v>
      </c>
    </row>
    <row r="23" spans="1:7" ht="28" x14ac:dyDescent="0.35">
      <c r="A23" s="156" t="s">
        <v>1015</v>
      </c>
      <c r="B23" s="123" t="s">
        <v>1005</v>
      </c>
      <c r="C23" s="162"/>
      <c r="D23" s="166" t="s">
        <v>934</v>
      </c>
      <c r="E23" s="158" t="s">
        <v>23</v>
      </c>
      <c r="F23" s="158" t="s">
        <v>30</v>
      </c>
      <c r="G23" s="158" t="s">
        <v>30</v>
      </c>
    </row>
    <row r="24" spans="1:7" ht="14.5" x14ac:dyDescent="0.35">
      <c r="A24" s="156" t="s">
        <v>1015</v>
      </c>
      <c r="B24" s="165" t="s">
        <v>686</v>
      </c>
      <c r="C24" s="162"/>
      <c r="D24" s="166" t="s">
        <v>934</v>
      </c>
      <c r="E24" s="158" t="s">
        <v>23</v>
      </c>
      <c r="F24" s="158" t="s">
        <v>30</v>
      </c>
      <c r="G24" s="158" t="s">
        <v>30</v>
      </c>
    </row>
    <row r="25" spans="1:7" ht="14.5" x14ac:dyDescent="0.35">
      <c r="A25" s="156" t="s">
        <v>1015</v>
      </c>
      <c r="B25" s="165" t="s">
        <v>687</v>
      </c>
      <c r="C25" s="162"/>
      <c r="D25" s="166" t="s">
        <v>934</v>
      </c>
      <c r="E25" s="158" t="s">
        <v>23</v>
      </c>
      <c r="F25" s="158" t="s">
        <v>30</v>
      </c>
      <c r="G25" s="158" t="s">
        <v>30</v>
      </c>
    </row>
    <row r="26" spans="1:7" ht="14.5" x14ac:dyDescent="0.35">
      <c r="A26" s="156" t="s">
        <v>1015</v>
      </c>
      <c r="B26" s="165" t="s">
        <v>688</v>
      </c>
      <c r="C26" s="162"/>
      <c r="D26" s="166" t="s">
        <v>934</v>
      </c>
      <c r="E26" s="158" t="s">
        <v>23</v>
      </c>
      <c r="F26" s="158" t="s">
        <v>30</v>
      </c>
      <c r="G26" s="158" t="s">
        <v>30</v>
      </c>
    </row>
    <row r="27" spans="1:7" ht="14.5" x14ac:dyDescent="0.35">
      <c r="A27" s="156" t="s">
        <v>1015</v>
      </c>
      <c r="B27" s="165" t="s">
        <v>689</v>
      </c>
      <c r="C27" s="162"/>
      <c r="D27" s="166" t="s">
        <v>934</v>
      </c>
      <c r="E27" s="158" t="s">
        <v>23</v>
      </c>
      <c r="F27" s="158" t="s">
        <v>30</v>
      </c>
      <c r="G27" s="158" t="s">
        <v>30</v>
      </c>
    </row>
    <row r="28" spans="1:7" ht="14.5" x14ac:dyDescent="0.35">
      <c r="A28" s="156" t="s">
        <v>1015</v>
      </c>
      <c r="B28" s="165" t="s">
        <v>690</v>
      </c>
      <c r="C28" s="162"/>
      <c r="D28" s="166" t="s">
        <v>934</v>
      </c>
      <c r="E28" s="158" t="s">
        <v>23</v>
      </c>
      <c r="F28" s="158" t="s">
        <v>30</v>
      </c>
      <c r="G28" s="158" t="s">
        <v>30</v>
      </c>
    </row>
    <row r="29" spans="1:7" ht="14.5" x14ac:dyDescent="0.35">
      <c r="A29" s="156" t="s">
        <v>1015</v>
      </c>
      <c r="B29" s="165" t="s">
        <v>691</v>
      </c>
      <c r="C29" s="162"/>
      <c r="D29" s="166" t="s">
        <v>934</v>
      </c>
      <c r="E29" s="158" t="s">
        <v>23</v>
      </c>
      <c r="F29" s="158" t="s">
        <v>30</v>
      </c>
      <c r="G29" s="158" t="s">
        <v>30</v>
      </c>
    </row>
    <row r="30" spans="1:7" ht="14.5" x14ac:dyDescent="0.35">
      <c r="A30" s="156" t="s">
        <v>1015</v>
      </c>
      <c r="B30" s="165" t="s">
        <v>692</v>
      </c>
      <c r="C30" s="162"/>
      <c r="D30" s="166" t="s">
        <v>934</v>
      </c>
      <c r="E30" s="158" t="s">
        <v>23</v>
      </c>
      <c r="F30" s="158" t="s">
        <v>30</v>
      </c>
      <c r="G30" s="158" t="s">
        <v>30</v>
      </c>
    </row>
    <row r="31" spans="1:7" ht="14.5" x14ac:dyDescent="0.35">
      <c r="A31" s="156" t="s">
        <v>1015</v>
      </c>
      <c r="B31" s="165" t="s">
        <v>693</v>
      </c>
      <c r="C31" s="162"/>
      <c r="D31" s="166" t="s">
        <v>934</v>
      </c>
      <c r="E31" s="158" t="s">
        <v>23</v>
      </c>
      <c r="F31" s="158" t="s">
        <v>30</v>
      </c>
      <c r="G31" s="158" t="s">
        <v>30</v>
      </c>
    </row>
    <row r="32" spans="1:7" ht="14.5" x14ac:dyDescent="0.35">
      <c r="A32" s="156" t="s">
        <v>1015</v>
      </c>
      <c r="B32" s="165" t="s">
        <v>694</v>
      </c>
      <c r="C32" s="162"/>
      <c r="D32" s="166" t="s">
        <v>934</v>
      </c>
      <c r="E32" s="158" t="s">
        <v>23</v>
      </c>
      <c r="F32" s="158" t="s">
        <v>30</v>
      </c>
      <c r="G32" s="158" t="s">
        <v>30</v>
      </c>
    </row>
    <row r="33" spans="1:7" ht="14.5" x14ac:dyDescent="0.35">
      <c r="A33" s="156" t="s">
        <v>1015</v>
      </c>
      <c r="B33" s="165" t="s">
        <v>695</v>
      </c>
      <c r="C33" s="162"/>
      <c r="D33" s="166" t="s">
        <v>934</v>
      </c>
      <c r="E33" s="158" t="s">
        <v>23</v>
      </c>
      <c r="F33" s="158" t="s">
        <v>30</v>
      </c>
      <c r="G33" s="158" t="s">
        <v>30</v>
      </c>
    </row>
    <row r="34" spans="1:7" ht="14.5" x14ac:dyDescent="0.35">
      <c r="A34" s="156" t="s">
        <v>1015</v>
      </c>
      <c r="B34" s="165" t="s">
        <v>697</v>
      </c>
      <c r="C34" s="162"/>
      <c r="D34" s="33"/>
      <c r="E34" s="158" t="s">
        <v>23</v>
      </c>
      <c r="F34" s="158" t="s">
        <v>30</v>
      </c>
      <c r="G34" s="158" t="s">
        <v>30</v>
      </c>
    </row>
    <row r="35" spans="1:7" ht="29" x14ac:dyDescent="0.35">
      <c r="A35" s="156" t="s">
        <v>1015</v>
      </c>
      <c r="B35" s="165" t="s">
        <v>696</v>
      </c>
      <c r="C35" s="162"/>
      <c r="D35" s="166" t="s">
        <v>954</v>
      </c>
      <c r="E35" s="158" t="s">
        <v>23</v>
      </c>
      <c r="F35" s="158" t="s">
        <v>30</v>
      </c>
      <c r="G35" s="158" t="s">
        <v>30</v>
      </c>
    </row>
    <row r="36" spans="1:7" ht="28" x14ac:dyDescent="0.35">
      <c r="A36" s="156" t="s">
        <v>1015</v>
      </c>
      <c r="B36" s="125" t="s">
        <v>740</v>
      </c>
      <c r="C36" s="162"/>
      <c r="D36" s="166"/>
      <c r="E36" s="158" t="s">
        <v>23</v>
      </c>
      <c r="F36" s="158" t="s">
        <v>23</v>
      </c>
      <c r="G36" s="158" t="s">
        <v>23</v>
      </c>
    </row>
    <row r="37" spans="1:7" ht="28" x14ac:dyDescent="0.35">
      <c r="A37" s="156" t="s">
        <v>1015</v>
      </c>
      <c r="B37" s="123" t="s">
        <v>1000</v>
      </c>
      <c r="C37" s="162"/>
      <c r="D37" s="166" t="s">
        <v>934</v>
      </c>
      <c r="E37" s="158" t="s">
        <v>23</v>
      </c>
      <c r="F37" s="158" t="s">
        <v>23</v>
      </c>
      <c r="G37" s="158" t="s">
        <v>23</v>
      </c>
    </row>
    <row r="38" spans="1:7" ht="28" x14ac:dyDescent="0.35">
      <c r="A38" s="156" t="s">
        <v>1015</v>
      </c>
      <c r="B38" s="123" t="s">
        <v>1001</v>
      </c>
      <c r="C38" s="162"/>
      <c r="D38" s="166"/>
      <c r="E38" s="158" t="s">
        <v>23</v>
      </c>
      <c r="F38" s="158" t="s">
        <v>23</v>
      </c>
      <c r="G38" s="158" t="s">
        <v>23</v>
      </c>
    </row>
    <row r="39" spans="1:7" ht="28" x14ac:dyDescent="0.35">
      <c r="A39" s="156" t="s">
        <v>1015</v>
      </c>
      <c r="B39" s="125" t="s">
        <v>713</v>
      </c>
      <c r="C39" s="162"/>
      <c r="D39" s="166"/>
      <c r="E39" s="158" t="s">
        <v>23</v>
      </c>
      <c r="F39" s="158" t="s">
        <v>23</v>
      </c>
      <c r="G39" s="158" t="s">
        <v>23</v>
      </c>
    </row>
    <row r="40" spans="1:7" ht="28" x14ac:dyDescent="0.35">
      <c r="A40" s="156" t="s">
        <v>1015</v>
      </c>
      <c r="B40" s="125" t="s">
        <v>714</v>
      </c>
      <c r="C40" s="162"/>
      <c r="D40" s="166"/>
      <c r="E40" s="158" t="s">
        <v>23</v>
      </c>
      <c r="F40" s="158" t="s">
        <v>23</v>
      </c>
      <c r="G40" s="158" t="s">
        <v>23</v>
      </c>
    </row>
    <row r="41" spans="1:7" ht="28" x14ac:dyDescent="0.35">
      <c r="A41" s="156" t="s">
        <v>1015</v>
      </c>
      <c r="B41" s="125" t="s">
        <v>715</v>
      </c>
      <c r="C41" s="162"/>
      <c r="D41" s="166"/>
      <c r="E41" s="158" t="s">
        <v>23</v>
      </c>
      <c r="F41" s="158" t="s">
        <v>23</v>
      </c>
      <c r="G41" s="158" t="s">
        <v>23</v>
      </c>
    </row>
    <row r="42" spans="1:7" ht="43.5" x14ac:dyDescent="0.35">
      <c r="A42" s="156" t="s">
        <v>1015</v>
      </c>
      <c r="B42" s="118" t="s">
        <v>941</v>
      </c>
      <c r="C42" s="162"/>
      <c r="D42" s="166" t="s">
        <v>977</v>
      </c>
      <c r="E42" s="158" t="s">
        <v>23</v>
      </c>
      <c r="F42" s="158" t="s">
        <v>23</v>
      </c>
      <c r="G42" s="158" t="s">
        <v>23</v>
      </c>
    </row>
    <row r="43" spans="1:7" ht="28" x14ac:dyDescent="0.35">
      <c r="A43" s="156" t="s">
        <v>1015</v>
      </c>
      <c r="B43" s="125" t="s">
        <v>724</v>
      </c>
      <c r="C43" s="162"/>
      <c r="D43" s="166" t="s">
        <v>934</v>
      </c>
      <c r="E43" s="158" t="s">
        <v>23</v>
      </c>
      <c r="F43" s="158" t="s">
        <v>23</v>
      </c>
      <c r="G43" s="158" t="s">
        <v>23</v>
      </c>
    </row>
    <row r="44" spans="1:7" ht="28" x14ac:dyDescent="0.35">
      <c r="A44" s="156" t="s">
        <v>1015</v>
      </c>
      <c r="B44" s="125" t="s">
        <v>725</v>
      </c>
      <c r="C44" s="162"/>
      <c r="D44" s="33"/>
      <c r="E44" s="158" t="s">
        <v>23</v>
      </c>
      <c r="F44" s="158" t="s">
        <v>23</v>
      </c>
      <c r="G44" s="158" t="s">
        <v>23</v>
      </c>
    </row>
    <row r="45" spans="1:7" ht="28" x14ac:dyDescent="0.35">
      <c r="A45" s="156" t="s">
        <v>1015</v>
      </c>
      <c r="B45" s="125" t="s">
        <v>726</v>
      </c>
      <c r="C45" s="162"/>
      <c r="D45" s="166" t="s">
        <v>934</v>
      </c>
      <c r="E45" s="158" t="s">
        <v>23</v>
      </c>
      <c r="F45" s="158" t="s">
        <v>23</v>
      </c>
      <c r="G45" s="158" t="s">
        <v>23</v>
      </c>
    </row>
    <row r="46" spans="1:7" ht="28" x14ac:dyDescent="0.35">
      <c r="A46" s="156" t="s">
        <v>1015</v>
      </c>
      <c r="B46" s="125" t="s">
        <v>727</v>
      </c>
      <c r="C46" s="162"/>
      <c r="D46" s="33"/>
      <c r="E46" s="158" t="s">
        <v>23</v>
      </c>
      <c r="F46" s="158" t="s">
        <v>23</v>
      </c>
      <c r="G46" s="158" t="s">
        <v>23</v>
      </c>
    </row>
    <row r="47" spans="1:7" ht="28" x14ac:dyDescent="0.35">
      <c r="A47" s="156" t="s">
        <v>1015</v>
      </c>
      <c r="B47" s="125" t="s">
        <v>728</v>
      </c>
      <c r="C47" s="162"/>
      <c r="D47" s="166" t="s">
        <v>934</v>
      </c>
      <c r="E47" s="158" t="s">
        <v>23</v>
      </c>
      <c r="F47" s="158" t="s">
        <v>23</v>
      </c>
      <c r="G47" s="158" t="s">
        <v>23</v>
      </c>
    </row>
    <row r="48" spans="1:7" ht="28" x14ac:dyDescent="0.35">
      <c r="A48" s="156" t="s">
        <v>1015</v>
      </c>
      <c r="B48" s="125" t="s">
        <v>862</v>
      </c>
      <c r="C48" s="162"/>
      <c r="D48" s="33"/>
      <c r="E48" s="158" t="s">
        <v>23</v>
      </c>
      <c r="F48" s="158" t="s">
        <v>23</v>
      </c>
      <c r="G48" s="158" t="s">
        <v>23</v>
      </c>
    </row>
    <row r="49" spans="1:7" ht="28" x14ac:dyDescent="0.35">
      <c r="A49" s="156" t="s">
        <v>1015</v>
      </c>
      <c r="B49" s="125" t="s">
        <v>729</v>
      </c>
      <c r="C49" s="162"/>
      <c r="D49" s="166" t="s">
        <v>934</v>
      </c>
      <c r="E49" s="158" t="s">
        <v>23</v>
      </c>
      <c r="F49" s="158" t="s">
        <v>23</v>
      </c>
      <c r="G49" s="158" t="s">
        <v>23</v>
      </c>
    </row>
    <row r="50" spans="1:7" ht="42" x14ac:dyDescent="0.35">
      <c r="A50" s="156" t="s">
        <v>1015</v>
      </c>
      <c r="B50" s="125" t="s">
        <v>730</v>
      </c>
      <c r="C50" s="162"/>
      <c r="D50" s="120" t="s">
        <v>92</v>
      </c>
      <c r="E50" s="158" t="s">
        <v>23</v>
      </c>
      <c r="F50" s="158" t="s">
        <v>23</v>
      </c>
      <c r="G50" s="158" t="s">
        <v>23</v>
      </c>
    </row>
    <row r="51" spans="1:7" ht="14.5" x14ac:dyDescent="0.35">
      <c r="A51" s="156" t="s">
        <v>1015</v>
      </c>
      <c r="B51" s="154" t="s">
        <v>675</v>
      </c>
      <c r="C51" s="162"/>
      <c r="D51" s="33"/>
      <c r="E51" s="158" t="s">
        <v>23</v>
      </c>
      <c r="F51" s="158" t="s">
        <v>23</v>
      </c>
      <c r="G51" s="158" t="s">
        <v>23</v>
      </c>
    </row>
    <row r="52" spans="1:7" ht="29" x14ac:dyDescent="0.35">
      <c r="A52" s="156" t="s">
        <v>1015</v>
      </c>
      <c r="B52" s="125" t="s">
        <v>731</v>
      </c>
      <c r="C52" s="162"/>
      <c r="D52" s="166" t="s">
        <v>944</v>
      </c>
      <c r="E52" s="158" t="s">
        <v>23</v>
      </c>
      <c r="F52" s="158" t="s">
        <v>23</v>
      </c>
      <c r="G52" s="158" t="s">
        <v>23</v>
      </c>
    </row>
    <row r="53" spans="1:7" ht="14.5" x14ac:dyDescent="0.35">
      <c r="A53" s="156" t="s">
        <v>1015</v>
      </c>
      <c r="B53" s="154" t="s">
        <v>676</v>
      </c>
      <c r="C53" s="162"/>
      <c r="D53" s="33"/>
      <c r="E53" s="158" t="s">
        <v>23</v>
      </c>
      <c r="F53" s="158" t="s">
        <v>23</v>
      </c>
      <c r="G53" s="158" t="s">
        <v>23</v>
      </c>
    </row>
    <row r="54" spans="1:7" ht="28" x14ac:dyDescent="0.35">
      <c r="A54" s="156" t="s">
        <v>1015</v>
      </c>
      <c r="B54" s="125" t="s">
        <v>732</v>
      </c>
      <c r="C54" s="162"/>
      <c r="D54" s="33"/>
      <c r="E54" s="158" t="s">
        <v>23</v>
      </c>
      <c r="F54" s="158" t="s">
        <v>23</v>
      </c>
      <c r="G54" s="158" t="s">
        <v>23</v>
      </c>
    </row>
    <row r="55" spans="1:7" ht="28" x14ac:dyDescent="0.35">
      <c r="A55" s="156" t="s">
        <v>1015</v>
      </c>
      <c r="B55" s="125" t="s">
        <v>733</v>
      </c>
      <c r="C55" s="162"/>
      <c r="D55" s="33"/>
      <c r="E55" s="158" t="s">
        <v>23</v>
      </c>
      <c r="F55" s="158" t="s">
        <v>23</v>
      </c>
      <c r="G55" s="158" t="s">
        <v>23</v>
      </c>
    </row>
    <row r="56" spans="1:7" ht="28" x14ac:dyDescent="0.35">
      <c r="A56" s="156" t="s">
        <v>1015</v>
      </c>
      <c r="B56" s="125" t="s">
        <v>734</v>
      </c>
      <c r="C56" s="162"/>
      <c r="D56" s="166" t="s">
        <v>934</v>
      </c>
      <c r="E56" s="158" t="s">
        <v>23</v>
      </c>
      <c r="F56" s="158" t="s">
        <v>23</v>
      </c>
      <c r="G56" s="158" t="s">
        <v>23</v>
      </c>
    </row>
    <row r="57" spans="1:7" ht="28" x14ac:dyDescent="0.35">
      <c r="A57" s="156" t="s">
        <v>1015</v>
      </c>
      <c r="B57" s="125" t="s">
        <v>735</v>
      </c>
      <c r="C57" s="162"/>
      <c r="D57" s="33"/>
      <c r="E57" s="158" t="s">
        <v>23</v>
      </c>
      <c r="F57" s="158" t="s">
        <v>23</v>
      </c>
      <c r="G57" s="158" t="s">
        <v>23</v>
      </c>
    </row>
    <row r="58" spans="1:7" ht="28" x14ac:dyDescent="0.35">
      <c r="A58" s="156" t="s">
        <v>1015</v>
      </c>
      <c r="B58" s="125" t="s">
        <v>736</v>
      </c>
      <c r="C58" s="162"/>
      <c r="D58" s="166" t="s">
        <v>934</v>
      </c>
      <c r="E58" s="158" t="s">
        <v>23</v>
      </c>
      <c r="F58" s="158" t="s">
        <v>23</v>
      </c>
      <c r="G58" s="158" t="s">
        <v>23</v>
      </c>
    </row>
    <row r="59" spans="1:7" ht="28" x14ac:dyDescent="0.35">
      <c r="A59" s="156" t="s">
        <v>1015</v>
      </c>
      <c r="B59" s="125" t="s">
        <v>737</v>
      </c>
      <c r="C59" s="162"/>
      <c r="D59" s="33"/>
      <c r="E59" s="158" t="s">
        <v>23</v>
      </c>
      <c r="F59" s="158" t="s">
        <v>23</v>
      </c>
      <c r="G59" s="158" t="s">
        <v>23</v>
      </c>
    </row>
    <row r="60" spans="1:7" ht="28" x14ac:dyDescent="0.35">
      <c r="A60" s="156" t="s">
        <v>1015</v>
      </c>
      <c r="B60" s="125" t="s">
        <v>738</v>
      </c>
      <c r="C60" s="162"/>
      <c r="D60" s="166" t="s">
        <v>934</v>
      </c>
      <c r="E60" s="158" t="s">
        <v>23</v>
      </c>
      <c r="F60" s="158" t="s">
        <v>23</v>
      </c>
      <c r="G60" s="158" t="s">
        <v>23</v>
      </c>
    </row>
    <row r="61" spans="1:7" ht="28" x14ac:dyDescent="0.35">
      <c r="A61" s="156" t="s">
        <v>1015</v>
      </c>
      <c r="B61" s="125" t="s">
        <v>739</v>
      </c>
      <c r="C61" s="162"/>
      <c r="D61" s="33"/>
      <c r="E61" s="158" t="s">
        <v>23</v>
      </c>
      <c r="F61" s="158" t="s">
        <v>23</v>
      </c>
      <c r="G61" s="158" t="s">
        <v>23</v>
      </c>
    </row>
    <row r="62" spans="1:7" ht="28" x14ac:dyDescent="0.35">
      <c r="A62" s="156" t="s">
        <v>1015</v>
      </c>
      <c r="B62" s="125" t="s">
        <v>740</v>
      </c>
      <c r="C62" s="162"/>
      <c r="D62" s="33"/>
      <c r="E62" s="158" t="s">
        <v>23</v>
      </c>
      <c r="F62" s="158" t="s">
        <v>23</v>
      </c>
      <c r="G62" s="158" t="s">
        <v>23</v>
      </c>
    </row>
    <row r="63" spans="1:7" ht="28" x14ac:dyDescent="0.35">
      <c r="A63" s="156" t="s">
        <v>1015</v>
      </c>
      <c r="B63" s="125" t="s">
        <v>741</v>
      </c>
      <c r="C63" s="162"/>
      <c r="D63" s="33"/>
      <c r="E63" s="158" t="s">
        <v>23</v>
      </c>
      <c r="F63" s="158" t="s">
        <v>23</v>
      </c>
      <c r="G63" s="158" t="s">
        <v>23</v>
      </c>
    </row>
    <row r="64" spans="1:7" ht="28" x14ac:dyDescent="0.35">
      <c r="A64" s="156" t="s">
        <v>1015</v>
      </c>
      <c r="B64" s="125" t="s">
        <v>742</v>
      </c>
      <c r="C64" s="162"/>
      <c r="D64" s="33"/>
      <c r="E64" s="158" t="s">
        <v>23</v>
      </c>
      <c r="F64" s="158" t="s">
        <v>23</v>
      </c>
      <c r="G64" s="158" t="s">
        <v>23</v>
      </c>
    </row>
    <row r="65" spans="1:7" ht="14.5" x14ac:dyDescent="0.35">
      <c r="A65" s="156" t="s">
        <v>1016</v>
      </c>
      <c r="B65" s="188" t="s">
        <v>671</v>
      </c>
      <c r="C65" s="162"/>
      <c r="D65" s="33"/>
      <c r="E65" s="158" t="s">
        <v>23</v>
      </c>
      <c r="F65" s="158" t="s">
        <v>23</v>
      </c>
      <c r="G65" s="158" t="s">
        <v>23</v>
      </c>
    </row>
    <row r="66" spans="1:7" ht="28" x14ac:dyDescent="0.35">
      <c r="A66" s="156" t="s">
        <v>1016</v>
      </c>
      <c r="B66" s="188" t="s">
        <v>672</v>
      </c>
      <c r="C66" s="162"/>
      <c r="D66" s="120" t="s">
        <v>88</v>
      </c>
      <c r="E66" s="158" t="s">
        <v>23</v>
      </c>
      <c r="F66" s="158" t="s">
        <v>23</v>
      </c>
      <c r="G66" s="158" t="s">
        <v>23</v>
      </c>
    </row>
    <row r="67" spans="1:7" ht="28" x14ac:dyDescent="0.35">
      <c r="A67" s="156" t="s">
        <v>1015</v>
      </c>
      <c r="B67" s="125" t="s">
        <v>1003</v>
      </c>
      <c r="C67" s="162"/>
      <c r="D67" s="166"/>
      <c r="E67" s="158" t="s">
        <v>23</v>
      </c>
      <c r="F67" s="158" t="s">
        <v>23</v>
      </c>
      <c r="G67" s="158" t="s">
        <v>23</v>
      </c>
    </row>
    <row r="68" spans="1:7" ht="14.5" x14ac:dyDescent="0.35">
      <c r="A68" s="156" t="s">
        <v>1015</v>
      </c>
      <c r="B68" s="154" t="s">
        <v>678</v>
      </c>
      <c r="C68" s="162"/>
      <c r="D68" s="33"/>
      <c r="E68" s="158" t="s">
        <v>23</v>
      </c>
      <c r="F68" s="158" t="s">
        <v>23</v>
      </c>
      <c r="G68" s="158" t="s">
        <v>23</v>
      </c>
    </row>
    <row r="69" spans="1:7" ht="14.5" x14ac:dyDescent="0.35">
      <c r="A69" s="156" t="s">
        <v>1016</v>
      </c>
      <c r="B69" s="188" t="s">
        <v>744</v>
      </c>
      <c r="C69" s="162"/>
      <c r="D69" s="33"/>
      <c r="E69" s="158" t="s">
        <v>23</v>
      </c>
      <c r="F69" s="158" t="s">
        <v>23</v>
      </c>
      <c r="G69" s="158" t="s">
        <v>23</v>
      </c>
    </row>
    <row r="70" spans="1:7" ht="29" x14ac:dyDescent="0.35">
      <c r="A70" s="156" t="s">
        <v>1016</v>
      </c>
      <c r="B70" s="188" t="s">
        <v>745</v>
      </c>
      <c r="C70" s="162"/>
      <c r="D70" s="33" t="s">
        <v>88</v>
      </c>
      <c r="E70" s="158" t="s">
        <v>23</v>
      </c>
      <c r="F70" s="158" t="s">
        <v>23</v>
      </c>
      <c r="G70" s="158" t="s">
        <v>23</v>
      </c>
    </row>
    <row r="71" spans="1:7" ht="29" x14ac:dyDescent="0.35">
      <c r="A71" s="156" t="s">
        <v>1015</v>
      </c>
      <c r="B71" s="125" t="s">
        <v>746</v>
      </c>
      <c r="C71" s="162"/>
      <c r="D71" s="166" t="s">
        <v>946</v>
      </c>
      <c r="E71" s="158" t="s">
        <v>23</v>
      </c>
      <c r="F71" s="158" t="s">
        <v>23</v>
      </c>
      <c r="G71" s="158" t="s">
        <v>23</v>
      </c>
    </row>
    <row r="72" spans="1:7" ht="28" x14ac:dyDescent="0.35">
      <c r="A72" s="156" t="s">
        <v>1015</v>
      </c>
      <c r="B72" s="125" t="s">
        <v>747</v>
      </c>
      <c r="C72" s="162"/>
      <c r="D72" s="33"/>
      <c r="E72" s="158" t="s">
        <v>23</v>
      </c>
      <c r="F72" s="158" t="s">
        <v>23</v>
      </c>
      <c r="G72" s="158" t="s">
        <v>23</v>
      </c>
    </row>
    <row r="73" spans="1:7" ht="28" x14ac:dyDescent="0.35">
      <c r="A73" s="156" t="s">
        <v>1015</v>
      </c>
      <c r="B73" s="125" t="s">
        <v>748</v>
      </c>
      <c r="C73" s="162"/>
      <c r="D73" s="33"/>
      <c r="E73" s="158" t="s">
        <v>23</v>
      </c>
      <c r="F73" s="158" t="s">
        <v>23</v>
      </c>
      <c r="G73" s="158" t="s">
        <v>23</v>
      </c>
    </row>
    <row r="74" spans="1:7" ht="14.5" x14ac:dyDescent="0.35">
      <c r="A74" s="156" t="s">
        <v>1016</v>
      </c>
      <c r="B74" s="188" t="s">
        <v>679</v>
      </c>
      <c r="C74" s="162"/>
      <c r="D74" s="33"/>
      <c r="E74" s="158" t="s">
        <v>23</v>
      </c>
      <c r="F74" s="158" t="s">
        <v>23</v>
      </c>
      <c r="G74" s="158" t="s">
        <v>23</v>
      </c>
    </row>
    <row r="75" spans="1:7" ht="14.5" x14ac:dyDescent="0.35">
      <c r="A75" s="156" t="s">
        <v>1016</v>
      </c>
      <c r="B75" s="188" t="s">
        <v>161</v>
      </c>
      <c r="C75" s="162"/>
      <c r="D75" s="33"/>
      <c r="E75" s="158" t="s">
        <v>23</v>
      </c>
      <c r="F75" s="158" t="s">
        <v>23</v>
      </c>
      <c r="G75" s="158" t="s">
        <v>23</v>
      </c>
    </row>
    <row r="76" spans="1:7" ht="28.5" thickBot="1" x14ac:dyDescent="0.4">
      <c r="A76" s="38" t="s">
        <v>1015</v>
      </c>
      <c r="B76" s="155" t="s">
        <v>749</v>
      </c>
      <c r="C76" s="162"/>
      <c r="D76" s="74"/>
      <c r="E76" s="158" t="s">
        <v>23</v>
      </c>
      <c r="F76" s="158" t="s">
        <v>23</v>
      </c>
      <c r="G76" s="158" t="s">
        <v>23</v>
      </c>
    </row>
    <row r="77" spans="1:7" ht="28.5" thickBot="1" x14ac:dyDescent="0.4">
      <c r="A77" s="100"/>
      <c r="B77" s="70" t="s">
        <v>86</v>
      </c>
      <c r="C77" s="101" t="e">
        <f>(100*(COUNTIF(C3:C76,"No"))/((COUNTIF(C3:C76,"Yes"))+(COUNTIF(C3:C76,"No"))))</f>
        <v>#DIV/0!</v>
      </c>
      <c r="D77" s="110" t="s">
        <v>87</v>
      </c>
      <c r="E77" s="158" t="s">
        <v>23</v>
      </c>
      <c r="F77" s="158" t="s">
        <v>23</v>
      </c>
      <c r="G77" s="158" t="s">
        <v>23</v>
      </c>
    </row>
    <row r="79" spans="1:7" x14ac:dyDescent="0.35">
      <c r="C79" s="99"/>
    </row>
  </sheetData>
  <autoFilter ref="E2:G2" xr:uid="{D9457B1A-78C1-4984-9F3D-9AEA3F06D5D9}"/>
  <mergeCells count="1">
    <mergeCell ref="A1:D1"/>
  </mergeCells>
  <conditionalFormatting sqref="C77">
    <cfRule type="cellIs" dxfId="36" priority="8" operator="greaterThanOrEqual">
      <formula>25</formula>
    </cfRule>
  </conditionalFormatting>
  <dataValidations count="1">
    <dataValidation type="list" allowBlank="1" showInputMessage="1" showErrorMessage="1" sqref="C3:C76" xr:uid="{415F194C-6C63-4633-8000-F556BDCC964A}">
      <formula1>$I$2:$I$4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27C0-63B5-4040-A780-45DA90459A4C}">
  <dimension ref="A1:G35"/>
  <sheetViews>
    <sheetView zoomScaleNormal="100" workbookViewId="0">
      <pane ySplit="1" topLeftCell="A14" activePane="bottomLeft" state="frozen"/>
      <selection activeCell="B143" sqref="B143"/>
      <selection pane="bottomLeft" activeCell="D26" sqref="D26"/>
    </sheetView>
  </sheetViews>
  <sheetFormatPr defaultColWidth="9.1796875" defaultRowHeight="14" x14ac:dyDescent="0.35"/>
  <cols>
    <col min="1" max="1" width="9.1796875" style="9"/>
    <col min="2" max="2" width="54.7265625" style="9" customWidth="1"/>
    <col min="3" max="3" width="13.26953125" style="9" customWidth="1"/>
    <col min="4" max="4" width="48.1796875" style="9" customWidth="1"/>
    <col min="5" max="16384" width="9.1796875" style="9"/>
  </cols>
  <sheetData>
    <row r="1" spans="1:7" x14ac:dyDescent="0.35">
      <c r="A1" s="227" t="s">
        <v>912</v>
      </c>
      <c r="B1" s="228"/>
      <c r="C1" s="228"/>
      <c r="D1" s="228"/>
    </row>
    <row r="2" spans="1:7" ht="132" customHeight="1" x14ac:dyDescent="0.35">
      <c r="A2" s="6"/>
      <c r="B2" s="162" t="s">
        <v>93</v>
      </c>
      <c r="C2" s="6"/>
      <c r="D2" s="207"/>
    </row>
    <row r="3" spans="1:7" x14ac:dyDescent="0.35">
      <c r="A3" s="163" t="s">
        <v>80</v>
      </c>
      <c r="B3" s="3" t="s">
        <v>81</v>
      </c>
      <c r="C3" s="3" t="s">
        <v>36</v>
      </c>
      <c r="D3" s="3" t="s">
        <v>89</v>
      </c>
      <c r="G3" s="17" t="s">
        <v>40</v>
      </c>
    </row>
    <row r="4" spans="1:7" x14ac:dyDescent="0.35">
      <c r="A4" s="6">
        <v>1</v>
      </c>
      <c r="B4" s="6" t="s">
        <v>94</v>
      </c>
      <c r="C4" s="162" t="s">
        <v>43</v>
      </c>
      <c r="D4" s="216" t="s">
        <v>1125</v>
      </c>
      <c r="G4" s="17" t="s">
        <v>43</v>
      </c>
    </row>
    <row r="5" spans="1:7" x14ac:dyDescent="0.35">
      <c r="A5" s="6">
        <v>2</v>
      </c>
      <c r="B5" s="6" t="s">
        <v>95</v>
      </c>
      <c r="C5" s="162" t="s">
        <v>43</v>
      </c>
      <c r="D5" s="216" t="s">
        <v>1125</v>
      </c>
      <c r="G5" s="17" t="s">
        <v>45</v>
      </c>
    </row>
    <row r="6" spans="1:7" x14ac:dyDescent="0.35">
      <c r="A6" s="6">
        <v>3</v>
      </c>
      <c r="B6" s="6" t="s">
        <v>96</v>
      </c>
      <c r="C6" s="162" t="s">
        <v>43</v>
      </c>
      <c r="D6" s="216" t="s">
        <v>1125</v>
      </c>
    </row>
    <row r="7" spans="1:7" x14ac:dyDescent="0.35">
      <c r="A7" s="6">
        <v>4</v>
      </c>
      <c r="B7" s="6" t="s">
        <v>97</v>
      </c>
      <c r="C7" s="162" t="s">
        <v>43</v>
      </c>
      <c r="D7" s="216" t="s">
        <v>1125</v>
      </c>
    </row>
    <row r="8" spans="1:7" x14ac:dyDescent="0.35">
      <c r="A8" s="6">
        <v>5</v>
      </c>
      <c r="B8" s="6" t="s">
        <v>98</v>
      </c>
      <c r="C8" s="162" t="s">
        <v>45</v>
      </c>
      <c r="D8" s="6"/>
    </row>
    <row r="9" spans="1:7" x14ac:dyDescent="0.35">
      <c r="A9" s="6">
        <v>6</v>
      </c>
      <c r="B9" s="6" t="s">
        <v>99</v>
      </c>
      <c r="C9" s="162" t="s">
        <v>45</v>
      </c>
      <c r="D9" s="6"/>
    </row>
    <row r="10" spans="1:7" x14ac:dyDescent="0.35">
      <c r="A10" s="6">
        <v>7</v>
      </c>
      <c r="B10" s="6" t="s">
        <v>100</v>
      </c>
      <c r="C10" s="162" t="s">
        <v>45</v>
      </c>
      <c r="D10" s="6"/>
    </row>
    <row r="11" spans="1:7" x14ac:dyDescent="0.35">
      <c r="A11" s="6">
        <v>8</v>
      </c>
      <c r="B11" s="6" t="s">
        <v>101</v>
      </c>
      <c r="C11" s="162" t="s">
        <v>45</v>
      </c>
      <c r="D11" s="6"/>
    </row>
    <row r="12" spans="1:7" x14ac:dyDescent="0.35">
      <c r="A12" s="6">
        <v>9</v>
      </c>
      <c r="B12" s="6" t="s">
        <v>102</v>
      </c>
      <c r="C12" s="162" t="s">
        <v>45</v>
      </c>
      <c r="D12" s="6"/>
    </row>
    <row r="13" spans="1:7" x14ac:dyDescent="0.35">
      <c r="A13" s="6">
        <v>10</v>
      </c>
      <c r="B13" s="6" t="s">
        <v>103</v>
      </c>
      <c r="C13" s="162" t="s">
        <v>45</v>
      </c>
      <c r="D13" s="6"/>
    </row>
    <row r="14" spans="1:7" x14ac:dyDescent="0.35">
      <c r="A14" s="6">
        <v>11</v>
      </c>
      <c r="B14" s="6" t="s">
        <v>104</v>
      </c>
      <c r="C14" s="204" t="s">
        <v>45</v>
      </c>
      <c r="D14" s="6"/>
    </row>
    <row r="15" spans="1:7" x14ac:dyDescent="0.35">
      <c r="A15" s="6">
        <v>12</v>
      </c>
      <c r="B15" s="6" t="s">
        <v>105</v>
      </c>
      <c r="C15" s="204" t="s">
        <v>45</v>
      </c>
      <c r="D15" s="6"/>
    </row>
    <row r="16" spans="1:7" x14ac:dyDescent="0.35">
      <c r="A16" s="6">
        <v>13</v>
      </c>
      <c r="B16" s="6" t="s">
        <v>106</v>
      </c>
      <c r="C16" s="204" t="s">
        <v>45</v>
      </c>
      <c r="D16" s="6"/>
    </row>
    <row r="17" spans="1:4" x14ac:dyDescent="0.35">
      <c r="A17" s="6">
        <v>14</v>
      </c>
      <c r="B17" s="6" t="s">
        <v>988</v>
      </c>
      <c r="C17" s="204" t="s">
        <v>45</v>
      </c>
      <c r="D17" s="6"/>
    </row>
    <row r="18" spans="1:4" x14ac:dyDescent="0.35">
      <c r="A18" s="6">
        <v>15</v>
      </c>
      <c r="B18" s="6" t="s">
        <v>107</v>
      </c>
      <c r="C18" s="204" t="s">
        <v>45</v>
      </c>
      <c r="D18" s="6"/>
    </row>
    <row r="19" spans="1:4" x14ac:dyDescent="0.35">
      <c r="A19" s="6">
        <v>16</v>
      </c>
      <c r="B19" s="6" t="s">
        <v>108</v>
      </c>
      <c r="C19" s="204" t="s">
        <v>45</v>
      </c>
      <c r="D19" s="6"/>
    </row>
    <row r="20" spans="1:4" x14ac:dyDescent="0.35">
      <c r="A20" s="6">
        <v>17</v>
      </c>
      <c r="B20" s="6" t="s">
        <v>109</v>
      </c>
      <c r="C20" s="204" t="s">
        <v>45</v>
      </c>
      <c r="D20" s="6"/>
    </row>
    <row r="21" spans="1:4" x14ac:dyDescent="0.35">
      <c r="A21" s="6">
        <v>18</v>
      </c>
      <c r="B21" s="6" t="s">
        <v>110</v>
      </c>
      <c r="C21" s="204" t="s">
        <v>45</v>
      </c>
      <c r="D21" s="215"/>
    </row>
    <row r="22" spans="1:4" x14ac:dyDescent="0.35">
      <c r="A22" s="6">
        <v>19</v>
      </c>
      <c r="B22" s="6" t="s">
        <v>111</v>
      </c>
      <c r="C22" s="204" t="s">
        <v>45</v>
      </c>
      <c r="D22" s="6"/>
    </row>
    <row r="23" spans="1:4" x14ac:dyDescent="0.35">
      <c r="A23" s="6">
        <v>20</v>
      </c>
      <c r="B23" s="6" t="s">
        <v>112</v>
      </c>
      <c r="C23" s="204" t="s">
        <v>45</v>
      </c>
      <c r="D23" s="6"/>
    </row>
    <row r="24" spans="1:4" x14ac:dyDescent="0.35">
      <c r="A24" s="6">
        <v>21</v>
      </c>
      <c r="B24" s="6" t="s">
        <v>113</v>
      </c>
      <c r="C24" s="204" t="s">
        <v>45</v>
      </c>
      <c r="D24" s="6"/>
    </row>
    <row r="25" spans="1:4" x14ac:dyDescent="0.35">
      <c r="A25" s="6">
        <v>22</v>
      </c>
      <c r="B25" s="6" t="s">
        <v>114</v>
      </c>
      <c r="C25" s="204" t="s">
        <v>43</v>
      </c>
      <c r="D25" s="216"/>
    </row>
    <row r="26" spans="1:4" ht="14.5" x14ac:dyDescent="0.35">
      <c r="A26" s="6">
        <v>23</v>
      </c>
      <c r="B26" s="6" t="s">
        <v>115</v>
      </c>
      <c r="C26" s="204" t="s">
        <v>43</v>
      </c>
      <c r="D26" s="217" t="s">
        <v>1126</v>
      </c>
    </row>
    <row r="27" spans="1:4" x14ac:dyDescent="0.35">
      <c r="A27" s="6">
        <v>24</v>
      </c>
      <c r="B27" s="6" t="s">
        <v>116</v>
      </c>
      <c r="C27" s="204" t="s">
        <v>43</v>
      </c>
      <c r="D27" s="216"/>
    </row>
    <row r="28" spans="1:4" x14ac:dyDescent="0.35">
      <c r="A28" s="6">
        <v>25</v>
      </c>
      <c r="B28" s="6" t="s">
        <v>117</v>
      </c>
      <c r="C28" s="204" t="s">
        <v>45</v>
      </c>
      <c r="D28" s="6"/>
    </row>
    <row r="29" spans="1:4" x14ac:dyDescent="0.35">
      <c r="A29" s="6">
        <v>26</v>
      </c>
      <c r="B29" s="6" t="s">
        <v>118</v>
      </c>
      <c r="C29" s="204" t="s">
        <v>45</v>
      </c>
      <c r="D29" s="6"/>
    </row>
    <row r="30" spans="1:4" x14ac:dyDescent="0.35">
      <c r="A30" s="6">
        <v>27</v>
      </c>
      <c r="B30" s="6" t="s">
        <v>119</v>
      </c>
      <c r="C30" s="204" t="s">
        <v>45</v>
      </c>
      <c r="D30" s="6"/>
    </row>
    <row r="31" spans="1:4" x14ac:dyDescent="0.35">
      <c r="A31" s="6">
        <v>28</v>
      </c>
      <c r="B31" s="6" t="s">
        <v>120</v>
      </c>
      <c r="C31" s="204" t="s">
        <v>45</v>
      </c>
      <c r="D31" s="6"/>
    </row>
    <row r="32" spans="1:4" x14ac:dyDescent="0.35">
      <c r="A32" s="6">
        <v>29</v>
      </c>
      <c r="B32" s="6" t="s">
        <v>121</v>
      </c>
      <c r="C32" s="204" t="s">
        <v>45</v>
      </c>
      <c r="D32" s="6"/>
    </row>
    <row r="33" spans="1:4" x14ac:dyDescent="0.35">
      <c r="A33" s="6">
        <v>30</v>
      </c>
      <c r="B33" s="6" t="s">
        <v>122</v>
      </c>
      <c r="C33" s="204" t="s">
        <v>45</v>
      </c>
      <c r="D33" s="6"/>
    </row>
    <row r="34" spans="1:4" x14ac:dyDescent="0.35">
      <c r="A34" s="6">
        <v>31</v>
      </c>
      <c r="B34" s="6" t="s">
        <v>123</v>
      </c>
      <c r="C34" s="204" t="s">
        <v>45</v>
      </c>
      <c r="D34" s="6"/>
    </row>
    <row r="35" spans="1:4" x14ac:dyDescent="0.35">
      <c r="A35" s="6">
        <v>32</v>
      </c>
      <c r="B35" s="6" t="s">
        <v>1010</v>
      </c>
      <c r="C35" s="204" t="s">
        <v>45</v>
      </c>
      <c r="D35" s="218"/>
    </row>
  </sheetData>
  <mergeCells count="1">
    <mergeCell ref="A1:D1"/>
  </mergeCells>
  <dataValidations count="1">
    <dataValidation type="list" allowBlank="1" showInputMessage="1" showErrorMessage="1" sqref="C4:C35" xr:uid="{71C3A818-715B-49F1-A8C5-20964DE5D9DD}">
      <formula1>$G$3:$G$5</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04D9C-5AD8-4409-A406-A58F17C7FC4F}">
  <dimension ref="A1:J143"/>
  <sheetViews>
    <sheetView workbookViewId="0">
      <selection activeCell="B143" sqref="B143"/>
    </sheetView>
  </sheetViews>
  <sheetFormatPr defaultColWidth="9.1796875" defaultRowHeight="14" x14ac:dyDescent="0.35"/>
  <cols>
    <col min="1" max="1" width="6.1796875" style="159" bestFit="1" customWidth="1"/>
    <col min="2" max="2" width="122.1796875" style="9" bestFit="1" customWidth="1"/>
    <col min="3" max="3" width="11.7265625" style="9" bestFit="1" customWidth="1"/>
    <col min="4" max="4" width="59.54296875" style="9" customWidth="1"/>
    <col min="5" max="5" width="9.1796875" style="18"/>
    <col min="6" max="6" width="9.1796875" style="17"/>
    <col min="7" max="10" width="9.1796875" style="18"/>
    <col min="11" max="16384" width="9.1796875" style="9"/>
  </cols>
  <sheetData>
    <row r="1" spans="1:6" x14ac:dyDescent="0.35">
      <c r="A1" s="225" t="s">
        <v>666</v>
      </c>
      <c r="B1" s="225"/>
      <c r="C1" s="225"/>
      <c r="D1" s="225"/>
    </row>
    <row r="2" spans="1:6" x14ac:dyDescent="0.35">
      <c r="A2" s="156" t="s">
        <v>670</v>
      </c>
      <c r="B2" s="3" t="s">
        <v>81</v>
      </c>
      <c r="C2" s="3" t="s">
        <v>36</v>
      </c>
      <c r="D2" s="3" t="s">
        <v>82</v>
      </c>
      <c r="F2" s="17" t="s">
        <v>40</v>
      </c>
    </row>
    <row r="3" spans="1:6" ht="29" x14ac:dyDescent="0.35">
      <c r="A3" s="156" t="s">
        <v>1015</v>
      </c>
      <c r="B3" s="125" t="s">
        <v>703</v>
      </c>
      <c r="C3" s="162"/>
      <c r="D3" s="166" t="s">
        <v>921</v>
      </c>
      <c r="F3" s="17" t="s">
        <v>43</v>
      </c>
    </row>
    <row r="4" spans="1:6" ht="28" x14ac:dyDescent="0.35">
      <c r="A4" s="156" t="s">
        <v>1015</v>
      </c>
      <c r="B4" s="125" t="s">
        <v>710</v>
      </c>
      <c r="C4" s="162"/>
      <c r="D4" s="33"/>
      <c r="F4" s="17" t="s">
        <v>45</v>
      </c>
    </row>
    <row r="5" spans="1:6" ht="28" x14ac:dyDescent="0.35">
      <c r="A5" s="156" t="s">
        <v>1015</v>
      </c>
      <c r="B5" s="125" t="s">
        <v>706</v>
      </c>
      <c r="C5" s="162"/>
      <c r="D5" s="33"/>
    </row>
    <row r="6" spans="1:6" ht="28" x14ac:dyDescent="0.35">
      <c r="A6" s="156" t="s">
        <v>1015</v>
      </c>
      <c r="B6" s="125" t="s">
        <v>705</v>
      </c>
      <c r="C6" s="162"/>
      <c r="D6" s="33"/>
    </row>
    <row r="7" spans="1:6" ht="28" x14ac:dyDescent="0.35">
      <c r="A7" s="156" t="s">
        <v>1015</v>
      </c>
      <c r="B7" s="125" t="s">
        <v>711</v>
      </c>
      <c r="C7" s="162"/>
      <c r="D7" s="33"/>
    </row>
    <row r="8" spans="1:6" ht="14.5" x14ac:dyDescent="0.35">
      <c r="A8" s="156" t="s">
        <v>1015</v>
      </c>
      <c r="B8" s="125" t="s">
        <v>707</v>
      </c>
      <c r="C8" s="162"/>
      <c r="D8" s="33"/>
    </row>
    <row r="9" spans="1:6" s="18" customFormat="1" ht="28" x14ac:dyDescent="0.35">
      <c r="A9" s="156" t="s">
        <v>1015</v>
      </c>
      <c r="B9" s="125" t="s">
        <v>708</v>
      </c>
      <c r="C9" s="162"/>
      <c r="D9" s="166" t="s">
        <v>934</v>
      </c>
      <c r="F9" s="17"/>
    </row>
    <row r="10" spans="1:6" s="18" customFormat="1" ht="28" x14ac:dyDescent="0.35">
      <c r="A10" s="156" t="s">
        <v>1015</v>
      </c>
      <c r="B10" s="125" t="s">
        <v>892</v>
      </c>
      <c r="C10" s="162"/>
      <c r="D10" s="33"/>
      <c r="F10" s="17"/>
    </row>
    <row r="11" spans="1:6" s="18" customFormat="1" x14ac:dyDescent="0.35">
      <c r="A11" s="187" t="s">
        <v>1016</v>
      </c>
      <c r="B11" s="190" t="s">
        <v>680</v>
      </c>
      <c r="C11" s="162"/>
      <c r="D11" s="120" t="s">
        <v>84</v>
      </c>
      <c r="F11" s="17"/>
    </row>
    <row r="12" spans="1:6" s="18" customFormat="1" ht="14.5" x14ac:dyDescent="0.35">
      <c r="A12" s="156" t="s">
        <v>1016</v>
      </c>
      <c r="B12" s="191" t="s">
        <v>85</v>
      </c>
      <c r="C12" s="162"/>
      <c r="D12" s="33"/>
      <c r="F12" s="17"/>
    </row>
    <row r="13" spans="1:6" s="18" customFormat="1" ht="28" x14ac:dyDescent="0.35">
      <c r="A13" s="156" t="s">
        <v>1015</v>
      </c>
      <c r="B13" s="125" t="s">
        <v>712</v>
      </c>
      <c r="C13" s="162"/>
      <c r="D13" s="33"/>
      <c r="F13" s="17"/>
    </row>
    <row r="14" spans="1:6" s="18" customFormat="1" ht="14.5" x14ac:dyDescent="0.35">
      <c r="A14" s="156" t="s">
        <v>1015</v>
      </c>
      <c r="B14" s="154" t="s">
        <v>673</v>
      </c>
      <c r="C14" s="162"/>
      <c r="D14" s="33"/>
      <c r="F14" s="17"/>
    </row>
    <row r="15" spans="1:6" s="18" customFormat="1" ht="28" x14ac:dyDescent="0.35">
      <c r="A15" s="156" t="s">
        <v>1015</v>
      </c>
      <c r="B15" s="125" t="s">
        <v>713</v>
      </c>
      <c r="C15" s="162"/>
      <c r="D15" s="33"/>
      <c r="F15" s="17"/>
    </row>
    <row r="16" spans="1:6" s="18" customFormat="1" ht="28" x14ac:dyDescent="0.35">
      <c r="A16" s="156" t="s">
        <v>1015</v>
      </c>
      <c r="B16" s="125" t="s">
        <v>714</v>
      </c>
      <c r="C16" s="162"/>
      <c r="D16" s="33"/>
      <c r="F16" s="17"/>
    </row>
    <row r="17" spans="1:6" s="18" customFormat="1" ht="28" x14ac:dyDescent="0.35">
      <c r="A17" s="156" t="s">
        <v>1015</v>
      </c>
      <c r="B17" s="125" t="s">
        <v>715</v>
      </c>
      <c r="C17" s="162"/>
      <c r="D17" s="33"/>
      <c r="F17" s="17"/>
    </row>
    <row r="18" spans="1:6" s="18" customFormat="1" ht="42.5" x14ac:dyDescent="0.35">
      <c r="A18" s="156" t="s">
        <v>1015</v>
      </c>
      <c r="B18" s="125" t="s">
        <v>716</v>
      </c>
      <c r="C18" s="162"/>
      <c r="D18" s="120" t="s">
        <v>955</v>
      </c>
      <c r="F18" s="17"/>
    </row>
    <row r="19" spans="1:6" s="18" customFormat="1" ht="56" x14ac:dyDescent="0.35">
      <c r="A19" s="156" t="s">
        <v>1015</v>
      </c>
      <c r="B19" s="125" t="s">
        <v>717</v>
      </c>
      <c r="C19" s="162"/>
      <c r="D19" s="120" t="s">
        <v>870</v>
      </c>
      <c r="F19" s="17"/>
    </row>
    <row r="20" spans="1:6" s="18" customFormat="1" ht="28" x14ac:dyDescent="0.35">
      <c r="A20" s="156" t="s">
        <v>1015</v>
      </c>
      <c r="B20" s="125" t="s">
        <v>718</v>
      </c>
      <c r="C20" s="162"/>
      <c r="D20" s="120" t="s">
        <v>90</v>
      </c>
      <c r="F20" s="17"/>
    </row>
    <row r="21" spans="1:6" s="18" customFormat="1" ht="42" x14ac:dyDescent="0.35">
      <c r="A21" s="156" t="s">
        <v>1016</v>
      </c>
      <c r="B21" s="188" t="s">
        <v>91</v>
      </c>
      <c r="C21" s="162"/>
      <c r="D21" s="120" t="s">
        <v>661</v>
      </c>
      <c r="F21" s="17"/>
    </row>
    <row r="22" spans="1:6" s="18" customFormat="1" ht="28" x14ac:dyDescent="0.35">
      <c r="A22" s="156" t="s">
        <v>1015</v>
      </c>
      <c r="B22" s="125" t="s">
        <v>809</v>
      </c>
      <c r="C22" s="162"/>
      <c r="D22" s="166" t="s">
        <v>934</v>
      </c>
      <c r="F22" s="17"/>
    </row>
    <row r="23" spans="1:6" s="18" customFormat="1" ht="28" x14ac:dyDescent="0.35">
      <c r="A23" s="156" t="s">
        <v>1015</v>
      </c>
      <c r="B23" s="125" t="s">
        <v>879</v>
      </c>
      <c r="C23" s="162"/>
      <c r="D23" s="120" t="s">
        <v>869</v>
      </c>
      <c r="F23" s="17"/>
    </row>
    <row r="24" spans="1:6" s="18" customFormat="1" ht="70" x14ac:dyDescent="0.35">
      <c r="A24" s="156" t="s">
        <v>1015</v>
      </c>
      <c r="B24" s="125" t="s">
        <v>723</v>
      </c>
      <c r="C24" s="162"/>
      <c r="D24" s="120" t="s">
        <v>871</v>
      </c>
      <c r="F24" s="17"/>
    </row>
    <row r="25" spans="1:6" s="18" customFormat="1" x14ac:dyDescent="0.35">
      <c r="A25" s="156" t="s">
        <v>1016</v>
      </c>
      <c r="B25" s="189" t="s">
        <v>674</v>
      </c>
      <c r="C25" s="162"/>
      <c r="D25" s="120" t="s">
        <v>869</v>
      </c>
      <c r="F25" s="17"/>
    </row>
    <row r="26" spans="1:6" s="18" customFormat="1" ht="28" x14ac:dyDescent="0.35">
      <c r="A26" s="156" t="s">
        <v>1015</v>
      </c>
      <c r="B26" s="125" t="s">
        <v>810</v>
      </c>
      <c r="C26" s="162"/>
      <c r="D26" s="120" t="s">
        <v>869</v>
      </c>
      <c r="F26" s="17"/>
    </row>
    <row r="27" spans="1:6" s="18" customFormat="1" ht="28" x14ac:dyDescent="0.35">
      <c r="A27" s="156" t="s">
        <v>1015</v>
      </c>
      <c r="B27" s="125" t="s">
        <v>811</v>
      </c>
      <c r="C27" s="162"/>
      <c r="D27" s="33"/>
      <c r="F27" s="17"/>
    </row>
    <row r="28" spans="1:6" s="18" customFormat="1" ht="28" x14ac:dyDescent="0.35">
      <c r="A28" s="156" t="s">
        <v>1015</v>
      </c>
      <c r="B28" s="125" t="s">
        <v>880</v>
      </c>
      <c r="C28" s="162"/>
      <c r="D28" s="33"/>
      <c r="F28" s="17"/>
    </row>
    <row r="29" spans="1:6" s="18" customFormat="1" ht="28" x14ac:dyDescent="0.35">
      <c r="A29" s="156" t="s">
        <v>1015</v>
      </c>
      <c r="B29" s="125" t="s">
        <v>812</v>
      </c>
      <c r="C29" s="162"/>
      <c r="D29" s="33"/>
      <c r="F29" s="17"/>
    </row>
    <row r="30" spans="1:6" s="18" customFormat="1" ht="42" x14ac:dyDescent="0.35">
      <c r="A30" s="156" t="s">
        <v>1015</v>
      </c>
      <c r="B30" s="125" t="s">
        <v>813</v>
      </c>
      <c r="C30" s="162"/>
      <c r="D30" s="120" t="s">
        <v>873</v>
      </c>
      <c r="F30" s="17"/>
    </row>
    <row r="31" spans="1:6" s="18" customFormat="1" ht="28" x14ac:dyDescent="0.35">
      <c r="A31" s="156" t="s">
        <v>1015</v>
      </c>
      <c r="B31" s="125" t="s">
        <v>814</v>
      </c>
      <c r="C31" s="162"/>
      <c r="D31" s="166" t="s">
        <v>934</v>
      </c>
      <c r="F31" s="17"/>
    </row>
    <row r="32" spans="1:6" s="18" customFormat="1" ht="28" x14ac:dyDescent="0.35">
      <c r="A32" s="156" t="s">
        <v>1015</v>
      </c>
      <c r="B32" s="125" t="s">
        <v>881</v>
      </c>
      <c r="C32" s="162"/>
      <c r="D32" s="33"/>
      <c r="F32" s="17"/>
    </row>
    <row r="33" spans="1:6" s="18" customFormat="1" ht="28" x14ac:dyDescent="0.35">
      <c r="A33" s="156" t="s">
        <v>1015</v>
      </c>
      <c r="B33" s="125" t="s">
        <v>815</v>
      </c>
      <c r="C33" s="162"/>
      <c r="D33" s="166" t="s">
        <v>934</v>
      </c>
      <c r="F33" s="17"/>
    </row>
    <row r="34" spans="1:6" s="18" customFormat="1" ht="28" x14ac:dyDescent="0.35">
      <c r="A34" s="156" t="s">
        <v>1015</v>
      </c>
      <c r="B34" s="125" t="s">
        <v>816</v>
      </c>
      <c r="C34" s="162"/>
      <c r="D34" s="166" t="s">
        <v>935</v>
      </c>
      <c r="F34" s="17"/>
    </row>
    <row r="35" spans="1:6" s="18" customFormat="1" ht="28" x14ac:dyDescent="0.35">
      <c r="A35" s="156" t="s">
        <v>1015</v>
      </c>
      <c r="B35" s="125" t="s">
        <v>720</v>
      </c>
      <c r="C35" s="162"/>
      <c r="D35" s="33"/>
      <c r="F35" s="17"/>
    </row>
    <row r="36" spans="1:6" s="18" customFormat="1" ht="28" x14ac:dyDescent="0.35">
      <c r="A36" s="156" t="s">
        <v>1015</v>
      </c>
      <c r="B36" s="125" t="s">
        <v>882</v>
      </c>
      <c r="C36" s="162"/>
      <c r="D36" s="120" t="s">
        <v>872</v>
      </c>
      <c r="F36" s="17"/>
    </row>
    <row r="37" spans="1:6" s="18" customFormat="1" ht="28" x14ac:dyDescent="0.35">
      <c r="A37" s="156" t="s">
        <v>1015</v>
      </c>
      <c r="B37" s="125" t="s">
        <v>817</v>
      </c>
      <c r="C37" s="162"/>
      <c r="D37" s="166" t="s">
        <v>934</v>
      </c>
      <c r="F37" s="17"/>
    </row>
    <row r="38" spans="1:6" s="18" customFormat="1" ht="42" x14ac:dyDescent="0.35">
      <c r="A38" s="156" t="s">
        <v>1015</v>
      </c>
      <c r="B38" s="125" t="s">
        <v>818</v>
      </c>
      <c r="C38" s="162"/>
      <c r="D38" s="120" t="s">
        <v>874</v>
      </c>
      <c r="F38" s="17"/>
    </row>
    <row r="39" spans="1:6" s="18" customFormat="1" ht="28" x14ac:dyDescent="0.35">
      <c r="A39" s="156" t="s">
        <v>1015</v>
      </c>
      <c r="B39" s="125" t="s">
        <v>819</v>
      </c>
      <c r="C39" s="162"/>
      <c r="D39" s="166" t="s">
        <v>934</v>
      </c>
      <c r="F39" s="17"/>
    </row>
    <row r="40" spans="1:6" s="18" customFormat="1" ht="42" x14ac:dyDescent="0.35">
      <c r="A40" s="156" t="s">
        <v>1015</v>
      </c>
      <c r="B40" s="125" t="s">
        <v>820</v>
      </c>
      <c r="C40" s="162"/>
      <c r="D40" s="120"/>
      <c r="F40" s="17"/>
    </row>
    <row r="41" spans="1:6" s="18" customFormat="1" ht="28" x14ac:dyDescent="0.35">
      <c r="A41" s="156" t="s">
        <v>1015</v>
      </c>
      <c r="B41" s="125" t="s">
        <v>821</v>
      </c>
      <c r="C41" s="162"/>
      <c r="D41" s="166" t="s">
        <v>934</v>
      </c>
      <c r="F41" s="17"/>
    </row>
    <row r="42" spans="1:6" s="18" customFormat="1" ht="42" x14ac:dyDescent="0.35">
      <c r="A42" s="156" t="s">
        <v>1015</v>
      </c>
      <c r="B42" s="125" t="s">
        <v>822</v>
      </c>
      <c r="C42" s="162"/>
      <c r="D42" s="120"/>
      <c r="F42" s="17"/>
    </row>
    <row r="43" spans="1:6" s="18" customFormat="1" ht="28" x14ac:dyDescent="0.35">
      <c r="A43" s="156" t="s">
        <v>1015</v>
      </c>
      <c r="B43" s="125" t="s">
        <v>823</v>
      </c>
      <c r="C43" s="162"/>
      <c r="D43" s="166" t="s">
        <v>934</v>
      </c>
      <c r="F43" s="17"/>
    </row>
    <row r="44" spans="1:6" s="18" customFormat="1" ht="42" x14ac:dyDescent="0.35">
      <c r="A44" s="156" t="s">
        <v>1015</v>
      </c>
      <c r="B44" s="125" t="s">
        <v>824</v>
      </c>
      <c r="C44" s="162"/>
      <c r="D44" s="120"/>
      <c r="F44" s="17"/>
    </row>
    <row r="45" spans="1:6" s="18" customFormat="1" ht="28" x14ac:dyDescent="0.35">
      <c r="A45" s="156" t="s">
        <v>1015</v>
      </c>
      <c r="B45" s="125" t="s">
        <v>883</v>
      </c>
      <c r="C45" s="162"/>
      <c r="D45" s="120"/>
      <c r="F45" s="17"/>
    </row>
    <row r="46" spans="1:6" s="18" customFormat="1" ht="28" x14ac:dyDescent="0.35">
      <c r="A46" s="156" t="s">
        <v>1015</v>
      </c>
      <c r="B46" s="125" t="s">
        <v>884</v>
      </c>
      <c r="C46" s="162"/>
      <c r="D46" s="120"/>
      <c r="F46" s="17"/>
    </row>
    <row r="47" spans="1:6" s="18" customFormat="1" ht="42" x14ac:dyDescent="0.35">
      <c r="A47" s="156" t="s">
        <v>1015</v>
      </c>
      <c r="B47" s="125" t="s">
        <v>825</v>
      </c>
      <c r="C47" s="162"/>
      <c r="D47" s="166" t="s">
        <v>934</v>
      </c>
      <c r="F47" s="17"/>
    </row>
    <row r="48" spans="1:6" s="18" customFormat="1" ht="28" x14ac:dyDescent="0.35">
      <c r="A48" s="156" t="s">
        <v>1015</v>
      </c>
      <c r="B48" s="125" t="s">
        <v>826</v>
      </c>
      <c r="C48" s="162"/>
      <c r="D48" s="120"/>
      <c r="F48" s="17"/>
    </row>
    <row r="49" spans="1:6" s="18" customFormat="1" ht="28" x14ac:dyDescent="0.35">
      <c r="A49" s="156" t="s">
        <v>1015</v>
      </c>
      <c r="B49" s="125" t="s">
        <v>827</v>
      </c>
      <c r="C49" s="162"/>
      <c r="D49" s="120"/>
      <c r="F49" s="17"/>
    </row>
    <row r="50" spans="1:6" s="18" customFormat="1" ht="56" x14ac:dyDescent="0.35">
      <c r="A50" s="156" t="s">
        <v>1016</v>
      </c>
      <c r="B50" s="192" t="s">
        <v>645</v>
      </c>
      <c r="C50" s="162"/>
      <c r="D50" s="120" t="s">
        <v>644</v>
      </c>
      <c r="F50" s="17"/>
    </row>
    <row r="51" spans="1:6" s="18" customFormat="1" ht="28" x14ac:dyDescent="0.35">
      <c r="A51" s="156" t="s">
        <v>1015</v>
      </c>
      <c r="B51" s="125" t="s">
        <v>828</v>
      </c>
      <c r="C51" s="162"/>
      <c r="D51" s="166" t="s">
        <v>934</v>
      </c>
      <c r="F51" s="17"/>
    </row>
    <row r="52" spans="1:6" s="18" customFormat="1" ht="28" x14ac:dyDescent="0.35">
      <c r="A52" s="156" t="s">
        <v>1015</v>
      </c>
      <c r="B52" s="125" t="s">
        <v>830</v>
      </c>
      <c r="C52" s="162"/>
      <c r="D52" s="120"/>
      <c r="F52" s="17"/>
    </row>
    <row r="53" spans="1:6" s="18" customFormat="1" ht="28" x14ac:dyDescent="0.35">
      <c r="A53" s="156" t="s">
        <v>1015</v>
      </c>
      <c r="B53" s="125" t="s">
        <v>829</v>
      </c>
      <c r="C53" s="162"/>
      <c r="D53" s="120"/>
      <c r="F53" s="17"/>
    </row>
    <row r="54" spans="1:6" s="18" customFormat="1" ht="56" x14ac:dyDescent="0.35">
      <c r="A54" s="156" t="s">
        <v>1016</v>
      </c>
      <c r="B54" s="191" t="s">
        <v>646</v>
      </c>
      <c r="C54" s="162"/>
      <c r="D54" s="120" t="s">
        <v>647</v>
      </c>
      <c r="F54" s="17"/>
    </row>
    <row r="55" spans="1:6" s="18" customFormat="1" ht="56" x14ac:dyDescent="0.35">
      <c r="A55" s="156" t="s">
        <v>1016</v>
      </c>
      <c r="B55" s="191" t="s">
        <v>648</v>
      </c>
      <c r="C55" s="162"/>
      <c r="D55" s="120" t="s">
        <v>647</v>
      </c>
      <c r="F55" s="17"/>
    </row>
    <row r="56" spans="1:6" s="18" customFormat="1" ht="28" x14ac:dyDescent="0.35">
      <c r="A56" s="156" t="s">
        <v>1015</v>
      </c>
      <c r="B56" s="125" t="s">
        <v>831</v>
      </c>
      <c r="C56" s="162"/>
      <c r="D56" s="166" t="s">
        <v>934</v>
      </c>
      <c r="F56" s="17"/>
    </row>
    <row r="57" spans="1:6" s="18" customFormat="1" ht="28" x14ac:dyDescent="0.35">
      <c r="A57" s="156" t="s">
        <v>1015</v>
      </c>
      <c r="B57" s="125" t="s">
        <v>885</v>
      </c>
      <c r="C57" s="162"/>
      <c r="D57" s="120"/>
      <c r="F57" s="17"/>
    </row>
    <row r="58" spans="1:6" s="18" customFormat="1" ht="28" x14ac:dyDescent="0.35">
      <c r="A58" s="156" t="s">
        <v>1015</v>
      </c>
      <c r="B58" s="125" t="s">
        <v>832</v>
      </c>
      <c r="C58" s="162"/>
      <c r="D58" s="120"/>
      <c r="F58" s="17"/>
    </row>
    <row r="59" spans="1:6" s="18" customFormat="1" ht="84" x14ac:dyDescent="0.35">
      <c r="A59" s="156" t="s">
        <v>1016</v>
      </c>
      <c r="B59" s="193" t="s">
        <v>651</v>
      </c>
      <c r="C59" s="162"/>
      <c r="D59" s="120" t="s">
        <v>875</v>
      </c>
      <c r="F59" s="17"/>
    </row>
    <row r="60" spans="1:6" s="18" customFormat="1" ht="28" x14ac:dyDescent="0.35">
      <c r="A60" s="156" t="s">
        <v>1016</v>
      </c>
      <c r="B60" s="191" t="s">
        <v>650</v>
      </c>
      <c r="C60" s="162"/>
      <c r="D60" s="120"/>
      <c r="F60" s="17"/>
    </row>
    <row r="61" spans="1:6" s="18" customFormat="1" ht="28" x14ac:dyDescent="0.35">
      <c r="A61" s="156" t="s">
        <v>1015</v>
      </c>
      <c r="B61" s="125" t="s">
        <v>833</v>
      </c>
      <c r="C61" s="162"/>
      <c r="D61" s="166" t="s">
        <v>934</v>
      </c>
      <c r="F61" s="17"/>
    </row>
    <row r="62" spans="1:6" s="18" customFormat="1" ht="28" x14ac:dyDescent="0.35">
      <c r="A62" s="156" t="s">
        <v>1015</v>
      </c>
      <c r="B62" s="125" t="s">
        <v>886</v>
      </c>
      <c r="C62" s="162"/>
      <c r="D62" s="120"/>
      <c r="F62" s="17"/>
    </row>
    <row r="63" spans="1:6" s="18" customFormat="1" ht="28" x14ac:dyDescent="0.35">
      <c r="A63" s="156" t="s">
        <v>1015</v>
      </c>
      <c r="B63" s="123" t="s">
        <v>1017</v>
      </c>
      <c r="C63" s="162"/>
      <c r="D63" s="120"/>
      <c r="F63" s="17"/>
    </row>
    <row r="64" spans="1:6" s="18" customFormat="1" ht="29" x14ac:dyDescent="0.35">
      <c r="A64" s="156" t="s">
        <v>1016</v>
      </c>
      <c r="B64" s="191" t="s">
        <v>653</v>
      </c>
      <c r="C64" s="162"/>
      <c r="D64" s="33" t="s">
        <v>659</v>
      </c>
      <c r="F64" s="17"/>
    </row>
    <row r="65" spans="1:6" s="18" customFormat="1" ht="42" x14ac:dyDescent="0.35">
      <c r="A65" s="156" t="s">
        <v>1016</v>
      </c>
      <c r="B65" s="193" t="s">
        <v>876</v>
      </c>
      <c r="C65" s="162"/>
      <c r="D65" s="120" t="s">
        <v>660</v>
      </c>
      <c r="F65" s="17"/>
    </row>
    <row r="66" spans="1:6" s="18" customFormat="1" ht="28" x14ac:dyDescent="0.35">
      <c r="A66" s="156" t="s">
        <v>1015</v>
      </c>
      <c r="B66" s="125" t="s">
        <v>834</v>
      </c>
      <c r="C66" s="162"/>
      <c r="D66" s="120"/>
      <c r="F66" s="17"/>
    </row>
    <row r="67" spans="1:6" s="18" customFormat="1" x14ac:dyDescent="0.35">
      <c r="A67" s="156" t="s">
        <v>1015</v>
      </c>
      <c r="B67" s="125" t="s">
        <v>887</v>
      </c>
      <c r="C67" s="162"/>
      <c r="D67" s="120"/>
      <c r="F67" s="17"/>
    </row>
    <row r="68" spans="1:6" s="18" customFormat="1" ht="28" x14ac:dyDescent="0.35">
      <c r="A68" s="156" t="s">
        <v>1015</v>
      </c>
      <c r="B68" s="125" t="s">
        <v>835</v>
      </c>
      <c r="C68" s="162"/>
      <c r="D68" s="166" t="s">
        <v>934</v>
      </c>
      <c r="F68" s="17"/>
    </row>
    <row r="69" spans="1:6" s="18" customFormat="1" ht="28" x14ac:dyDescent="0.35">
      <c r="A69" s="156" t="s">
        <v>1015</v>
      </c>
      <c r="B69" s="125" t="s">
        <v>836</v>
      </c>
      <c r="C69" s="162"/>
      <c r="D69" s="120"/>
      <c r="F69" s="17"/>
    </row>
    <row r="70" spans="1:6" s="18" customFormat="1" x14ac:dyDescent="0.35">
      <c r="A70" s="156" t="s">
        <v>1015</v>
      </c>
      <c r="B70" s="125" t="s">
        <v>888</v>
      </c>
      <c r="C70" s="162"/>
      <c r="D70" s="120"/>
      <c r="F70" s="17"/>
    </row>
    <row r="71" spans="1:6" s="18" customFormat="1" x14ac:dyDescent="0.35">
      <c r="A71" s="156" t="s">
        <v>1015</v>
      </c>
      <c r="B71" s="125" t="s">
        <v>837</v>
      </c>
      <c r="C71" s="162"/>
      <c r="D71" s="120"/>
      <c r="F71" s="17"/>
    </row>
    <row r="72" spans="1:6" s="18" customFormat="1" x14ac:dyDescent="0.35">
      <c r="A72" s="156" t="s">
        <v>1015</v>
      </c>
      <c r="B72" s="125" t="s">
        <v>888</v>
      </c>
      <c r="C72" s="162"/>
      <c r="D72" s="120"/>
      <c r="F72" s="17"/>
    </row>
    <row r="73" spans="1:6" s="18" customFormat="1" x14ac:dyDescent="0.35">
      <c r="A73" s="156" t="s">
        <v>1015</v>
      </c>
      <c r="B73" s="125" t="s">
        <v>838</v>
      </c>
      <c r="C73" s="162"/>
      <c r="D73" s="120"/>
      <c r="F73" s="17"/>
    </row>
    <row r="74" spans="1:6" s="18" customFormat="1" x14ac:dyDescent="0.35">
      <c r="A74" s="156" t="s">
        <v>1015</v>
      </c>
      <c r="B74" s="125" t="s">
        <v>888</v>
      </c>
      <c r="C74" s="162"/>
      <c r="D74" s="120"/>
      <c r="F74" s="17"/>
    </row>
    <row r="75" spans="1:6" s="18" customFormat="1" x14ac:dyDescent="0.35">
      <c r="A75" s="156" t="s">
        <v>1015</v>
      </c>
      <c r="B75" s="125" t="s">
        <v>839</v>
      </c>
      <c r="C75" s="162"/>
      <c r="D75" s="120"/>
      <c r="F75" s="17"/>
    </row>
    <row r="76" spans="1:6" s="18" customFormat="1" x14ac:dyDescent="0.35">
      <c r="A76" s="156" t="s">
        <v>1015</v>
      </c>
      <c r="B76" s="125" t="s">
        <v>888</v>
      </c>
      <c r="C76" s="162"/>
      <c r="D76" s="120"/>
      <c r="F76" s="17"/>
    </row>
    <row r="77" spans="1:6" s="18" customFormat="1" x14ac:dyDescent="0.35">
      <c r="A77" s="156" t="s">
        <v>1015</v>
      </c>
      <c r="B77" s="125" t="s">
        <v>889</v>
      </c>
      <c r="C77" s="162"/>
      <c r="D77" s="120"/>
      <c r="F77" s="17"/>
    </row>
    <row r="78" spans="1:6" s="18" customFormat="1" x14ac:dyDescent="0.35">
      <c r="A78" s="156" t="s">
        <v>1015</v>
      </c>
      <c r="B78" s="125" t="s">
        <v>890</v>
      </c>
      <c r="C78" s="162"/>
      <c r="D78" s="120"/>
      <c r="F78" s="17"/>
    </row>
    <row r="79" spans="1:6" s="18" customFormat="1" x14ac:dyDescent="0.35">
      <c r="A79" s="156" t="s">
        <v>1015</v>
      </c>
      <c r="B79" s="155" t="s">
        <v>840</v>
      </c>
      <c r="C79" s="162"/>
      <c r="D79" s="120"/>
      <c r="F79" s="17"/>
    </row>
    <row r="80" spans="1:6" s="18" customFormat="1" ht="28" x14ac:dyDescent="0.35">
      <c r="A80" s="156" t="s">
        <v>1015</v>
      </c>
      <c r="B80" s="125" t="s">
        <v>841</v>
      </c>
      <c r="C80" s="162"/>
      <c r="D80" s="166" t="s">
        <v>934</v>
      </c>
      <c r="F80" s="17"/>
    </row>
    <row r="81" spans="1:6" s="18" customFormat="1" ht="28" x14ac:dyDescent="0.35">
      <c r="A81" s="156" t="s">
        <v>1015</v>
      </c>
      <c r="B81" s="175" t="s">
        <v>847</v>
      </c>
      <c r="C81" s="162"/>
      <c r="D81" s="120"/>
      <c r="F81" s="17"/>
    </row>
    <row r="82" spans="1:6" s="18" customFormat="1" x14ac:dyDescent="0.35">
      <c r="A82" s="156" t="s">
        <v>1015</v>
      </c>
      <c r="B82" s="131" t="s">
        <v>842</v>
      </c>
      <c r="C82" s="162"/>
      <c r="D82" s="120"/>
      <c r="F82" s="17"/>
    </row>
    <row r="83" spans="1:6" s="18" customFormat="1" x14ac:dyDescent="0.35">
      <c r="A83" s="156" t="s">
        <v>1015</v>
      </c>
      <c r="B83" s="6" t="s">
        <v>837</v>
      </c>
      <c r="C83" s="162"/>
      <c r="D83" s="120"/>
      <c r="F83" s="17"/>
    </row>
    <row r="84" spans="1:6" s="18" customFormat="1" x14ac:dyDescent="0.35">
      <c r="A84" s="156" t="s">
        <v>1015</v>
      </c>
      <c r="B84" s="131" t="s">
        <v>842</v>
      </c>
      <c r="C84" s="162"/>
      <c r="D84" s="120"/>
      <c r="F84" s="17"/>
    </row>
    <row r="85" spans="1:6" s="18" customFormat="1" x14ac:dyDescent="0.35">
      <c r="A85" s="156" t="s">
        <v>1015</v>
      </c>
      <c r="B85" s="6" t="s">
        <v>843</v>
      </c>
      <c r="C85" s="162"/>
      <c r="D85" s="120"/>
      <c r="F85" s="17"/>
    </row>
    <row r="86" spans="1:6" s="18" customFormat="1" x14ac:dyDescent="0.35">
      <c r="A86" s="156" t="s">
        <v>1015</v>
      </c>
      <c r="B86" s="131" t="s">
        <v>842</v>
      </c>
      <c r="C86" s="162"/>
      <c r="D86" s="120"/>
      <c r="F86" s="17"/>
    </row>
    <row r="87" spans="1:6" s="18" customFormat="1" x14ac:dyDescent="0.35">
      <c r="A87" s="156" t="s">
        <v>1015</v>
      </c>
      <c r="B87" s="131" t="s">
        <v>844</v>
      </c>
      <c r="C87" s="162"/>
      <c r="D87" s="120"/>
      <c r="F87" s="17"/>
    </row>
    <row r="88" spans="1:6" s="18" customFormat="1" x14ac:dyDescent="0.35">
      <c r="A88" s="156" t="s">
        <v>1015</v>
      </c>
      <c r="B88" s="131" t="s">
        <v>845</v>
      </c>
      <c r="C88" s="162"/>
      <c r="D88" s="120"/>
      <c r="F88" s="17"/>
    </row>
    <row r="89" spans="1:6" s="18" customFormat="1" x14ac:dyDescent="0.35">
      <c r="A89" s="156" t="s">
        <v>1015</v>
      </c>
      <c r="B89" s="131" t="s">
        <v>846</v>
      </c>
      <c r="C89" s="162"/>
      <c r="D89" s="120"/>
      <c r="F89" s="17"/>
    </row>
    <row r="90" spans="1:6" s="18" customFormat="1" ht="42" x14ac:dyDescent="0.35">
      <c r="A90" s="156" t="s">
        <v>1015</v>
      </c>
      <c r="B90" s="125" t="s">
        <v>848</v>
      </c>
      <c r="C90" s="162"/>
      <c r="D90" s="166" t="s">
        <v>934</v>
      </c>
      <c r="F90" s="17"/>
    </row>
    <row r="91" spans="1:6" s="18" customFormat="1" ht="42" x14ac:dyDescent="0.35">
      <c r="A91" s="156" t="s">
        <v>1015</v>
      </c>
      <c r="B91" s="125" t="s">
        <v>853</v>
      </c>
      <c r="C91" s="162"/>
      <c r="D91" s="120"/>
      <c r="F91" s="17"/>
    </row>
    <row r="92" spans="1:6" s="18" customFormat="1" x14ac:dyDescent="0.35">
      <c r="A92" s="156" t="s">
        <v>1015</v>
      </c>
      <c r="B92" s="154" t="s">
        <v>849</v>
      </c>
      <c r="C92" s="162"/>
      <c r="D92" s="120"/>
      <c r="F92" s="17"/>
    </row>
    <row r="93" spans="1:6" s="18" customFormat="1" x14ac:dyDescent="0.35">
      <c r="A93" s="156" t="s">
        <v>1015</v>
      </c>
      <c r="B93" s="154" t="s">
        <v>850</v>
      </c>
      <c r="C93" s="162"/>
      <c r="D93" s="120"/>
      <c r="F93" s="17"/>
    </row>
    <row r="94" spans="1:6" s="18" customFormat="1" x14ac:dyDescent="0.35">
      <c r="A94" s="156" t="s">
        <v>1015</v>
      </c>
      <c r="B94" s="154" t="s">
        <v>851</v>
      </c>
      <c r="C94" s="162"/>
      <c r="D94" s="120"/>
      <c r="F94" s="17"/>
    </row>
    <row r="95" spans="1:6" s="18" customFormat="1" x14ac:dyDescent="0.35">
      <c r="A95" s="156" t="s">
        <v>1015</v>
      </c>
      <c r="B95" s="154" t="s">
        <v>852</v>
      </c>
      <c r="C95" s="162"/>
      <c r="D95" s="120"/>
      <c r="F95" s="17"/>
    </row>
    <row r="96" spans="1:6" s="18" customFormat="1" ht="28" x14ac:dyDescent="0.35">
      <c r="A96" s="156" t="s">
        <v>1015</v>
      </c>
      <c r="B96" s="125" t="s">
        <v>854</v>
      </c>
      <c r="C96" s="162"/>
      <c r="D96" s="166" t="s">
        <v>934</v>
      </c>
      <c r="F96" s="17"/>
    </row>
    <row r="97" spans="1:6" s="18" customFormat="1" ht="28" x14ac:dyDescent="0.35">
      <c r="A97" s="156" t="s">
        <v>1015</v>
      </c>
      <c r="B97" s="125" t="s">
        <v>859</v>
      </c>
      <c r="C97" s="162"/>
      <c r="D97" s="120"/>
      <c r="F97" s="17"/>
    </row>
    <row r="98" spans="1:6" s="18" customFormat="1" x14ac:dyDescent="0.35">
      <c r="A98" s="156" t="s">
        <v>1015</v>
      </c>
      <c r="B98" s="154" t="s">
        <v>855</v>
      </c>
      <c r="C98" s="162"/>
      <c r="D98" s="120"/>
      <c r="F98" s="17"/>
    </row>
    <row r="99" spans="1:6" s="18" customFormat="1" x14ac:dyDescent="0.35">
      <c r="A99" s="156" t="s">
        <v>1015</v>
      </c>
      <c r="B99" s="154" t="s">
        <v>856</v>
      </c>
      <c r="C99" s="162"/>
      <c r="D99" s="120"/>
      <c r="F99" s="17"/>
    </row>
    <row r="100" spans="1:6" s="18" customFormat="1" x14ac:dyDescent="0.35">
      <c r="A100" s="156" t="s">
        <v>1015</v>
      </c>
      <c r="B100" s="154" t="s">
        <v>857</v>
      </c>
      <c r="C100" s="162"/>
      <c r="D100" s="120"/>
      <c r="F100" s="17"/>
    </row>
    <row r="101" spans="1:6" s="18" customFormat="1" x14ac:dyDescent="0.35">
      <c r="A101" s="156" t="s">
        <v>1015</v>
      </c>
      <c r="B101" s="154" t="s">
        <v>858</v>
      </c>
      <c r="C101" s="162"/>
      <c r="D101" s="120"/>
      <c r="F101" s="17"/>
    </row>
    <row r="102" spans="1:6" s="18" customFormat="1" ht="28" x14ac:dyDescent="0.35">
      <c r="A102" s="156" t="s">
        <v>1015</v>
      </c>
      <c r="B102" s="125" t="s">
        <v>861</v>
      </c>
      <c r="C102" s="162"/>
      <c r="D102" s="166" t="s">
        <v>979</v>
      </c>
      <c r="F102" s="17"/>
    </row>
    <row r="103" spans="1:6" s="18" customFormat="1" x14ac:dyDescent="0.35">
      <c r="A103" s="156" t="s">
        <v>1015</v>
      </c>
      <c r="B103" s="125" t="s">
        <v>860</v>
      </c>
      <c r="C103" s="162"/>
      <c r="D103" s="120"/>
      <c r="F103" s="17"/>
    </row>
    <row r="104" spans="1:6" s="18" customFormat="1" ht="28" x14ac:dyDescent="0.35">
      <c r="A104" s="156" t="s">
        <v>1015</v>
      </c>
      <c r="B104" s="125" t="s">
        <v>724</v>
      </c>
      <c r="C104" s="162"/>
      <c r="D104" s="166" t="s">
        <v>934</v>
      </c>
      <c r="F104" s="17"/>
    </row>
    <row r="105" spans="1:6" s="18" customFormat="1" ht="28" x14ac:dyDescent="0.35">
      <c r="A105" s="156" t="s">
        <v>1015</v>
      </c>
      <c r="B105" s="125" t="s">
        <v>725</v>
      </c>
      <c r="C105" s="162"/>
      <c r="D105" s="33"/>
      <c r="F105" s="17"/>
    </row>
    <row r="106" spans="1:6" s="18" customFormat="1" ht="28" x14ac:dyDescent="0.35">
      <c r="A106" s="156" t="s">
        <v>1015</v>
      </c>
      <c r="B106" s="125" t="s">
        <v>726</v>
      </c>
      <c r="C106" s="162"/>
      <c r="D106" s="166" t="s">
        <v>934</v>
      </c>
      <c r="F106" s="17"/>
    </row>
    <row r="107" spans="1:6" s="18" customFormat="1" ht="28" x14ac:dyDescent="0.35">
      <c r="A107" s="156" t="s">
        <v>1015</v>
      </c>
      <c r="B107" s="125" t="s">
        <v>727</v>
      </c>
      <c r="C107" s="162"/>
      <c r="D107" s="33"/>
      <c r="F107" s="17"/>
    </row>
    <row r="108" spans="1:6" s="18" customFormat="1" ht="28" x14ac:dyDescent="0.35">
      <c r="A108" s="156" t="s">
        <v>1015</v>
      </c>
      <c r="B108" s="125" t="s">
        <v>728</v>
      </c>
      <c r="C108" s="162"/>
      <c r="D108" s="166" t="s">
        <v>934</v>
      </c>
      <c r="F108" s="17"/>
    </row>
    <row r="109" spans="1:6" s="18" customFormat="1" ht="14.5" x14ac:dyDescent="0.35">
      <c r="A109" s="156" t="s">
        <v>1015</v>
      </c>
      <c r="B109" s="125" t="s">
        <v>956</v>
      </c>
      <c r="C109" s="162"/>
      <c r="D109" s="33"/>
      <c r="F109" s="17"/>
    </row>
    <row r="110" spans="1:6" s="18" customFormat="1" ht="28" x14ac:dyDescent="0.35">
      <c r="A110" s="156" t="s">
        <v>1015</v>
      </c>
      <c r="B110" s="125" t="s">
        <v>729</v>
      </c>
      <c r="C110" s="162"/>
      <c r="D110" s="166" t="s">
        <v>934</v>
      </c>
      <c r="F110" s="17"/>
    </row>
    <row r="111" spans="1:6" s="18" customFormat="1" ht="28" x14ac:dyDescent="0.35">
      <c r="A111" s="156" t="s">
        <v>1015</v>
      </c>
      <c r="B111" s="125" t="s">
        <v>730</v>
      </c>
      <c r="C111" s="162"/>
      <c r="D111" s="120" t="s">
        <v>92</v>
      </c>
      <c r="F111" s="17"/>
    </row>
    <row r="112" spans="1:6" s="18" customFormat="1" ht="14.5" x14ac:dyDescent="0.35">
      <c r="A112" s="156" t="s">
        <v>1015</v>
      </c>
      <c r="B112" s="154" t="s">
        <v>675</v>
      </c>
      <c r="C112" s="162"/>
      <c r="D112" s="33"/>
      <c r="F112" s="17"/>
    </row>
    <row r="113" spans="1:6" s="18" customFormat="1" ht="70.5" x14ac:dyDescent="0.35">
      <c r="A113" s="156" t="s">
        <v>1015</v>
      </c>
      <c r="B113" s="125" t="s">
        <v>863</v>
      </c>
      <c r="C113" s="162"/>
      <c r="D113" s="120" t="s">
        <v>957</v>
      </c>
      <c r="F113" s="17"/>
    </row>
    <row r="114" spans="1:6" s="18" customFormat="1" ht="29" x14ac:dyDescent="0.35">
      <c r="A114" s="156" t="s">
        <v>1015</v>
      </c>
      <c r="B114" s="125" t="s">
        <v>864</v>
      </c>
      <c r="C114" s="162"/>
      <c r="D114" s="167" t="s">
        <v>978</v>
      </c>
      <c r="F114" s="17"/>
    </row>
    <row r="115" spans="1:6" s="18" customFormat="1" ht="28" x14ac:dyDescent="0.35">
      <c r="A115" s="156" t="s">
        <v>1015</v>
      </c>
      <c r="B115" s="125" t="s">
        <v>891</v>
      </c>
      <c r="C115" s="162"/>
      <c r="D115" s="33"/>
      <c r="F115" s="17"/>
    </row>
    <row r="116" spans="1:6" s="18" customFormat="1" ht="28" x14ac:dyDescent="0.35">
      <c r="A116" s="156" t="s">
        <v>1015</v>
      </c>
      <c r="B116" s="125" t="s">
        <v>865</v>
      </c>
      <c r="C116" s="162"/>
      <c r="D116" s="166" t="s">
        <v>934</v>
      </c>
      <c r="F116" s="17"/>
    </row>
    <row r="117" spans="1:6" s="18" customFormat="1" ht="14.5" x14ac:dyDescent="0.35">
      <c r="A117" s="156" t="s">
        <v>1015</v>
      </c>
      <c r="B117" s="123" t="s">
        <v>943</v>
      </c>
      <c r="C117" s="162"/>
      <c r="D117" s="166" t="s">
        <v>944</v>
      </c>
      <c r="F117" s="17"/>
    </row>
    <row r="118" spans="1:6" s="18" customFormat="1" ht="14.5" x14ac:dyDescent="0.35">
      <c r="A118" s="156" t="s">
        <v>1015</v>
      </c>
      <c r="B118" s="165" t="s">
        <v>866</v>
      </c>
      <c r="C118" s="162"/>
      <c r="D118" s="33"/>
      <c r="F118" s="17"/>
    </row>
    <row r="119" spans="1:6" s="18" customFormat="1" ht="28" x14ac:dyDescent="0.35">
      <c r="A119" s="156" t="s">
        <v>1015</v>
      </c>
      <c r="B119" s="125" t="s">
        <v>732</v>
      </c>
      <c r="C119" s="162"/>
      <c r="D119" s="33"/>
      <c r="F119" s="17"/>
    </row>
    <row r="120" spans="1:6" s="18" customFormat="1" ht="28" x14ac:dyDescent="0.35">
      <c r="A120" s="156" t="s">
        <v>1015</v>
      </c>
      <c r="B120" s="125" t="s">
        <v>733</v>
      </c>
      <c r="C120" s="162"/>
      <c r="D120" s="33"/>
      <c r="F120" s="17"/>
    </row>
    <row r="121" spans="1:6" s="18" customFormat="1" ht="28" x14ac:dyDescent="0.35">
      <c r="A121" s="156" t="s">
        <v>1015</v>
      </c>
      <c r="B121" s="125" t="s">
        <v>736</v>
      </c>
      <c r="C121" s="162"/>
      <c r="D121" s="166" t="s">
        <v>934</v>
      </c>
      <c r="F121" s="17"/>
    </row>
    <row r="122" spans="1:6" s="18" customFormat="1" ht="28" x14ac:dyDescent="0.35">
      <c r="A122" s="156" t="s">
        <v>1015</v>
      </c>
      <c r="B122" s="125" t="s">
        <v>867</v>
      </c>
      <c r="C122" s="162"/>
      <c r="D122" s="33"/>
      <c r="F122" s="17"/>
    </row>
    <row r="123" spans="1:6" s="18" customFormat="1" ht="28" x14ac:dyDescent="0.35">
      <c r="A123" s="156" t="s">
        <v>1015</v>
      </c>
      <c r="B123" s="125" t="s">
        <v>734</v>
      </c>
      <c r="C123" s="162"/>
      <c r="D123" s="166" t="s">
        <v>934</v>
      </c>
      <c r="F123" s="17"/>
    </row>
    <row r="124" spans="1:6" s="18" customFormat="1" ht="28" x14ac:dyDescent="0.35">
      <c r="A124" s="156" t="s">
        <v>1015</v>
      </c>
      <c r="B124" s="125" t="s">
        <v>735</v>
      </c>
      <c r="C124" s="162"/>
      <c r="D124" s="33"/>
      <c r="F124" s="17"/>
    </row>
    <row r="125" spans="1:6" s="18" customFormat="1" ht="28" x14ac:dyDescent="0.35">
      <c r="A125" s="156" t="s">
        <v>1015</v>
      </c>
      <c r="B125" s="125" t="s">
        <v>741</v>
      </c>
      <c r="C125" s="162"/>
      <c r="D125" s="33"/>
      <c r="F125" s="17"/>
    </row>
    <row r="126" spans="1:6" s="18" customFormat="1" ht="28" x14ac:dyDescent="0.35">
      <c r="A126" s="156" t="s">
        <v>1015</v>
      </c>
      <c r="B126" s="125" t="s">
        <v>738</v>
      </c>
      <c r="C126" s="162"/>
      <c r="D126" s="166" t="s">
        <v>934</v>
      </c>
      <c r="F126" s="17"/>
    </row>
    <row r="127" spans="1:6" s="18" customFormat="1" ht="28" x14ac:dyDescent="0.35">
      <c r="A127" s="156" t="s">
        <v>1015</v>
      </c>
      <c r="B127" s="125" t="s">
        <v>868</v>
      </c>
      <c r="C127" s="162"/>
      <c r="D127" s="33"/>
      <c r="F127" s="17"/>
    </row>
    <row r="128" spans="1:6" s="18" customFormat="1" ht="28" x14ac:dyDescent="0.35">
      <c r="A128" s="156" t="s">
        <v>1015</v>
      </c>
      <c r="B128" s="125" t="s">
        <v>742</v>
      </c>
      <c r="C128" s="162"/>
      <c r="D128" s="33"/>
      <c r="F128" s="17"/>
    </row>
    <row r="129" spans="1:6" s="18" customFormat="1" ht="14.5" x14ac:dyDescent="0.35">
      <c r="A129" s="156" t="s">
        <v>1016</v>
      </c>
      <c r="B129" s="188" t="s">
        <v>671</v>
      </c>
      <c r="C129" s="162"/>
      <c r="D129" s="33"/>
      <c r="F129" s="17"/>
    </row>
    <row r="130" spans="1:6" s="18" customFormat="1" x14ac:dyDescent="0.35">
      <c r="A130" s="156" t="s">
        <v>1016</v>
      </c>
      <c r="B130" s="188" t="s">
        <v>672</v>
      </c>
      <c r="C130" s="162"/>
      <c r="D130" s="120" t="s">
        <v>88</v>
      </c>
      <c r="F130" s="17"/>
    </row>
    <row r="131" spans="1:6" s="18" customFormat="1" ht="28" x14ac:dyDescent="0.35">
      <c r="A131" s="156" t="s">
        <v>1015</v>
      </c>
      <c r="B131" s="125" t="s">
        <v>743</v>
      </c>
      <c r="C131" s="162"/>
      <c r="D131" s="33"/>
      <c r="F131" s="17"/>
    </row>
    <row r="132" spans="1:6" s="18" customFormat="1" ht="14.5" x14ac:dyDescent="0.35">
      <c r="A132" s="156" t="s">
        <v>1015</v>
      </c>
      <c r="B132" s="154" t="s">
        <v>678</v>
      </c>
      <c r="C132" s="162"/>
      <c r="D132" s="33"/>
      <c r="F132" s="17"/>
    </row>
    <row r="133" spans="1:6" s="18" customFormat="1" ht="14.5" x14ac:dyDescent="0.35">
      <c r="A133" s="156" t="s">
        <v>1016</v>
      </c>
      <c r="B133" s="188" t="s">
        <v>744</v>
      </c>
      <c r="C133" s="162"/>
      <c r="D133" s="33"/>
      <c r="F133" s="17"/>
    </row>
    <row r="134" spans="1:6" s="18" customFormat="1" x14ac:dyDescent="0.35">
      <c r="A134" s="156" t="s">
        <v>1016</v>
      </c>
      <c r="B134" s="188" t="s">
        <v>745</v>
      </c>
      <c r="C134" s="162"/>
      <c r="D134" s="120" t="s">
        <v>88</v>
      </c>
      <c r="F134" s="17"/>
    </row>
    <row r="135" spans="1:6" s="18" customFormat="1" ht="28" x14ac:dyDescent="0.35">
      <c r="A135" s="156" t="s">
        <v>1015</v>
      </c>
      <c r="B135" s="125" t="s">
        <v>746</v>
      </c>
      <c r="C135" s="162"/>
      <c r="D135" s="166" t="s">
        <v>946</v>
      </c>
      <c r="F135" s="17"/>
    </row>
    <row r="136" spans="1:6" s="18" customFormat="1" ht="28" x14ac:dyDescent="0.35">
      <c r="A136" s="156" t="s">
        <v>1015</v>
      </c>
      <c r="B136" s="125" t="s">
        <v>747</v>
      </c>
      <c r="C136" s="162"/>
      <c r="D136" s="33"/>
      <c r="F136" s="17"/>
    </row>
    <row r="137" spans="1:6" s="18" customFormat="1" ht="28" x14ac:dyDescent="0.35">
      <c r="A137" s="156" t="s">
        <v>1015</v>
      </c>
      <c r="B137" s="125" t="s">
        <v>748</v>
      </c>
      <c r="C137" s="162"/>
      <c r="D137" s="33"/>
      <c r="F137" s="17"/>
    </row>
    <row r="138" spans="1:6" s="18" customFormat="1" ht="14.5" x14ac:dyDescent="0.35">
      <c r="A138" s="156" t="s">
        <v>1016</v>
      </c>
      <c r="B138" s="188" t="s">
        <v>679</v>
      </c>
      <c r="C138" s="162"/>
      <c r="D138" s="33"/>
      <c r="F138" s="17"/>
    </row>
    <row r="139" spans="1:6" s="18" customFormat="1" ht="14.5" x14ac:dyDescent="0.35">
      <c r="A139" s="156" t="s">
        <v>1016</v>
      </c>
      <c r="B139" s="188" t="s">
        <v>161</v>
      </c>
      <c r="C139" s="162"/>
      <c r="D139" s="33"/>
      <c r="F139" s="17"/>
    </row>
    <row r="140" spans="1:6" s="18" customFormat="1" ht="28.5" thickBot="1" x14ac:dyDescent="0.4">
      <c r="A140" s="38" t="s">
        <v>1015</v>
      </c>
      <c r="B140" s="155" t="s">
        <v>749</v>
      </c>
      <c r="C140" s="162"/>
      <c r="D140" s="74"/>
      <c r="F140" s="17"/>
    </row>
    <row r="141" spans="1:6" s="18" customFormat="1" ht="28.5" thickBot="1" x14ac:dyDescent="0.4">
      <c r="A141" s="100"/>
      <c r="B141" s="70" t="s">
        <v>86</v>
      </c>
      <c r="C141" s="101" t="e">
        <f>(100*(COUNTIF(C3:C140,"No"))/((COUNTIF(C3:C140,"Yes"))+(COUNTIF(C3:C140,"No"))))</f>
        <v>#DIV/0!</v>
      </c>
      <c r="D141" s="110" t="s">
        <v>87</v>
      </c>
      <c r="F141" s="17"/>
    </row>
    <row r="143" spans="1:6" s="18" customFormat="1" x14ac:dyDescent="0.35">
      <c r="A143" s="159"/>
      <c r="B143" s="9"/>
      <c r="C143" s="99"/>
      <c r="D143" s="9"/>
      <c r="F143" s="17"/>
    </row>
  </sheetData>
  <mergeCells count="1">
    <mergeCell ref="A1:D1"/>
  </mergeCells>
  <conditionalFormatting sqref="C141">
    <cfRule type="cellIs" dxfId="35" priority="6" operator="greaterThanOrEqual">
      <formula>25</formula>
    </cfRule>
  </conditionalFormatting>
  <conditionalFormatting sqref="C12">
    <cfRule type="containsText" dxfId="34" priority="4" operator="containsText" text="No">
      <formula>NOT(ISERROR(SEARCH("No",C12)))</formula>
    </cfRule>
  </conditionalFormatting>
  <conditionalFormatting sqref="C118">
    <cfRule type="containsText" dxfId="33" priority="3" operator="containsText" text="No">
      <formula>NOT(ISERROR(SEARCH("No",C118)))</formula>
    </cfRule>
  </conditionalFormatting>
  <conditionalFormatting sqref="C36">
    <cfRule type="containsText" dxfId="32" priority="2" operator="containsText" text="No">
      <formula>NOT(ISERROR(SEARCH("No",C36)))</formula>
    </cfRule>
  </conditionalFormatting>
  <conditionalFormatting sqref="C52 C54:C55 C57 C59:C60 C64:C65">
    <cfRule type="containsText" dxfId="31" priority="1" operator="containsText" text="No">
      <formula>NOT(ISERROR(SEARCH("No",C52)))</formula>
    </cfRule>
  </conditionalFormatting>
  <dataValidations count="1">
    <dataValidation type="list" allowBlank="1" showInputMessage="1" showErrorMessage="1" sqref="C3:C140" xr:uid="{76986459-80F2-4583-BDEB-0C66D7D75318}">
      <formula1>$F$2:$F$4</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48012-D609-4CC6-9F4F-614232861F40}">
  <dimension ref="A1:J158"/>
  <sheetViews>
    <sheetView topLeftCell="A132" workbookViewId="0">
      <selection activeCell="B143" sqref="B143"/>
    </sheetView>
  </sheetViews>
  <sheetFormatPr defaultColWidth="9.1796875" defaultRowHeight="14" x14ac:dyDescent="0.35"/>
  <cols>
    <col min="1" max="1" width="6.1796875" style="159" bestFit="1" customWidth="1"/>
    <col min="2" max="2" width="123.453125" style="9" bestFit="1" customWidth="1"/>
    <col min="3" max="3" width="11.7265625" style="9" bestFit="1" customWidth="1"/>
    <col min="4" max="4" width="59.54296875" style="9" customWidth="1"/>
    <col min="5" max="5" width="9.1796875" style="18"/>
    <col min="6" max="6" width="9.1796875" style="17"/>
    <col min="7" max="10" width="9.1796875" style="18"/>
    <col min="11" max="16384" width="9.1796875" style="9"/>
  </cols>
  <sheetData>
    <row r="1" spans="1:6" x14ac:dyDescent="0.35">
      <c r="A1" s="225" t="s">
        <v>980</v>
      </c>
      <c r="B1" s="225"/>
      <c r="C1" s="225"/>
      <c r="D1" s="225"/>
    </row>
    <row r="2" spans="1:6" x14ac:dyDescent="0.35">
      <c r="A2" s="156" t="s">
        <v>670</v>
      </c>
      <c r="B2" s="3" t="s">
        <v>81</v>
      </c>
      <c r="C2" s="3" t="s">
        <v>36</v>
      </c>
      <c r="D2" s="3" t="s">
        <v>82</v>
      </c>
      <c r="F2" s="17" t="s">
        <v>40</v>
      </c>
    </row>
    <row r="3" spans="1:6" ht="28" x14ac:dyDescent="0.35">
      <c r="A3" s="156" t="s">
        <v>1015</v>
      </c>
      <c r="B3" s="125" t="s">
        <v>913</v>
      </c>
      <c r="C3" s="162"/>
      <c r="D3" s="33"/>
      <c r="F3" s="17" t="s">
        <v>43</v>
      </c>
    </row>
    <row r="4" spans="1:6" ht="28" x14ac:dyDescent="0.35">
      <c r="A4" s="156" t="s">
        <v>1015</v>
      </c>
      <c r="B4" s="125" t="s">
        <v>718</v>
      </c>
      <c r="C4" s="162"/>
      <c r="D4" s="120" t="s">
        <v>90</v>
      </c>
      <c r="F4" s="17" t="s">
        <v>45</v>
      </c>
    </row>
    <row r="5" spans="1:6" ht="42" x14ac:dyDescent="0.35">
      <c r="A5" s="187" t="s">
        <v>1016</v>
      </c>
      <c r="B5" s="188" t="s">
        <v>91</v>
      </c>
      <c r="C5" s="162"/>
      <c r="D5" s="120" t="s">
        <v>661</v>
      </c>
    </row>
    <row r="6" spans="1:6" ht="28" x14ac:dyDescent="0.35">
      <c r="A6" s="156" t="s">
        <v>1015</v>
      </c>
      <c r="B6" s="125" t="s">
        <v>914</v>
      </c>
      <c r="C6" s="162"/>
      <c r="D6" s="166" t="s">
        <v>934</v>
      </c>
    </row>
    <row r="7" spans="1:6" ht="29" x14ac:dyDescent="0.35">
      <c r="A7" s="156" t="s">
        <v>1015</v>
      </c>
      <c r="B7" s="125" t="s">
        <v>915</v>
      </c>
      <c r="C7" s="162"/>
      <c r="D7" s="166" t="s">
        <v>921</v>
      </c>
    </row>
    <row r="8" spans="1:6" ht="28" x14ac:dyDescent="0.35">
      <c r="A8" s="156" t="s">
        <v>1015</v>
      </c>
      <c r="B8" s="125" t="s">
        <v>916</v>
      </c>
      <c r="C8" s="162"/>
      <c r="D8" s="33"/>
    </row>
    <row r="9" spans="1:6" ht="14.5" x14ac:dyDescent="0.35">
      <c r="A9" s="156" t="s">
        <v>1015</v>
      </c>
      <c r="B9" s="125" t="s">
        <v>917</v>
      </c>
      <c r="C9" s="162"/>
      <c r="D9" s="33"/>
    </row>
    <row r="10" spans="1:6" ht="28" x14ac:dyDescent="0.35">
      <c r="A10" s="156" t="s">
        <v>1015</v>
      </c>
      <c r="B10" s="125" t="s">
        <v>981</v>
      </c>
      <c r="C10" s="162"/>
      <c r="D10" s="33"/>
    </row>
    <row r="11" spans="1:6" ht="28" x14ac:dyDescent="0.35">
      <c r="A11" s="156" t="s">
        <v>1015</v>
      </c>
      <c r="B11" s="125" t="s">
        <v>918</v>
      </c>
      <c r="C11" s="162"/>
      <c r="D11" s="33"/>
    </row>
    <row r="12" spans="1:6" ht="14.5" x14ac:dyDescent="0.35">
      <c r="A12" s="156" t="s">
        <v>1015</v>
      </c>
      <c r="B12" s="125" t="s">
        <v>982</v>
      </c>
      <c r="C12" s="162"/>
      <c r="D12" s="33"/>
    </row>
    <row r="13" spans="1:6" ht="28" x14ac:dyDescent="0.35">
      <c r="A13" s="156" t="s">
        <v>1015</v>
      </c>
      <c r="B13" s="125" t="s">
        <v>983</v>
      </c>
      <c r="C13" s="162"/>
      <c r="D13" s="33"/>
    </row>
    <row r="14" spans="1:6" x14ac:dyDescent="0.35">
      <c r="A14" s="156" t="s">
        <v>1016</v>
      </c>
      <c r="B14" s="190" t="s">
        <v>680</v>
      </c>
      <c r="C14" s="162"/>
      <c r="D14" s="120" t="s">
        <v>84</v>
      </c>
    </row>
    <row r="15" spans="1:6" ht="28" x14ac:dyDescent="0.35">
      <c r="A15" s="156" t="s">
        <v>1015</v>
      </c>
      <c r="B15" s="125" t="s">
        <v>919</v>
      </c>
      <c r="C15" s="162"/>
      <c r="D15" s="33"/>
    </row>
    <row r="16" spans="1:6" ht="28" x14ac:dyDescent="0.35">
      <c r="A16" s="156" t="s">
        <v>1015</v>
      </c>
      <c r="B16" s="125" t="s">
        <v>920</v>
      </c>
      <c r="C16" s="162"/>
      <c r="D16" s="166" t="s">
        <v>934</v>
      </c>
    </row>
    <row r="17" spans="1:6" ht="28" x14ac:dyDescent="0.35">
      <c r="A17" s="156" t="s">
        <v>1015</v>
      </c>
      <c r="B17" s="125" t="s">
        <v>984</v>
      </c>
      <c r="C17" s="162"/>
      <c r="D17" s="166" t="s">
        <v>985</v>
      </c>
    </row>
    <row r="18" spans="1:6" ht="28" x14ac:dyDescent="0.35">
      <c r="A18" s="156" t="s">
        <v>1015</v>
      </c>
      <c r="B18" s="125" t="s">
        <v>922</v>
      </c>
      <c r="C18" s="162"/>
      <c r="D18" s="33"/>
    </row>
    <row r="19" spans="1:6" ht="28" x14ac:dyDescent="0.35">
      <c r="A19" s="156" t="s">
        <v>1015</v>
      </c>
      <c r="B19" s="125" t="s">
        <v>923</v>
      </c>
      <c r="C19" s="162"/>
      <c r="D19" s="166" t="s">
        <v>934</v>
      </c>
    </row>
    <row r="20" spans="1:6" ht="28" x14ac:dyDescent="0.35">
      <c r="A20" s="156" t="s">
        <v>1015</v>
      </c>
      <c r="B20" s="125" t="s">
        <v>924</v>
      </c>
      <c r="C20" s="162"/>
      <c r="D20" s="33"/>
    </row>
    <row r="21" spans="1:6" ht="28" x14ac:dyDescent="0.35">
      <c r="A21" s="156" t="s">
        <v>1015</v>
      </c>
      <c r="B21" s="125" t="s">
        <v>920</v>
      </c>
      <c r="C21" s="162"/>
      <c r="D21" s="166" t="s">
        <v>934</v>
      </c>
    </row>
    <row r="22" spans="1:6" ht="28" x14ac:dyDescent="0.35">
      <c r="A22" s="156" t="s">
        <v>1015</v>
      </c>
      <c r="B22" s="125" t="s">
        <v>925</v>
      </c>
      <c r="C22" s="162"/>
      <c r="D22" s="166" t="s">
        <v>934</v>
      </c>
    </row>
    <row r="23" spans="1:6" ht="28" x14ac:dyDescent="0.35">
      <c r="A23" s="156" t="s">
        <v>1015</v>
      </c>
      <c r="B23" s="125" t="s">
        <v>986</v>
      </c>
      <c r="C23" s="162"/>
      <c r="D23" s="33"/>
    </row>
    <row r="24" spans="1:6" ht="28" x14ac:dyDescent="0.35">
      <c r="A24" s="156" t="s">
        <v>1015</v>
      </c>
      <c r="B24" s="125" t="s">
        <v>926</v>
      </c>
      <c r="C24" s="162"/>
      <c r="D24" s="166" t="s">
        <v>934</v>
      </c>
    </row>
    <row r="25" spans="1:6" ht="28" x14ac:dyDescent="0.35">
      <c r="A25" s="156" t="s">
        <v>1015</v>
      </c>
      <c r="B25" s="125" t="s">
        <v>987</v>
      </c>
      <c r="C25" s="162"/>
      <c r="D25" s="33"/>
    </row>
    <row r="26" spans="1:6" s="18" customFormat="1" ht="28" x14ac:dyDescent="0.35">
      <c r="A26" s="156" t="s">
        <v>1015</v>
      </c>
      <c r="B26" s="125" t="s">
        <v>927</v>
      </c>
      <c r="C26" s="162"/>
      <c r="D26" s="33"/>
      <c r="F26" s="17"/>
    </row>
    <row r="27" spans="1:6" s="18" customFormat="1" ht="28" x14ac:dyDescent="0.35">
      <c r="A27" s="156" t="s">
        <v>1015</v>
      </c>
      <c r="B27" s="125" t="s">
        <v>929</v>
      </c>
      <c r="C27" s="162"/>
      <c r="D27" s="33"/>
      <c r="F27" s="17"/>
    </row>
    <row r="28" spans="1:6" s="18" customFormat="1" ht="28" x14ac:dyDescent="0.35">
      <c r="A28" s="156" t="s">
        <v>1015</v>
      </c>
      <c r="B28" s="125" t="s">
        <v>928</v>
      </c>
      <c r="C28" s="162"/>
      <c r="D28" s="166" t="s">
        <v>934</v>
      </c>
      <c r="F28" s="17"/>
    </row>
    <row r="29" spans="1:6" s="18" customFormat="1" ht="42" x14ac:dyDescent="0.35">
      <c r="A29" s="156" t="s">
        <v>1015</v>
      </c>
      <c r="B29" s="118" t="s">
        <v>930</v>
      </c>
      <c r="C29" s="162"/>
      <c r="D29" s="120" t="s">
        <v>873</v>
      </c>
      <c r="F29" s="17"/>
    </row>
    <row r="30" spans="1:6" s="18" customFormat="1" ht="28" x14ac:dyDescent="0.35">
      <c r="A30" s="156" t="s">
        <v>1015</v>
      </c>
      <c r="B30" s="125" t="s">
        <v>815</v>
      </c>
      <c r="C30" s="162"/>
      <c r="D30" s="166" t="s">
        <v>934</v>
      </c>
      <c r="F30" s="17"/>
    </row>
    <row r="31" spans="1:6" s="18" customFormat="1" ht="28" x14ac:dyDescent="0.35">
      <c r="A31" s="156" t="s">
        <v>1015</v>
      </c>
      <c r="B31" s="125" t="s">
        <v>816</v>
      </c>
      <c r="C31" s="162"/>
      <c r="D31" s="166" t="s">
        <v>935</v>
      </c>
      <c r="F31" s="17"/>
    </row>
    <row r="32" spans="1:6" s="18" customFormat="1" ht="28" x14ac:dyDescent="0.35">
      <c r="A32" s="156" t="s">
        <v>1015</v>
      </c>
      <c r="B32" s="125" t="s">
        <v>720</v>
      </c>
      <c r="C32" s="162"/>
      <c r="D32" s="33"/>
      <c r="F32" s="17"/>
    </row>
    <row r="33" spans="1:6" s="18" customFormat="1" ht="28" x14ac:dyDescent="0.35">
      <c r="A33" s="156" t="s">
        <v>1015</v>
      </c>
      <c r="B33" s="125" t="s">
        <v>931</v>
      </c>
      <c r="C33" s="162"/>
      <c r="D33" s="33"/>
      <c r="F33" s="17"/>
    </row>
    <row r="34" spans="1:6" s="18" customFormat="1" ht="28" x14ac:dyDescent="0.35">
      <c r="A34" s="156" t="s">
        <v>1015</v>
      </c>
      <c r="B34" s="125" t="s">
        <v>932</v>
      </c>
      <c r="C34" s="162"/>
      <c r="D34" s="120" t="s">
        <v>872</v>
      </c>
      <c r="F34" s="17"/>
    </row>
    <row r="35" spans="1:6" s="18" customFormat="1" ht="28" x14ac:dyDescent="0.35">
      <c r="A35" s="156" t="s">
        <v>1015</v>
      </c>
      <c r="B35" s="125" t="s">
        <v>817</v>
      </c>
      <c r="C35" s="162"/>
      <c r="D35" s="166" t="s">
        <v>934</v>
      </c>
      <c r="F35" s="17"/>
    </row>
    <row r="36" spans="1:6" s="18" customFormat="1" ht="42" x14ac:dyDescent="0.35">
      <c r="A36" s="156" t="s">
        <v>1015</v>
      </c>
      <c r="B36" s="125" t="s">
        <v>818</v>
      </c>
      <c r="C36" s="162"/>
      <c r="D36" s="120" t="s">
        <v>874</v>
      </c>
      <c r="F36" s="17"/>
    </row>
    <row r="37" spans="1:6" s="18" customFormat="1" x14ac:dyDescent="0.35">
      <c r="A37" s="156" t="s">
        <v>1015</v>
      </c>
      <c r="B37" s="125" t="s">
        <v>933</v>
      </c>
      <c r="C37" s="162"/>
      <c r="D37" s="120"/>
      <c r="F37" s="17"/>
    </row>
    <row r="38" spans="1:6" s="18" customFormat="1" x14ac:dyDescent="0.35">
      <c r="A38" s="156" t="s">
        <v>1015</v>
      </c>
      <c r="B38" s="125" t="s">
        <v>976</v>
      </c>
      <c r="C38" s="162"/>
      <c r="D38" s="120"/>
      <c r="F38" s="17"/>
    </row>
    <row r="39" spans="1:6" s="18" customFormat="1" ht="28" x14ac:dyDescent="0.35">
      <c r="A39" s="156" t="s">
        <v>1015</v>
      </c>
      <c r="B39" s="125" t="s">
        <v>819</v>
      </c>
      <c r="C39" s="162"/>
      <c r="D39" s="166" t="s">
        <v>934</v>
      </c>
      <c r="F39" s="17"/>
    </row>
    <row r="40" spans="1:6" s="18" customFormat="1" ht="42" x14ac:dyDescent="0.35">
      <c r="A40" s="156" t="s">
        <v>1015</v>
      </c>
      <c r="B40" s="125" t="s">
        <v>820</v>
      </c>
      <c r="C40" s="162"/>
      <c r="D40" s="120"/>
      <c r="F40" s="17"/>
    </row>
    <row r="41" spans="1:6" s="18" customFormat="1" x14ac:dyDescent="0.35">
      <c r="A41" s="156" t="s">
        <v>1015</v>
      </c>
      <c r="B41" s="125" t="s">
        <v>933</v>
      </c>
      <c r="C41" s="162"/>
      <c r="D41" s="120"/>
      <c r="F41" s="17"/>
    </row>
    <row r="42" spans="1:6" s="18" customFormat="1" ht="28" x14ac:dyDescent="0.35">
      <c r="A42" s="156" t="s">
        <v>1015</v>
      </c>
      <c r="B42" s="125" t="s">
        <v>821</v>
      </c>
      <c r="C42" s="162"/>
      <c r="D42" s="166" t="s">
        <v>934</v>
      </c>
      <c r="F42" s="17"/>
    </row>
    <row r="43" spans="1:6" s="18" customFormat="1" ht="42" x14ac:dyDescent="0.35">
      <c r="A43" s="156" t="s">
        <v>1015</v>
      </c>
      <c r="B43" s="125" t="s">
        <v>822</v>
      </c>
      <c r="C43" s="162"/>
      <c r="D43" s="120"/>
      <c r="F43" s="17"/>
    </row>
    <row r="44" spans="1:6" s="18" customFormat="1" x14ac:dyDescent="0.35">
      <c r="A44" s="156" t="s">
        <v>1015</v>
      </c>
      <c r="B44" s="125" t="s">
        <v>933</v>
      </c>
      <c r="C44" s="162"/>
      <c r="D44" s="120"/>
      <c r="F44" s="17"/>
    </row>
    <row r="45" spans="1:6" s="18" customFormat="1" ht="28" x14ac:dyDescent="0.35">
      <c r="A45" s="156" t="s">
        <v>1015</v>
      </c>
      <c r="B45" s="125" t="s">
        <v>823</v>
      </c>
      <c r="C45" s="162"/>
      <c r="D45" s="166" t="s">
        <v>934</v>
      </c>
      <c r="F45" s="17"/>
    </row>
    <row r="46" spans="1:6" s="18" customFormat="1" ht="42" x14ac:dyDescent="0.35">
      <c r="A46" s="156" t="s">
        <v>1015</v>
      </c>
      <c r="B46" s="125" t="s">
        <v>824</v>
      </c>
      <c r="C46" s="162"/>
      <c r="D46" s="120"/>
      <c r="F46" s="17"/>
    </row>
    <row r="47" spans="1:6" s="18" customFormat="1" x14ac:dyDescent="0.35">
      <c r="A47" s="156" t="s">
        <v>1015</v>
      </c>
      <c r="B47" s="125" t="s">
        <v>933</v>
      </c>
      <c r="C47" s="162"/>
      <c r="D47" s="120"/>
      <c r="F47" s="17"/>
    </row>
    <row r="48" spans="1:6" s="18" customFormat="1" ht="28" x14ac:dyDescent="0.35">
      <c r="A48" s="156" t="s">
        <v>1015</v>
      </c>
      <c r="B48" s="123" t="s">
        <v>1018</v>
      </c>
      <c r="C48" s="162"/>
      <c r="D48" s="120"/>
      <c r="F48" s="17"/>
    </row>
    <row r="49" spans="1:6" s="18" customFormat="1" ht="28" x14ac:dyDescent="0.35">
      <c r="A49" s="156" t="s">
        <v>1015</v>
      </c>
      <c r="B49" s="125" t="s">
        <v>884</v>
      </c>
      <c r="C49" s="162"/>
      <c r="D49" s="33"/>
      <c r="F49" s="17"/>
    </row>
    <row r="50" spans="1:6" s="18" customFormat="1" ht="42" x14ac:dyDescent="0.35">
      <c r="A50" s="156" t="s">
        <v>1015</v>
      </c>
      <c r="B50" s="125" t="s">
        <v>825</v>
      </c>
      <c r="C50" s="162"/>
      <c r="D50" s="167" t="s">
        <v>934</v>
      </c>
      <c r="F50" s="17"/>
    </row>
    <row r="51" spans="1:6" s="18" customFormat="1" ht="28" x14ac:dyDescent="0.35">
      <c r="A51" s="156" t="s">
        <v>1015</v>
      </c>
      <c r="B51" s="125" t="s">
        <v>826</v>
      </c>
      <c r="C51" s="162"/>
      <c r="D51" s="119"/>
      <c r="F51" s="17"/>
    </row>
    <row r="52" spans="1:6" s="18" customFormat="1" ht="42" x14ac:dyDescent="0.35">
      <c r="A52" s="156" t="s">
        <v>1016</v>
      </c>
      <c r="B52" s="192" t="s">
        <v>645</v>
      </c>
      <c r="C52" s="162"/>
      <c r="D52" s="119" t="s">
        <v>958</v>
      </c>
      <c r="F52" s="17"/>
    </row>
    <row r="53" spans="1:6" s="18" customFormat="1" ht="28" x14ac:dyDescent="0.35">
      <c r="A53" s="156" t="s">
        <v>1015</v>
      </c>
      <c r="B53" s="125" t="s">
        <v>828</v>
      </c>
      <c r="C53" s="162"/>
      <c r="D53" s="167" t="s">
        <v>934</v>
      </c>
      <c r="F53" s="17"/>
    </row>
    <row r="54" spans="1:6" s="18" customFormat="1" ht="28" x14ac:dyDescent="0.35">
      <c r="A54" s="156" t="s">
        <v>1015</v>
      </c>
      <c r="B54" s="125" t="s">
        <v>830</v>
      </c>
      <c r="C54" s="162"/>
      <c r="D54" s="119"/>
      <c r="F54" s="17"/>
    </row>
    <row r="55" spans="1:6" s="18" customFormat="1" ht="56" x14ac:dyDescent="0.35">
      <c r="A55" s="156" t="s">
        <v>1016</v>
      </c>
      <c r="B55" s="191" t="s">
        <v>646</v>
      </c>
      <c r="C55" s="162"/>
      <c r="D55" s="119" t="s">
        <v>647</v>
      </c>
      <c r="F55" s="17"/>
    </row>
    <row r="56" spans="1:6" s="18" customFormat="1" ht="56" x14ac:dyDescent="0.35">
      <c r="A56" s="156" t="s">
        <v>1016</v>
      </c>
      <c r="B56" s="191" t="s">
        <v>648</v>
      </c>
      <c r="C56" s="162"/>
      <c r="D56" s="119" t="s">
        <v>647</v>
      </c>
      <c r="F56" s="17"/>
    </row>
    <row r="57" spans="1:6" s="18" customFormat="1" ht="56" x14ac:dyDescent="0.35">
      <c r="A57" s="156" t="s">
        <v>1016</v>
      </c>
      <c r="B57" s="194" t="s">
        <v>649</v>
      </c>
      <c r="C57" s="162"/>
      <c r="D57" s="119" t="s">
        <v>647</v>
      </c>
      <c r="F57" s="17"/>
    </row>
    <row r="58" spans="1:6" s="18" customFormat="1" ht="28" x14ac:dyDescent="0.35">
      <c r="A58" s="156" t="s">
        <v>1015</v>
      </c>
      <c r="B58" s="125" t="s">
        <v>831</v>
      </c>
      <c r="C58" s="162"/>
      <c r="D58" s="167" t="s">
        <v>934</v>
      </c>
      <c r="F58" s="17"/>
    </row>
    <row r="59" spans="1:6" s="18" customFormat="1" ht="28" x14ac:dyDescent="0.35">
      <c r="A59" s="156" t="s">
        <v>1015</v>
      </c>
      <c r="B59" s="125" t="s">
        <v>885</v>
      </c>
      <c r="C59" s="162"/>
      <c r="D59" s="119"/>
      <c r="F59" s="17"/>
    </row>
    <row r="60" spans="1:6" s="18" customFormat="1" ht="168" x14ac:dyDescent="0.35">
      <c r="A60" s="156" t="s">
        <v>1016</v>
      </c>
      <c r="B60" s="193" t="s">
        <v>651</v>
      </c>
      <c r="C60" s="162"/>
      <c r="D60" s="119" t="s">
        <v>652</v>
      </c>
      <c r="F60" s="17"/>
    </row>
    <row r="61" spans="1:6" s="18" customFormat="1" ht="28" x14ac:dyDescent="0.35">
      <c r="A61" s="156" t="s">
        <v>1016</v>
      </c>
      <c r="B61" s="191" t="s">
        <v>650</v>
      </c>
      <c r="C61" s="162"/>
      <c r="D61" s="119"/>
      <c r="F61" s="17"/>
    </row>
    <row r="62" spans="1:6" s="18" customFormat="1" ht="28" x14ac:dyDescent="0.35">
      <c r="A62" s="156" t="s">
        <v>1015</v>
      </c>
      <c r="B62" s="125" t="s">
        <v>833</v>
      </c>
      <c r="C62" s="162"/>
      <c r="D62" s="167" t="s">
        <v>934</v>
      </c>
      <c r="F62" s="17"/>
    </row>
    <row r="63" spans="1:6" s="18" customFormat="1" ht="28" x14ac:dyDescent="0.35">
      <c r="A63" s="156" t="s">
        <v>1015</v>
      </c>
      <c r="B63" s="125" t="s">
        <v>886</v>
      </c>
      <c r="C63" s="162"/>
      <c r="D63" s="119"/>
      <c r="F63" s="17"/>
    </row>
    <row r="64" spans="1:6" s="18" customFormat="1" ht="29" x14ac:dyDescent="0.35">
      <c r="A64" s="156" t="s">
        <v>1016</v>
      </c>
      <c r="B64" s="191" t="s">
        <v>656</v>
      </c>
      <c r="C64" s="162"/>
      <c r="D64" s="127" t="s">
        <v>654</v>
      </c>
      <c r="F64" s="17"/>
    </row>
    <row r="65" spans="1:6" s="18" customFormat="1" ht="29" x14ac:dyDescent="0.35">
      <c r="A65" s="156" t="s">
        <v>1016</v>
      </c>
      <c r="B65" s="191" t="s">
        <v>657</v>
      </c>
      <c r="C65" s="162"/>
      <c r="D65" s="127" t="s">
        <v>654</v>
      </c>
      <c r="F65" s="17"/>
    </row>
    <row r="66" spans="1:6" s="18" customFormat="1" ht="29" x14ac:dyDescent="0.35">
      <c r="A66" s="156" t="s">
        <v>1016</v>
      </c>
      <c r="B66" s="191" t="s">
        <v>662</v>
      </c>
      <c r="C66" s="162"/>
      <c r="D66" s="127" t="s">
        <v>654</v>
      </c>
      <c r="F66" s="17"/>
    </row>
    <row r="67" spans="1:6" s="18" customFormat="1" ht="304.5" x14ac:dyDescent="0.35">
      <c r="A67" s="156" t="s">
        <v>1016</v>
      </c>
      <c r="B67" s="191" t="s">
        <v>658</v>
      </c>
      <c r="C67" s="162"/>
      <c r="D67" s="127" t="s">
        <v>655</v>
      </c>
      <c r="F67" s="17"/>
    </row>
    <row r="68" spans="1:6" s="18" customFormat="1" ht="42" x14ac:dyDescent="0.35">
      <c r="A68" s="156" t="s">
        <v>1016</v>
      </c>
      <c r="B68" s="193" t="s">
        <v>947</v>
      </c>
      <c r="C68" s="162"/>
      <c r="D68" s="119" t="s">
        <v>660</v>
      </c>
      <c r="F68" s="17"/>
    </row>
    <row r="69" spans="1:6" s="18" customFormat="1" ht="28" x14ac:dyDescent="0.35">
      <c r="A69" s="156" t="s">
        <v>1015</v>
      </c>
      <c r="B69" s="125" t="s">
        <v>835</v>
      </c>
      <c r="C69" s="162"/>
      <c r="D69" s="167" t="s">
        <v>934</v>
      </c>
      <c r="F69" s="17"/>
    </row>
    <row r="70" spans="1:6" s="18" customFormat="1" ht="28" x14ac:dyDescent="0.35">
      <c r="A70" s="156" t="s">
        <v>1015</v>
      </c>
      <c r="B70" s="125" t="s">
        <v>836</v>
      </c>
      <c r="C70" s="162"/>
      <c r="D70" s="120"/>
      <c r="F70" s="17"/>
    </row>
    <row r="71" spans="1:6" s="18" customFormat="1" x14ac:dyDescent="0.35">
      <c r="A71" s="156" t="s">
        <v>1015</v>
      </c>
      <c r="B71" s="125" t="s">
        <v>888</v>
      </c>
      <c r="C71" s="162"/>
      <c r="D71" s="120"/>
      <c r="F71" s="17"/>
    </row>
    <row r="72" spans="1:6" s="18" customFormat="1" x14ac:dyDescent="0.35">
      <c r="A72" s="156" t="s">
        <v>1015</v>
      </c>
      <c r="B72" s="125" t="s">
        <v>837</v>
      </c>
      <c r="C72" s="162"/>
      <c r="D72" s="120"/>
      <c r="F72" s="17"/>
    </row>
    <row r="73" spans="1:6" s="18" customFormat="1" x14ac:dyDescent="0.35">
      <c r="A73" s="156" t="s">
        <v>1015</v>
      </c>
      <c r="B73" s="125" t="s">
        <v>888</v>
      </c>
      <c r="C73" s="162"/>
      <c r="D73" s="120"/>
      <c r="F73" s="17"/>
    </row>
    <row r="74" spans="1:6" s="18" customFormat="1" x14ac:dyDescent="0.35">
      <c r="A74" s="156" t="s">
        <v>1015</v>
      </c>
      <c r="B74" s="125" t="s">
        <v>838</v>
      </c>
      <c r="C74" s="162"/>
      <c r="D74" s="120"/>
      <c r="F74" s="17"/>
    </row>
    <row r="75" spans="1:6" s="18" customFormat="1" x14ac:dyDescent="0.35">
      <c r="A75" s="156" t="s">
        <v>1015</v>
      </c>
      <c r="B75" s="125" t="s">
        <v>888</v>
      </c>
      <c r="C75" s="162"/>
      <c r="D75" s="120"/>
      <c r="F75" s="17"/>
    </row>
    <row r="76" spans="1:6" s="18" customFormat="1" x14ac:dyDescent="0.35">
      <c r="A76" s="156" t="s">
        <v>1015</v>
      </c>
      <c r="B76" s="125" t="s">
        <v>839</v>
      </c>
      <c r="C76" s="162"/>
      <c r="D76" s="120"/>
      <c r="F76" s="17"/>
    </row>
    <row r="77" spans="1:6" s="18" customFormat="1" x14ac:dyDescent="0.35">
      <c r="A77" s="156" t="s">
        <v>1015</v>
      </c>
      <c r="B77" s="125" t="s">
        <v>888</v>
      </c>
      <c r="C77" s="162"/>
      <c r="D77" s="120"/>
      <c r="F77" s="17"/>
    </row>
    <row r="78" spans="1:6" s="18" customFormat="1" x14ac:dyDescent="0.35">
      <c r="A78" s="156" t="s">
        <v>1015</v>
      </c>
      <c r="B78" s="125" t="s">
        <v>936</v>
      </c>
      <c r="C78" s="162"/>
      <c r="D78" s="120"/>
      <c r="F78" s="17"/>
    </row>
    <row r="79" spans="1:6" s="18" customFormat="1" x14ac:dyDescent="0.35">
      <c r="A79" s="156" t="s">
        <v>1015</v>
      </c>
      <c r="B79" s="125" t="s">
        <v>937</v>
      </c>
      <c r="C79" s="162"/>
      <c r="D79" s="120"/>
      <c r="F79" s="17"/>
    </row>
    <row r="80" spans="1:6" s="18" customFormat="1" x14ac:dyDescent="0.35">
      <c r="A80" s="156" t="s">
        <v>1015</v>
      </c>
      <c r="B80" s="125" t="s">
        <v>938</v>
      </c>
      <c r="C80" s="162"/>
      <c r="D80" s="120"/>
      <c r="F80" s="17"/>
    </row>
    <row r="81" spans="1:6" s="18" customFormat="1" x14ac:dyDescent="0.35">
      <c r="A81" s="156" t="s">
        <v>1015</v>
      </c>
      <c r="B81" s="155" t="s">
        <v>939</v>
      </c>
      <c r="C81" s="162"/>
      <c r="D81" s="120"/>
      <c r="F81" s="17"/>
    </row>
    <row r="82" spans="1:6" s="18" customFormat="1" ht="28" x14ac:dyDescent="0.35">
      <c r="A82" s="156" t="s">
        <v>1015</v>
      </c>
      <c r="B82" s="125" t="s">
        <v>841</v>
      </c>
      <c r="C82" s="162"/>
      <c r="D82" s="167" t="s">
        <v>934</v>
      </c>
      <c r="F82" s="17"/>
    </row>
    <row r="83" spans="1:6" s="18" customFormat="1" ht="28" x14ac:dyDescent="0.35">
      <c r="A83" s="156" t="s">
        <v>1015</v>
      </c>
      <c r="B83" s="123" t="s">
        <v>940</v>
      </c>
      <c r="C83" s="162"/>
      <c r="D83" s="120"/>
      <c r="F83" s="17"/>
    </row>
    <row r="84" spans="1:6" s="18" customFormat="1" x14ac:dyDescent="0.35">
      <c r="A84" s="156" t="s">
        <v>1015</v>
      </c>
      <c r="B84" s="154" t="s">
        <v>842</v>
      </c>
      <c r="C84" s="162"/>
      <c r="D84" s="120"/>
      <c r="F84" s="17"/>
    </row>
    <row r="85" spans="1:6" s="18" customFormat="1" x14ac:dyDescent="0.35">
      <c r="A85" s="156" t="s">
        <v>1015</v>
      </c>
      <c r="B85" s="113" t="s">
        <v>837</v>
      </c>
      <c r="C85" s="162"/>
      <c r="D85" s="120"/>
      <c r="F85" s="17"/>
    </row>
    <row r="86" spans="1:6" s="18" customFormat="1" x14ac:dyDescent="0.35">
      <c r="A86" s="156" t="s">
        <v>1015</v>
      </c>
      <c r="B86" s="154" t="s">
        <v>842</v>
      </c>
      <c r="C86" s="162"/>
      <c r="D86" s="120"/>
      <c r="F86" s="17"/>
    </row>
    <row r="87" spans="1:6" s="18" customFormat="1" x14ac:dyDescent="0.35">
      <c r="A87" s="156" t="s">
        <v>1015</v>
      </c>
      <c r="B87" s="113" t="s">
        <v>843</v>
      </c>
      <c r="C87" s="162"/>
      <c r="D87" s="120"/>
      <c r="F87" s="17"/>
    </row>
    <row r="88" spans="1:6" s="18" customFormat="1" x14ac:dyDescent="0.35">
      <c r="A88" s="156" t="s">
        <v>1015</v>
      </c>
      <c r="B88" s="154" t="s">
        <v>842</v>
      </c>
      <c r="C88" s="162"/>
      <c r="D88" s="120"/>
      <c r="F88" s="17"/>
    </row>
    <row r="89" spans="1:6" s="18" customFormat="1" x14ac:dyDescent="0.35">
      <c r="A89" s="156" t="s">
        <v>1015</v>
      </c>
      <c r="B89" s="154" t="s">
        <v>844</v>
      </c>
      <c r="C89" s="162"/>
      <c r="D89" s="120"/>
      <c r="F89" s="17"/>
    </row>
    <row r="90" spans="1:6" s="18" customFormat="1" x14ac:dyDescent="0.35">
      <c r="A90" s="156" t="s">
        <v>1015</v>
      </c>
      <c r="B90" s="154" t="s">
        <v>845</v>
      </c>
      <c r="C90" s="162"/>
      <c r="D90" s="120"/>
      <c r="F90" s="17"/>
    </row>
    <row r="91" spans="1:6" s="18" customFormat="1" x14ac:dyDescent="0.35">
      <c r="A91" s="156" t="s">
        <v>1015</v>
      </c>
      <c r="B91" s="154" t="s">
        <v>846</v>
      </c>
      <c r="C91" s="162"/>
      <c r="D91" s="158"/>
      <c r="F91" s="17"/>
    </row>
    <row r="92" spans="1:6" s="18" customFormat="1" ht="42" x14ac:dyDescent="0.35">
      <c r="A92" s="156" t="s">
        <v>1015</v>
      </c>
      <c r="B92" s="125" t="s">
        <v>848</v>
      </c>
      <c r="C92" s="162"/>
      <c r="D92" s="167" t="s">
        <v>934</v>
      </c>
      <c r="F92" s="17"/>
    </row>
    <row r="93" spans="1:6" s="18" customFormat="1" ht="42" x14ac:dyDescent="0.35">
      <c r="A93" s="156" t="s">
        <v>1015</v>
      </c>
      <c r="B93" s="125" t="s">
        <v>853</v>
      </c>
      <c r="C93" s="162"/>
      <c r="D93" s="119"/>
      <c r="F93" s="17"/>
    </row>
    <row r="94" spans="1:6" s="18" customFormat="1" x14ac:dyDescent="0.35">
      <c r="A94" s="156" t="s">
        <v>1015</v>
      </c>
      <c r="B94" s="154" t="s">
        <v>849</v>
      </c>
      <c r="C94" s="162"/>
      <c r="D94" s="119"/>
      <c r="F94" s="17"/>
    </row>
    <row r="95" spans="1:6" s="18" customFormat="1" x14ac:dyDescent="0.35">
      <c r="A95" s="156" t="s">
        <v>1015</v>
      </c>
      <c r="B95" s="154" t="s">
        <v>850</v>
      </c>
      <c r="C95" s="162"/>
      <c r="D95" s="119"/>
      <c r="F95" s="17"/>
    </row>
    <row r="96" spans="1:6" s="18" customFormat="1" ht="14.5" x14ac:dyDescent="0.35">
      <c r="A96" s="156" t="s">
        <v>1015</v>
      </c>
      <c r="B96" s="154" t="s">
        <v>851</v>
      </c>
      <c r="C96" s="162"/>
      <c r="D96" s="167" t="s">
        <v>934</v>
      </c>
      <c r="F96" s="17"/>
    </row>
    <row r="97" spans="1:6" s="18" customFormat="1" x14ac:dyDescent="0.35">
      <c r="A97" s="156" t="s">
        <v>1015</v>
      </c>
      <c r="B97" s="154" t="s">
        <v>852</v>
      </c>
      <c r="C97" s="162"/>
      <c r="D97" s="119"/>
      <c r="F97" s="17"/>
    </row>
    <row r="98" spans="1:6" s="18" customFormat="1" ht="28" x14ac:dyDescent="0.35">
      <c r="A98" s="156" t="s">
        <v>1015</v>
      </c>
      <c r="B98" s="125" t="s">
        <v>854</v>
      </c>
      <c r="C98" s="162"/>
      <c r="D98" s="167" t="s">
        <v>934</v>
      </c>
      <c r="F98" s="17"/>
    </row>
    <row r="99" spans="1:6" s="18" customFormat="1" ht="28" x14ac:dyDescent="0.35">
      <c r="A99" s="156" t="s">
        <v>1015</v>
      </c>
      <c r="B99" s="125" t="s">
        <v>859</v>
      </c>
      <c r="C99" s="162"/>
      <c r="D99" s="119"/>
      <c r="F99" s="17"/>
    </row>
    <row r="100" spans="1:6" s="18" customFormat="1" x14ac:dyDescent="0.35">
      <c r="A100" s="156" t="s">
        <v>1015</v>
      </c>
      <c r="B100" s="154" t="s">
        <v>855</v>
      </c>
      <c r="C100" s="162"/>
      <c r="D100" s="119"/>
      <c r="F100" s="17"/>
    </row>
    <row r="101" spans="1:6" s="18" customFormat="1" x14ac:dyDescent="0.35">
      <c r="A101" s="156" t="s">
        <v>1015</v>
      </c>
      <c r="B101" s="154" t="s">
        <v>856</v>
      </c>
      <c r="C101" s="162"/>
      <c r="D101" s="119"/>
      <c r="F101" s="17"/>
    </row>
    <row r="102" spans="1:6" s="18" customFormat="1" x14ac:dyDescent="0.35">
      <c r="A102" s="156" t="s">
        <v>1015</v>
      </c>
      <c r="B102" s="154" t="s">
        <v>857</v>
      </c>
      <c r="C102" s="162"/>
      <c r="D102" s="119"/>
      <c r="F102" s="17"/>
    </row>
    <row r="103" spans="1:6" s="18" customFormat="1" x14ac:dyDescent="0.35">
      <c r="A103" s="156" t="s">
        <v>1015</v>
      </c>
      <c r="B103" s="154" t="s">
        <v>858</v>
      </c>
      <c r="C103" s="162"/>
      <c r="D103" s="119"/>
      <c r="F103" s="17"/>
    </row>
    <row r="104" spans="1:6" s="18" customFormat="1" ht="28" x14ac:dyDescent="0.35">
      <c r="A104" s="156" t="s">
        <v>1015</v>
      </c>
      <c r="B104" s="125" t="s">
        <v>713</v>
      </c>
      <c r="C104" s="162"/>
      <c r="D104" s="120"/>
      <c r="F104" s="17"/>
    </row>
    <row r="105" spans="1:6" s="18" customFormat="1" ht="28" x14ac:dyDescent="0.35">
      <c r="A105" s="156" t="s">
        <v>1015</v>
      </c>
      <c r="B105" s="125" t="s">
        <v>714</v>
      </c>
      <c r="C105" s="162"/>
      <c r="D105" s="120"/>
      <c r="F105" s="17"/>
    </row>
    <row r="106" spans="1:6" s="18" customFormat="1" ht="28" x14ac:dyDescent="0.35">
      <c r="A106" s="156" t="s">
        <v>1015</v>
      </c>
      <c r="B106" s="125" t="s">
        <v>715</v>
      </c>
      <c r="C106" s="162"/>
      <c r="D106" s="120"/>
      <c r="F106" s="17"/>
    </row>
    <row r="107" spans="1:6" s="18" customFormat="1" ht="29" x14ac:dyDescent="0.35">
      <c r="A107" s="156" t="s">
        <v>1015</v>
      </c>
      <c r="B107" s="118" t="s">
        <v>941</v>
      </c>
      <c r="C107" s="162"/>
      <c r="D107" s="166" t="s">
        <v>977</v>
      </c>
      <c r="F107" s="17"/>
    </row>
    <row r="108" spans="1:6" s="18" customFormat="1" ht="57" x14ac:dyDescent="0.35">
      <c r="A108" s="156" t="s">
        <v>1015</v>
      </c>
      <c r="B108" s="125" t="s">
        <v>724</v>
      </c>
      <c r="C108" s="162"/>
      <c r="D108" s="127" t="s">
        <v>953</v>
      </c>
      <c r="F108" s="17"/>
    </row>
    <row r="109" spans="1:6" s="18" customFormat="1" ht="28" x14ac:dyDescent="0.35">
      <c r="A109" s="156" t="s">
        <v>1015</v>
      </c>
      <c r="B109" s="125" t="s">
        <v>725</v>
      </c>
      <c r="C109" s="162"/>
      <c r="D109" s="33"/>
      <c r="F109" s="17"/>
    </row>
    <row r="110" spans="1:6" s="18" customFormat="1" ht="28" x14ac:dyDescent="0.35">
      <c r="A110" s="156" t="s">
        <v>1015</v>
      </c>
      <c r="B110" s="125" t="s">
        <v>726</v>
      </c>
      <c r="C110" s="162"/>
      <c r="D110" s="167" t="s">
        <v>934</v>
      </c>
      <c r="F110" s="17"/>
    </row>
    <row r="111" spans="1:6" s="18" customFormat="1" ht="28" x14ac:dyDescent="0.35">
      <c r="A111" s="156" t="s">
        <v>1015</v>
      </c>
      <c r="B111" s="125" t="s">
        <v>727</v>
      </c>
      <c r="C111" s="162"/>
      <c r="D111" s="33"/>
      <c r="F111" s="17"/>
    </row>
    <row r="112" spans="1:6" s="18" customFormat="1" ht="57" x14ac:dyDescent="0.35">
      <c r="A112" s="156" t="s">
        <v>1015</v>
      </c>
      <c r="B112" s="125" t="s">
        <v>728</v>
      </c>
      <c r="C112" s="162"/>
      <c r="D112" s="127" t="s">
        <v>953</v>
      </c>
      <c r="F112" s="17"/>
    </row>
    <row r="113" spans="1:6" s="18" customFormat="1" ht="28" x14ac:dyDescent="0.35">
      <c r="A113" s="156" t="s">
        <v>1015</v>
      </c>
      <c r="B113" s="125" t="s">
        <v>862</v>
      </c>
      <c r="C113" s="162"/>
      <c r="D113" s="33"/>
      <c r="F113" s="17"/>
    </row>
    <row r="114" spans="1:6" s="18" customFormat="1" ht="57" x14ac:dyDescent="0.35">
      <c r="A114" s="156" t="s">
        <v>1015</v>
      </c>
      <c r="B114" s="125" t="s">
        <v>729</v>
      </c>
      <c r="C114" s="162"/>
      <c r="D114" s="127" t="s">
        <v>953</v>
      </c>
      <c r="F114" s="17"/>
    </row>
    <row r="115" spans="1:6" s="18" customFormat="1" ht="28" x14ac:dyDescent="0.35">
      <c r="A115" s="156" t="s">
        <v>1015</v>
      </c>
      <c r="B115" s="125" t="s">
        <v>730</v>
      </c>
      <c r="C115" s="162"/>
      <c r="D115" s="120" t="s">
        <v>92</v>
      </c>
      <c r="F115" s="17"/>
    </row>
    <row r="116" spans="1:6" s="18" customFormat="1" ht="14.5" x14ac:dyDescent="0.35">
      <c r="A116" s="156" t="s">
        <v>1015</v>
      </c>
      <c r="B116" s="154" t="s">
        <v>675</v>
      </c>
      <c r="C116" s="162"/>
      <c r="D116" s="33"/>
      <c r="F116" s="17"/>
    </row>
    <row r="117" spans="1:6" s="18" customFormat="1" ht="29" x14ac:dyDescent="0.35">
      <c r="A117" s="156" t="s">
        <v>1015</v>
      </c>
      <c r="B117" s="125" t="s">
        <v>942</v>
      </c>
      <c r="C117" s="162"/>
      <c r="D117" s="167" t="s">
        <v>978</v>
      </c>
      <c r="F117" s="17"/>
    </row>
    <row r="118" spans="1:6" s="18" customFormat="1" ht="28" x14ac:dyDescent="0.35">
      <c r="A118" s="156" t="s">
        <v>1015</v>
      </c>
      <c r="B118" s="125" t="s">
        <v>891</v>
      </c>
      <c r="C118" s="162"/>
      <c r="D118" s="127"/>
      <c r="F118" s="17"/>
    </row>
    <row r="119" spans="1:6" s="18" customFormat="1" ht="28" x14ac:dyDescent="0.35">
      <c r="A119" s="156" t="s">
        <v>1015</v>
      </c>
      <c r="B119" s="125" t="s">
        <v>865</v>
      </c>
      <c r="C119" s="162"/>
      <c r="D119" s="166" t="s">
        <v>934</v>
      </c>
      <c r="F119" s="17"/>
    </row>
    <row r="120" spans="1:6" s="18" customFormat="1" ht="14.5" x14ac:dyDescent="0.35">
      <c r="A120" s="156" t="s">
        <v>1015</v>
      </c>
      <c r="B120" s="125" t="s">
        <v>943</v>
      </c>
      <c r="C120" s="162"/>
      <c r="D120" s="166" t="s">
        <v>944</v>
      </c>
      <c r="F120" s="17"/>
    </row>
    <row r="121" spans="1:6" s="18" customFormat="1" ht="14.5" x14ac:dyDescent="0.35">
      <c r="A121" s="156" t="s">
        <v>1015</v>
      </c>
      <c r="B121" s="165" t="s">
        <v>866</v>
      </c>
      <c r="C121" s="162"/>
      <c r="D121" s="33"/>
      <c r="F121" s="17"/>
    </row>
    <row r="122" spans="1:6" s="18" customFormat="1" ht="28" x14ac:dyDescent="0.35">
      <c r="A122" s="156" t="s">
        <v>1015</v>
      </c>
      <c r="B122" s="123" t="s">
        <v>945</v>
      </c>
      <c r="C122" s="162"/>
      <c r="D122" s="166" t="s">
        <v>979</v>
      </c>
      <c r="F122" s="17"/>
    </row>
    <row r="123" spans="1:6" s="18" customFormat="1" x14ac:dyDescent="0.35">
      <c r="A123" s="156" t="s">
        <v>1015</v>
      </c>
      <c r="B123" s="123" t="s">
        <v>860</v>
      </c>
      <c r="C123" s="162"/>
      <c r="D123" s="120"/>
      <c r="F123" s="17"/>
    </row>
    <row r="124" spans="1:6" s="18" customFormat="1" ht="28" x14ac:dyDescent="0.35">
      <c r="A124" s="156" t="s">
        <v>1015</v>
      </c>
      <c r="B124" s="125" t="s">
        <v>732</v>
      </c>
      <c r="C124" s="162"/>
      <c r="D124" s="127"/>
      <c r="F124" s="17"/>
    </row>
    <row r="125" spans="1:6" s="18" customFormat="1" ht="28" x14ac:dyDescent="0.35">
      <c r="A125" s="156" t="s">
        <v>1015</v>
      </c>
      <c r="B125" s="125" t="s">
        <v>733</v>
      </c>
      <c r="C125" s="162"/>
      <c r="D125" s="33"/>
      <c r="F125" s="17"/>
    </row>
    <row r="126" spans="1:6" s="18" customFormat="1" ht="28" x14ac:dyDescent="0.35">
      <c r="A126" s="156" t="s">
        <v>1015</v>
      </c>
      <c r="B126" s="125" t="s">
        <v>736</v>
      </c>
      <c r="C126" s="162"/>
      <c r="D126" s="167" t="s">
        <v>934</v>
      </c>
      <c r="F126" s="17"/>
    </row>
    <row r="127" spans="1:6" s="18" customFormat="1" ht="28" x14ac:dyDescent="0.35">
      <c r="A127" s="156" t="s">
        <v>1015</v>
      </c>
      <c r="B127" s="125" t="s">
        <v>867</v>
      </c>
      <c r="C127" s="162"/>
      <c r="D127" s="33"/>
      <c r="F127" s="17"/>
    </row>
    <row r="128" spans="1:6" s="18" customFormat="1" ht="28" x14ac:dyDescent="0.35">
      <c r="A128" s="156" t="s">
        <v>1015</v>
      </c>
      <c r="B128" s="125" t="s">
        <v>734</v>
      </c>
      <c r="C128" s="162"/>
      <c r="D128" s="167" t="s">
        <v>934</v>
      </c>
      <c r="F128" s="17"/>
    </row>
    <row r="129" spans="1:6" s="18" customFormat="1" ht="28" x14ac:dyDescent="0.35">
      <c r="A129" s="156" t="s">
        <v>1015</v>
      </c>
      <c r="B129" s="125" t="s">
        <v>735</v>
      </c>
      <c r="C129" s="162"/>
      <c r="D129" s="120"/>
      <c r="F129" s="17"/>
    </row>
    <row r="130" spans="1:6" s="18" customFormat="1" ht="28" x14ac:dyDescent="0.35">
      <c r="A130" s="156" t="s">
        <v>1015</v>
      </c>
      <c r="B130" s="125" t="s">
        <v>741</v>
      </c>
      <c r="C130" s="162"/>
      <c r="D130" s="33"/>
      <c r="F130" s="17"/>
    </row>
    <row r="131" spans="1:6" s="18" customFormat="1" ht="28" x14ac:dyDescent="0.35">
      <c r="A131" s="156" t="s">
        <v>1015</v>
      </c>
      <c r="B131" s="125" t="s">
        <v>738</v>
      </c>
      <c r="C131" s="162"/>
      <c r="D131" s="167" t="s">
        <v>934</v>
      </c>
      <c r="F131" s="17"/>
    </row>
    <row r="132" spans="1:6" s="18" customFormat="1" ht="28" x14ac:dyDescent="0.35">
      <c r="A132" s="156" t="s">
        <v>1015</v>
      </c>
      <c r="B132" s="125" t="s">
        <v>868</v>
      </c>
      <c r="C132" s="162"/>
      <c r="D132" s="33"/>
      <c r="F132" s="17"/>
    </row>
    <row r="133" spans="1:6" s="18" customFormat="1" ht="28" x14ac:dyDescent="0.35">
      <c r="A133" s="156" t="s">
        <v>1015</v>
      </c>
      <c r="B133" s="125" t="s">
        <v>742</v>
      </c>
      <c r="C133" s="162"/>
      <c r="D133" s="33"/>
      <c r="F133" s="17"/>
    </row>
    <row r="134" spans="1:6" s="18" customFormat="1" ht="14.5" x14ac:dyDescent="0.35">
      <c r="A134" s="156" t="s">
        <v>1016</v>
      </c>
      <c r="B134" s="188" t="s">
        <v>671</v>
      </c>
      <c r="C134" s="162"/>
      <c r="D134" s="33"/>
      <c r="F134" s="17"/>
    </row>
    <row r="135" spans="1:6" s="18" customFormat="1" x14ac:dyDescent="0.35">
      <c r="A135" s="156" t="s">
        <v>1016</v>
      </c>
      <c r="B135" s="188" t="s">
        <v>672</v>
      </c>
      <c r="C135" s="162"/>
      <c r="D135" s="120" t="s">
        <v>88</v>
      </c>
      <c r="F135" s="17"/>
    </row>
    <row r="136" spans="1:6" s="18" customFormat="1" ht="28" x14ac:dyDescent="0.35">
      <c r="A136" s="156" t="s">
        <v>1015</v>
      </c>
      <c r="B136" s="125" t="s">
        <v>743</v>
      </c>
      <c r="C136" s="162"/>
      <c r="D136" s="120"/>
      <c r="F136" s="17"/>
    </row>
    <row r="137" spans="1:6" s="18" customFormat="1" x14ac:dyDescent="0.35">
      <c r="A137" s="156" t="s">
        <v>1015</v>
      </c>
      <c r="B137" s="154" t="s">
        <v>678</v>
      </c>
      <c r="C137" s="162"/>
      <c r="D137" s="120"/>
      <c r="F137" s="17"/>
    </row>
    <row r="138" spans="1:6" s="18" customFormat="1" x14ac:dyDescent="0.35">
      <c r="A138" s="156" t="s">
        <v>1016</v>
      </c>
      <c r="B138" s="188" t="s">
        <v>744</v>
      </c>
      <c r="C138" s="162"/>
      <c r="D138" s="120"/>
      <c r="F138" s="17"/>
    </row>
    <row r="139" spans="1:6" s="18" customFormat="1" x14ac:dyDescent="0.35">
      <c r="A139" s="156" t="s">
        <v>1016</v>
      </c>
      <c r="B139" s="188" t="s">
        <v>745</v>
      </c>
      <c r="C139" s="162"/>
      <c r="D139" s="120" t="s">
        <v>88</v>
      </c>
      <c r="F139" s="17"/>
    </row>
    <row r="140" spans="1:6" s="18" customFormat="1" ht="28" x14ac:dyDescent="0.35">
      <c r="A140" s="156" t="s">
        <v>1015</v>
      </c>
      <c r="B140" s="125" t="s">
        <v>746</v>
      </c>
      <c r="C140" s="162"/>
      <c r="D140" s="166" t="s">
        <v>946</v>
      </c>
      <c r="F140" s="17"/>
    </row>
    <row r="141" spans="1:6" s="18" customFormat="1" ht="28" x14ac:dyDescent="0.35">
      <c r="A141" s="156" t="s">
        <v>1015</v>
      </c>
      <c r="B141" s="125" t="s">
        <v>747</v>
      </c>
      <c r="C141" s="162"/>
      <c r="D141" s="33"/>
      <c r="F141" s="17"/>
    </row>
    <row r="142" spans="1:6" s="18" customFormat="1" ht="28" x14ac:dyDescent="0.35">
      <c r="A142" s="156" t="s">
        <v>1015</v>
      </c>
      <c r="B142" s="125" t="s">
        <v>748</v>
      </c>
      <c r="C142" s="162"/>
      <c r="D142" s="33"/>
      <c r="F142" s="17"/>
    </row>
    <row r="143" spans="1:6" s="18" customFormat="1" ht="14.5" x14ac:dyDescent="0.35">
      <c r="A143" s="156" t="s">
        <v>1016</v>
      </c>
      <c r="B143" s="188" t="s">
        <v>679</v>
      </c>
      <c r="C143" s="162"/>
      <c r="D143" s="33"/>
      <c r="F143" s="17"/>
    </row>
    <row r="144" spans="1:6" s="18" customFormat="1" ht="14.5" x14ac:dyDescent="0.35">
      <c r="A144" s="156" t="s">
        <v>1016</v>
      </c>
      <c r="B144" s="188" t="s">
        <v>161</v>
      </c>
      <c r="C144" s="162"/>
      <c r="D144" s="33"/>
      <c r="F144" s="17"/>
    </row>
    <row r="145" spans="1:6" s="18" customFormat="1" ht="28.5" thickBot="1" x14ac:dyDescent="0.4">
      <c r="A145" s="38" t="s">
        <v>1015</v>
      </c>
      <c r="B145" s="155" t="s">
        <v>749</v>
      </c>
      <c r="C145" s="162"/>
      <c r="D145" s="74"/>
      <c r="F145" s="17"/>
    </row>
    <row r="146" spans="1:6" s="18" customFormat="1" ht="28.5" thickBot="1" x14ac:dyDescent="0.4">
      <c r="A146" s="100"/>
      <c r="B146" s="70" t="s">
        <v>86</v>
      </c>
      <c r="C146" s="101" t="e">
        <f>(100*(COUNTIF(C3:C145,"No"))/((COUNTIF(C3:C145,"Yes"))+(COUNTIF(C3:C145,"No"))))</f>
        <v>#DIV/0!</v>
      </c>
      <c r="D146" s="110" t="s">
        <v>87</v>
      </c>
      <c r="F146" s="17"/>
    </row>
    <row r="148" spans="1:6" s="18" customFormat="1" x14ac:dyDescent="0.35">
      <c r="A148" s="159"/>
      <c r="B148" s="9"/>
      <c r="C148" s="99"/>
      <c r="D148" s="9"/>
      <c r="F148" s="17"/>
    </row>
    <row r="149" spans="1:6" x14ac:dyDescent="0.35">
      <c r="A149" s="229" t="s">
        <v>124</v>
      </c>
      <c r="B149" s="229"/>
      <c r="C149" s="229"/>
      <c r="D149" s="229"/>
    </row>
    <row r="150" spans="1:6" x14ac:dyDescent="0.35">
      <c r="A150" s="163" t="s">
        <v>80</v>
      </c>
      <c r="B150" s="3" t="s">
        <v>81</v>
      </c>
      <c r="C150" s="3" t="s">
        <v>36</v>
      </c>
      <c r="D150" s="3" t="s">
        <v>125</v>
      </c>
    </row>
    <row r="151" spans="1:6" ht="28" x14ac:dyDescent="0.35">
      <c r="A151" s="163">
        <v>1</v>
      </c>
      <c r="B151" s="162" t="s">
        <v>126</v>
      </c>
      <c r="C151" s="162"/>
      <c r="D151" s="163" t="s">
        <v>127</v>
      </c>
    </row>
    <row r="152" spans="1:6" ht="126" x14ac:dyDescent="0.35">
      <c r="A152" s="163">
        <v>2</v>
      </c>
      <c r="B152" s="162" t="s">
        <v>948</v>
      </c>
      <c r="C152" s="162"/>
      <c r="D152" s="162" t="s">
        <v>952</v>
      </c>
    </row>
    <row r="153" spans="1:6" ht="28" x14ac:dyDescent="0.35">
      <c r="A153" s="163">
        <v>3</v>
      </c>
      <c r="B153" s="162" t="s">
        <v>128</v>
      </c>
      <c r="C153" s="162"/>
      <c r="D153" s="163" t="s">
        <v>129</v>
      </c>
    </row>
    <row r="154" spans="1:6" ht="56" x14ac:dyDescent="0.35">
      <c r="A154" s="163">
        <v>4</v>
      </c>
      <c r="B154" s="162" t="s">
        <v>949</v>
      </c>
      <c r="C154" s="162"/>
      <c r="D154" s="162" t="s">
        <v>950</v>
      </c>
    </row>
    <row r="155" spans="1:6" ht="70" x14ac:dyDescent="0.35">
      <c r="A155" s="163">
        <v>5</v>
      </c>
      <c r="B155" s="162" t="s">
        <v>130</v>
      </c>
      <c r="C155" s="162"/>
      <c r="D155" s="162" t="s">
        <v>131</v>
      </c>
    </row>
    <row r="156" spans="1:6" ht="28" x14ac:dyDescent="0.35">
      <c r="A156" s="163">
        <v>6</v>
      </c>
      <c r="B156" s="162" t="s">
        <v>132</v>
      </c>
      <c r="C156" s="162"/>
      <c r="D156" s="163" t="s">
        <v>133</v>
      </c>
    </row>
    <row r="157" spans="1:6" ht="84" x14ac:dyDescent="0.35">
      <c r="A157" s="163">
        <v>7</v>
      </c>
      <c r="B157" s="162" t="s">
        <v>134</v>
      </c>
      <c r="C157" s="162"/>
      <c r="D157" s="162" t="s">
        <v>135</v>
      </c>
    </row>
    <row r="158" spans="1:6" ht="98" x14ac:dyDescent="0.35">
      <c r="A158" s="163">
        <v>8</v>
      </c>
      <c r="B158" s="162" t="s">
        <v>136</v>
      </c>
      <c r="C158" s="162"/>
      <c r="D158" s="158" t="s">
        <v>951</v>
      </c>
    </row>
  </sheetData>
  <mergeCells count="2">
    <mergeCell ref="A1:D1"/>
    <mergeCell ref="A149:D149"/>
  </mergeCells>
  <conditionalFormatting sqref="C146">
    <cfRule type="cellIs" dxfId="30" priority="21" operator="greaterThanOrEqual">
      <formula>25</formula>
    </cfRule>
  </conditionalFormatting>
  <conditionalFormatting sqref="D57">
    <cfRule type="cellIs" dxfId="29" priority="6" operator="equal">
      <formula>"No"</formula>
    </cfRule>
  </conditionalFormatting>
  <conditionalFormatting sqref="C121">
    <cfRule type="containsText" dxfId="28" priority="3" operator="containsText" text="No">
      <formula>NOT(ISERROR(SEARCH("No",C121)))</formula>
    </cfRule>
  </conditionalFormatting>
  <conditionalFormatting sqref="C34">
    <cfRule type="containsText" dxfId="27" priority="2" operator="containsText" text="No">
      <formula>NOT(ISERROR(SEARCH("No",C34)))</formula>
    </cfRule>
  </conditionalFormatting>
  <conditionalFormatting sqref="C51:C52 C54:C57 C59:C61 C63:C68">
    <cfRule type="containsText" dxfId="26" priority="1" operator="containsText" text="No">
      <formula>NOT(ISERROR(SEARCH("No",C51)))</formula>
    </cfRule>
  </conditionalFormatting>
  <dataValidations count="1">
    <dataValidation type="list" allowBlank="1" showInputMessage="1" showErrorMessage="1" sqref="C3:C145 C151:C158 D57" xr:uid="{45ACEBAF-9D19-4F23-91A9-AE9FE70B5409}">
      <formula1>$F$2:$F$4</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0A26F-EC00-48BD-A0F5-1B95E055D232}">
  <dimension ref="A1:L67"/>
  <sheetViews>
    <sheetView topLeftCell="A53" zoomScaleNormal="100" workbookViewId="0">
      <selection activeCell="B143" sqref="B143"/>
    </sheetView>
  </sheetViews>
  <sheetFormatPr defaultColWidth="9.1796875" defaultRowHeight="14" x14ac:dyDescent="0.35"/>
  <cols>
    <col min="1" max="1" width="6.1796875" style="159" bestFit="1" customWidth="1"/>
    <col min="2" max="2" width="105.7265625" style="9" bestFit="1" customWidth="1"/>
    <col min="3" max="3" width="12.81640625" style="9" customWidth="1"/>
    <col min="4" max="4" width="47.1796875" style="114" customWidth="1"/>
    <col min="5" max="6" width="3.7265625" style="9" bestFit="1" customWidth="1"/>
    <col min="7" max="7" width="9.1796875" style="18"/>
    <col min="8" max="8" width="9.1796875" style="17"/>
    <col min="9" max="12" width="9.1796875" style="18"/>
    <col min="13" max="16384" width="9.1796875" style="9"/>
  </cols>
  <sheetData>
    <row r="1" spans="1:8" x14ac:dyDescent="0.35">
      <c r="A1" s="225" t="s">
        <v>11</v>
      </c>
      <c r="B1" s="225"/>
      <c r="C1" s="225"/>
      <c r="D1" s="225"/>
    </row>
    <row r="2" spans="1:8" ht="43.5" customHeight="1" x14ac:dyDescent="0.35">
      <c r="A2" s="156" t="s">
        <v>670</v>
      </c>
      <c r="B2" s="3" t="s">
        <v>81</v>
      </c>
      <c r="C2" s="3" t="s">
        <v>36</v>
      </c>
      <c r="D2" s="126" t="s">
        <v>82</v>
      </c>
      <c r="E2" s="138" t="s">
        <v>898</v>
      </c>
      <c r="F2" s="138" t="s">
        <v>192</v>
      </c>
      <c r="H2" s="17" t="s">
        <v>40</v>
      </c>
    </row>
    <row r="3" spans="1:8" ht="43.5" x14ac:dyDescent="0.35">
      <c r="A3" s="156" t="s">
        <v>1015</v>
      </c>
      <c r="B3" s="125" t="s">
        <v>703</v>
      </c>
      <c r="C3" s="162"/>
      <c r="D3" s="166" t="s">
        <v>921</v>
      </c>
      <c r="E3" s="158" t="s">
        <v>23</v>
      </c>
      <c r="F3" s="158" t="s">
        <v>23</v>
      </c>
      <c r="H3" s="17" t="s">
        <v>43</v>
      </c>
    </row>
    <row r="4" spans="1:8" ht="28" x14ac:dyDescent="0.35">
      <c r="A4" s="156" t="s">
        <v>1015</v>
      </c>
      <c r="B4" s="125" t="s">
        <v>710</v>
      </c>
      <c r="C4" s="162"/>
      <c r="D4" s="127"/>
      <c r="E4" s="158" t="s">
        <v>23</v>
      </c>
      <c r="F4" s="158" t="s">
        <v>23</v>
      </c>
      <c r="H4" s="17" t="s">
        <v>45</v>
      </c>
    </row>
    <row r="5" spans="1:8" ht="28" x14ac:dyDescent="0.35">
      <c r="A5" s="156" t="s">
        <v>1015</v>
      </c>
      <c r="B5" s="125" t="s">
        <v>706</v>
      </c>
      <c r="C5" s="162"/>
      <c r="D5" s="127"/>
      <c r="E5" s="158" t="s">
        <v>23</v>
      </c>
      <c r="F5" s="158" t="s">
        <v>23</v>
      </c>
    </row>
    <row r="6" spans="1:8" ht="28" x14ac:dyDescent="0.35">
      <c r="A6" s="156" t="s">
        <v>1015</v>
      </c>
      <c r="B6" s="125" t="s">
        <v>705</v>
      </c>
      <c r="C6" s="162"/>
      <c r="D6" s="127"/>
      <c r="E6" s="158" t="s">
        <v>23</v>
      </c>
      <c r="F6" s="158" t="s">
        <v>23</v>
      </c>
    </row>
    <row r="7" spans="1:8" ht="28" x14ac:dyDescent="0.35">
      <c r="A7" s="156" t="s">
        <v>1015</v>
      </c>
      <c r="B7" s="125" t="s">
        <v>711</v>
      </c>
      <c r="C7" s="162"/>
      <c r="D7" s="127"/>
      <c r="E7" s="158" t="s">
        <v>23</v>
      </c>
      <c r="F7" s="158" t="s">
        <v>23</v>
      </c>
    </row>
    <row r="8" spans="1:8" ht="14.5" x14ac:dyDescent="0.35">
      <c r="A8" s="156" t="s">
        <v>1015</v>
      </c>
      <c r="B8" s="125" t="s">
        <v>707</v>
      </c>
      <c r="C8" s="162"/>
      <c r="D8" s="127"/>
      <c r="E8" s="158" t="s">
        <v>23</v>
      </c>
      <c r="F8" s="158" t="s">
        <v>23</v>
      </c>
    </row>
    <row r="9" spans="1:8" ht="28" x14ac:dyDescent="0.35">
      <c r="A9" s="156" t="s">
        <v>1015</v>
      </c>
      <c r="B9" s="125" t="s">
        <v>894</v>
      </c>
      <c r="C9" s="162"/>
      <c r="D9" s="167" t="s">
        <v>934</v>
      </c>
      <c r="E9" s="158" t="s">
        <v>23</v>
      </c>
      <c r="F9" s="158" t="s">
        <v>23</v>
      </c>
    </row>
    <row r="10" spans="1:8" ht="28" x14ac:dyDescent="0.35">
      <c r="A10" s="156" t="s">
        <v>1015</v>
      </c>
      <c r="B10" s="125" t="s">
        <v>712</v>
      </c>
      <c r="C10" s="162"/>
      <c r="D10" s="127"/>
      <c r="E10" s="158" t="s">
        <v>23</v>
      </c>
      <c r="F10" s="158" t="s">
        <v>23</v>
      </c>
    </row>
    <row r="11" spans="1:8" ht="14.5" x14ac:dyDescent="0.35">
      <c r="A11" s="156" t="s">
        <v>1015</v>
      </c>
      <c r="B11" s="154" t="s">
        <v>673</v>
      </c>
      <c r="C11" s="162"/>
      <c r="D11" s="127"/>
      <c r="E11" s="158" t="s">
        <v>23</v>
      </c>
      <c r="F11" s="158" t="s">
        <v>23</v>
      </c>
    </row>
    <row r="12" spans="1:8" ht="28" x14ac:dyDescent="0.35">
      <c r="A12" s="156" t="s">
        <v>1015</v>
      </c>
      <c r="B12" s="125" t="s">
        <v>892</v>
      </c>
      <c r="C12" s="162"/>
      <c r="D12" s="127"/>
      <c r="E12" s="158" t="s">
        <v>23</v>
      </c>
      <c r="F12" s="158" t="s">
        <v>23</v>
      </c>
    </row>
    <row r="13" spans="1:8" x14ac:dyDescent="0.35">
      <c r="A13" s="187" t="s">
        <v>1016</v>
      </c>
      <c r="B13" s="190" t="s">
        <v>680</v>
      </c>
      <c r="C13" s="162"/>
      <c r="D13" s="119" t="s">
        <v>84</v>
      </c>
      <c r="E13" s="158" t="s">
        <v>23</v>
      </c>
      <c r="F13" s="158" t="s">
        <v>23</v>
      </c>
    </row>
    <row r="14" spans="1:8" ht="14.5" x14ac:dyDescent="0.35">
      <c r="A14" s="156" t="s">
        <v>1016</v>
      </c>
      <c r="B14" s="191" t="s">
        <v>85</v>
      </c>
      <c r="C14" s="162"/>
      <c r="D14" s="127"/>
      <c r="E14" s="158" t="s">
        <v>23</v>
      </c>
      <c r="F14" s="158" t="s">
        <v>23</v>
      </c>
    </row>
    <row r="15" spans="1:8" ht="28" x14ac:dyDescent="0.35">
      <c r="A15" s="156" t="s">
        <v>1015</v>
      </c>
      <c r="B15" s="125" t="s">
        <v>713</v>
      </c>
      <c r="C15" s="162"/>
      <c r="D15" s="127"/>
      <c r="E15" s="158" t="s">
        <v>23</v>
      </c>
      <c r="F15" s="158" t="s">
        <v>23</v>
      </c>
    </row>
    <row r="16" spans="1:8" ht="28" x14ac:dyDescent="0.35">
      <c r="A16" s="156" t="s">
        <v>1015</v>
      </c>
      <c r="B16" s="125" t="s">
        <v>714</v>
      </c>
      <c r="C16" s="162"/>
      <c r="D16" s="127"/>
      <c r="E16" s="158" t="s">
        <v>23</v>
      </c>
      <c r="F16" s="158" t="s">
        <v>23</v>
      </c>
    </row>
    <row r="17" spans="1:6" ht="28" x14ac:dyDescent="0.35">
      <c r="A17" s="156" t="s">
        <v>1015</v>
      </c>
      <c r="B17" s="125" t="s">
        <v>715</v>
      </c>
      <c r="C17" s="162"/>
      <c r="D17" s="127"/>
      <c r="E17" s="158" t="s">
        <v>23</v>
      </c>
      <c r="F17" s="158" t="s">
        <v>23</v>
      </c>
    </row>
    <row r="18" spans="1:6" ht="28" x14ac:dyDescent="0.35">
      <c r="A18" s="156" t="s">
        <v>1015</v>
      </c>
      <c r="B18" s="125" t="s">
        <v>895</v>
      </c>
      <c r="C18" s="162"/>
      <c r="D18" s="167" t="s">
        <v>959</v>
      </c>
      <c r="E18" s="158" t="s">
        <v>23</v>
      </c>
      <c r="F18" s="158" t="s">
        <v>23</v>
      </c>
    </row>
    <row r="19" spans="1:6" ht="28" x14ac:dyDescent="0.35">
      <c r="A19" s="156" t="s">
        <v>1015</v>
      </c>
      <c r="B19" s="125" t="s">
        <v>722</v>
      </c>
      <c r="C19" s="162"/>
      <c r="D19" s="127"/>
      <c r="E19" s="158" t="s">
        <v>23</v>
      </c>
      <c r="F19" s="158" t="s">
        <v>23</v>
      </c>
    </row>
    <row r="20" spans="1:6" ht="28" x14ac:dyDescent="0.35">
      <c r="A20" s="156" t="s">
        <v>1015</v>
      </c>
      <c r="B20" s="125" t="s">
        <v>971</v>
      </c>
      <c r="C20" s="162"/>
      <c r="D20" s="127"/>
      <c r="E20" s="158" t="s">
        <v>23</v>
      </c>
      <c r="F20" s="158" t="s">
        <v>23</v>
      </c>
    </row>
    <row r="21" spans="1:6" ht="28" x14ac:dyDescent="0.35">
      <c r="A21" s="156" t="s">
        <v>1015</v>
      </c>
      <c r="B21" s="125" t="s">
        <v>718</v>
      </c>
      <c r="C21" s="162"/>
      <c r="D21" s="119" t="s">
        <v>90</v>
      </c>
      <c r="E21" s="158" t="s">
        <v>23</v>
      </c>
      <c r="F21" s="158" t="s">
        <v>23</v>
      </c>
    </row>
    <row r="22" spans="1:6" ht="42" x14ac:dyDescent="0.35">
      <c r="A22" s="156" t="s">
        <v>1016</v>
      </c>
      <c r="B22" s="188" t="s">
        <v>91</v>
      </c>
      <c r="C22" s="162"/>
      <c r="D22" s="119" t="s">
        <v>661</v>
      </c>
      <c r="E22" s="158" t="s">
        <v>23</v>
      </c>
      <c r="F22" s="158" t="s">
        <v>23</v>
      </c>
    </row>
    <row r="23" spans="1:6" ht="28" x14ac:dyDescent="0.35">
      <c r="A23" s="156" t="s">
        <v>1015</v>
      </c>
      <c r="B23" s="125" t="s">
        <v>896</v>
      </c>
      <c r="C23" s="162"/>
      <c r="D23" s="167" t="s">
        <v>960</v>
      </c>
      <c r="E23" s="123" t="s">
        <v>23</v>
      </c>
      <c r="F23" s="123" t="s">
        <v>23</v>
      </c>
    </row>
    <row r="24" spans="1:6" ht="28" x14ac:dyDescent="0.35">
      <c r="A24" s="156" t="s">
        <v>1015</v>
      </c>
      <c r="B24" s="125" t="s">
        <v>897</v>
      </c>
      <c r="C24" s="162"/>
      <c r="D24" s="167" t="s">
        <v>961</v>
      </c>
      <c r="E24" s="123" t="s">
        <v>30</v>
      </c>
      <c r="F24" s="123" t="s">
        <v>23</v>
      </c>
    </row>
    <row r="25" spans="1:6" x14ac:dyDescent="0.35">
      <c r="A25" s="156" t="s">
        <v>1015</v>
      </c>
      <c r="B25" s="125" t="s">
        <v>85</v>
      </c>
      <c r="C25" s="162"/>
      <c r="D25" s="119"/>
      <c r="E25" s="123" t="s">
        <v>30</v>
      </c>
      <c r="F25" s="123" t="s">
        <v>23</v>
      </c>
    </row>
    <row r="26" spans="1:6" ht="28" x14ac:dyDescent="0.35">
      <c r="A26" s="156" t="s">
        <v>1015</v>
      </c>
      <c r="B26" s="125" t="s">
        <v>972</v>
      </c>
      <c r="C26" s="162"/>
      <c r="D26" s="119"/>
      <c r="E26" s="123" t="s">
        <v>30</v>
      </c>
      <c r="F26" s="123" t="s">
        <v>23</v>
      </c>
    </row>
    <row r="27" spans="1:6" ht="28" x14ac:dyDescent="0.35">
      <c r="A27" s="156" t="s">
        <v>1015</v>
      </c>
      <c r="B27" s="125" t="s">
        <v>900</v>
      </c>
      <c r="C27" s="162"/>
      <c r="D27" s="119"/>
      <c r="E27" s="123" t="s">
        <v>30</v>
      </c>
      <c r="F27" s="123" t="s">
        <v>23</v>
      </c>
    </row>
    <row r="28" spans="1:6" ht="28" x14ac:dyDescent="0.35">
      <c r="A28" s="156" t="s">
        <v>1015</v>
      </c>
      <c r="B28" s="125" t="s">
        <v>899</v>
      </c>
      <c r="C28" s="162"/>
      <c r="D28" s="119"/>
      <c r="E28" s="123" t="s">
        <v>30</v>
      </c>
      <c r="F28" s="123" t="s">
        <v>23</v>
      </c>
    </row>
    <row r="29" spans="1:6" ht="28" x14ac:dyDescent="0.35">
      <c r="A29" s="156" t="s">
        <v>1015</v>
      </c>
      <c r="B29" s="125" t="s">
        <v>973</v>
      </c>
      <c r="C29" s="162"/>
      <c r="D29" s="167" t="s">
        <v>934</v>
      </c>
      <c r="E29" s="123" t="s">
        <v>30</v>
      </c>
      <c r="F29" s="123" t="s">
        <v>23</v>
      </c>
    </row>
    <row r="30" spans="1:6" ht="28" x14ac:dyDescent="0.35">
      <c r="A30" s="156" t="s">
        <v>1015</v>
      </c>
      <c r="B30" s="125" t="s">
        <v>974</v>
      </c>
      <c r="C30" s="162"/>
      <c r="D30" s="167"/>
      <c r="E30" s="123" t="s">
        <v>30</v>
      </c>
      <c r="F30" s="123" t="s">
        <v>23</v>
      </c>
    </row>
    <row r="31" spans="1:6" ht="140.5" x14ac:dyDescent="0.35">
      <c r="A31" s="156" t="s">
        <v>1015</v>
      </c>
      <c r="B31" s="125" t="s">
        <v>901</v>
      </c>
      <c r="C31" s="162"/>
      <c r="D31" s="119" t="s">
        <v>975</v>
      </c>
      <c r="E31" s="158" t="s">
        <v>23</v>
      </c>
      <c r="F31" s="158" t="s">
        <v>23</v>
      </c>
    </row>
    <row r="32" spans="1:6" ht="28" x14ac:dyDescent="0.35">
      <c r="A32" s="156" t="s">
        <v>1015</v>
      </c>
      <c r="B32" s="125" t="s">
        <v>724</v>
      </c>
      <c r="C32" s="162"/>
      <c r="D32" s="167" t="s">
        <v>934</v>
      </c>
      <c r="E32" s="158" t="s">
        <v>23</v>
      </c>
      <c r="F32" s="158" t="s">
        <v>23</v>
      </c>
    </row>
    <row r="33" spans="1:6" ht="28" x14ac:dyDescent="0.35">
      <c r="A33" s="156" t="s">
        <v>1015</v>
      </c>
      <c r="B33" s="125" t="s">
        <v>725</v>
      </c>
      <c r="C33" s="162"/>
      <c r="D33" s="127"/>
      <c r="E33" s="158" t="s">
        <v>23</v>
      </c>
      <c r="F33" s="158" t="s">
        <v>23</v>
      </c>
    </row>
    <row r="34" spans="1:6" ht="28" x14ac:dyDescent="0.35">
      <c r="A34" s="156" t="s">
        <v>1015</v>
      </c>
      <c r="B34" s="125" t="s">
        <v>726</v>
      </c>
      <c r="C34" s="162"/>
      <c r="D34" s="167" t="s">
        <v>934</v>
      </c>
      <c r="E34" s="158" t="s">
        <v>23</v>
      </c>
      <c r="F34" s="158" t="s">
        <v>23</v>
      </c>
    </row>
    <row r="35" spans="1:6" ht="28" x14ac:dyDescent="0.35">
      <c r="A35" s="156" t="s">
        <v>1015</v>
      </c>
      <c r="B35" s="125" t="s">
        <v>727</v>
      </c>
      <c r="C35" s="162"/>
      <c r="D35" s="127"/>
      <c r="E35" s="158" t="s">
        <v>23</v>
      </c>
      <c r="F35" s="158" t="s">
        <v>23</v>
      </c>
    </row>
    <row r="36" spans="1:6" ht="28" x14ac:dyDescent="0.35">
      <c r="A36" s="156" t="s">
        <v>1015</v>
      </c>
      <c r="B36" s="125" t="s">
        <v>902</v>
      </c>
      <c r="C36" s="162"/>
      <c r="D36" s="127"/>
      <c r="E36" s="158" t="s">
        <v>23</v>
      </c>
      <c r="F36" s="158" t="s">
        <v>23</v>
      </c>
    </row>
    <row r="37" spans="1:6" ht="28" x14ac:dyDescent="0.35">
      <c r="A37" s="156" t="s">
        <v>1015</v>
      </c>
      <c r="B37" s="125" t="s">
        <v>729</v>
      </c>
      <c r="C37" s="162"/>
      <c r="D37" s="167" t="s">
        <v>934</v>
      </c>
      <c r="E37" s="158" t="s">
        <v>23</v>
      </c>
      <c r="F37" s="158" t="s">
        <v>23</v>
      </c>
    </row>
    <row r="38" spans="1:6" ht="28" x14ac:dyDescent="0.35">
      <c r="A38" s="156" t="s">
        <v>1015</v>
      </c>
      <c r="B38" s="125" t="s">
        <v>730</v>
      </c>
      <c r="C38" s="162"/>
      <c r="D38" s="119" t="s">
        <v>92</v>
      </c>
      <c r="E38" s="158" t="s">
        <v>23</v>
      </c>
      <c r="F38" s="158" t="s">
        <v>23</v>
      </c>
    </row>
    <row r="39" spans="1:6" ht="14.5" x14ac:dyDescent="0.35">
      <c r="A39" s="156" t="s">
        <v>1015</v>
      </c>
      <c r="B39" s="154" t="s">
        <v>675</v>
      </c>
      <c r="C39" s="162"/>
      <c r="D39" s="127"/>
      <c r="E39" s="158" t="s">
        <v>23</v>
      </c>
      <c r="F39" s="158" t="s">
        <v>23</v>
      </c>
    </row>
    <row r="40" spans="1:6" ht="29" x14ac:dyDescent="0.35">
      <c r="A40" s="156" t="s">
        <v>1015</v>
      </c>
      <c r="B40" s="125" t="s">
        <v>731</v>
      </c>
      <c r="C40" s="162"/>
      <c r="D40" s="166" t="s">
        <v>944</v>
      </c>
      <c r="E40" s="158" t="s">
        <v>23</v>
      </c>
      <c r="F40" s="158" t="s">
        <v>23</v>
      </c>
    </row>
    <row r="41" spans="1:6" x14ac:dyDescent="0.35">
      <c r="A41" s="156" t="s">
        <v>1015</v>
      </c>
      <c r="B41" s="125" t="s">
        <v>903</v>
      </c>
      <c r="C41" s="162"/>
      <c r="D41" s="119"/>
      <c r="E41" s="158" t="s">
        <v>23</v>
      </c>
      <c r="F41" s="158" t="s">
        <v>23</v>
      </c>
    </row>
    <row r="42" spans="1:6" ht="126" x14ac:dyDescent="0.35">
      <c r="A42" s="156" t="s">
        <v>1015</v>
      </c>
      <c r="B42" s="154" t="s">
        <v>676</v>
      </c>
      <c r="C42" s="162"/>
      <c r="D42" s="119" t="s">
        <v>910</v>
      </c>
      <c r="E42" s="158" t="s">
        <v>23</v>
      </c>
      <c r="F42" s="158" t="s">
        <v>23</v>
      </c>
    </row>
    <row r="43" spans="1:6" ht="56" x14ac:dyDescent="0.35">
      <c r="A43" s="156" t="s">
        <v>1015</v>
      </c>
      <c r="B43" s="125" t="s">
        <v>904</v>
      </c>
      <c r="C43" s="162"/>
      <c r="D43" s="124" t="s">
        <v>137</v>
      </c>
      <c r="E43" s="158" t="s">
        <v>23</v>
      </c>
      <c r="F43" s="158" t="s">
        <v>23</v>
      </c>
    </row>
    <row r="44" spans="1:6" ht="28" x14ac:dyDescent="0.35">
      <c r="A44" s="156" t="s">
        <v>1015</v>
      </c>
      <c r="B44" s="125" t="s">
        <v>732</v>
      </c>
      <c r="C44" s="162"/>
      <c r="D44" s="127"/>
      <c r="E44" s="158" t="s">
        <v>23</v>
      </c>
      <c r="F44" s="158" t="s">
        <v>23</v>
      </c>
    </row>
    <row r="45" spans="1:6" ht="28" x14ac:dyDescent="0.35">
      <c r="A45" s="156" t="s">
        <v>1015</v>
      </c>
      <c r="B45" s="125" t="s">
        <v>733</v>
      </c>
      <c r="C45" s="162"/>
      <c r="D45" s="127"/>
      <c r="E45" s="158" t="s">
        <v>23</v>
      </c>
      <c r="F45" s="158" t="s">
        <v>23</v>
      </c>
    </row>
    <row r="46" spans="1:6" ht="28" x14ac:dyDescent="0.35">
      <c r="A46" s="156" t="s">
        <v>1015</v>
      </c>
      <c r="B46" s="125" t="s">
        <v>736</v>
      </c>
      <c r="C46" s="162"/>
      <c r="D46" s="167" t="s">
        <v>934</v>
      </c>
      <c r="E46" s="158" t="s">
        <v>23</v>
      </c>
      <c r="F46" s="158" t="s">
        <v>23</v>
      </c>
    </row>
    <row r="47" spans="1:6" ht="28" x14ac:dyDescent="0.35">
      <c r="A47" s="156" t="s">
        <v>1015</v>
      </c>
      <c r="B47" s="125" t="s">
        <v>737</v>
      </c>
      <c r="C47" s="162"/>
      <c r="D47" s="127"/>
      <c r="E47" s="158" t="s">
        <v>23</v>
      </c>
      <c r="F47" s="158" t="s">
        <v>23</v>
      </c>
    </row>
    <row r="48" spans="1:6" ht="28" x14ac:dyDescent="0.35">
      <c r="A48" s="156" t="s">
        <v>1015</v>
      </c>
      <c r="B48" s="125" t="s">
        <v>734</v>
      </c>
      <c r="C48" s="162"/>
      <c r="D48" s="167" t="s">
        <v>934</v>
      </c>
      <c r="E48" s="158" t="s">
        <v>23</v>
      </c>
      <c r="F48" s="158" t="s">
        <v>23</v>
      </c>
    </row>
    <row r="49" spans="1:6" ht="28" x14ac:dyDescent="0.35">
      <c r="A49" s="156" t="s">
        <v>1015</v>
      </c>
      <c r="B49" s="125" t="s">
        <v>735</v>
      </c>
      <c r="C49" s="162"/>
      <c r="D49" s="127"/>
      <c r="E49" s="158" t="s">
        <v>23</v>
      </c>
      <c r="F49" s="158" t="s">
        <v>23</v>
      </c>
    </row>
    <row r="50" spans="1:6" ht="28" x14ac:dyDescent="0.35">
      <c r="A50" s="156" t="s">
        <v>1015</v>
      </c>
      <c r="B50" s="125" t="s">
        <v>738</v>
      </c>
      <c r="C50" s="162"/>
      <c r="D50" s="167" t="s">
        <v>934</v>
      </c>
      <c r="E50" s="158" t="s">
        <v>23</v>
      </c>
      <c r="F50" s="158" t="s">
        <v>23</v>
      </c>
    </row>
    <row r="51" spans="1:6" ht="28" x14ac:dyDescent="0.35">
      <c r="A51" s="156" t="s">
        <v>1015</v>
      </c>
      <c r="B51" s="125" t="s">
        <v>739</v>
      </c>
      <c r="C51" s="162"/>
      <c r="D51" s="127"/>
      <c r="E51" s="158" t="s">
        <v>23</v>
      </c>
      <c r="F51" s="158" t="s">
        <v>23</v>
      </c>
    </row>
    <row r="52" spans="1:6" ht="28" x14ac:dyDescent="0.35">
      <c r="A52" s="156" t="s">
        <v>1015</v>
      </c>
      <c r="B52" s="125" t="s">
        <v>905</v>
      </c>
      <c r="C52" s="162"/>
      <c r="D52" s="127"/>
      <c r="E52" s="158" t="s">
        <v>23</v>
      </c>
      <c r="F52" s="158" t="s">
        <v>23</v>
      </c>
    </row>
    <row r="53" spans="1:6" ht="28" x14ac:dyDescent="0.35">
      <c r="A53" s="156" t="s">
        <v>1015</v>
      </c>
      <c r="B53" s="125" t="s">
        <v>906</v>
      </c>
      <c r="C53" s="162"/>
      <c r="D53" s="127"/>
      <c r="E53" s="158" t="s">
        <v>23</v>
      </c>
      <c r="F53" s="158" t="s">
        <v>23</v>
      </c>
    </row>
    <row r="54" spans="1:6" ht="28" x14ac:dyDescent="0.35">
      <c r="A54" s="156" t="s">
        <v>1015</v>
      </c>
      <c r="B54" s="125" t="s">
        <v>741</v>
      </c>
      <c r="C54" s="162"/>
      <c r="D54" s="127"/>
      <c r="E54" s="158" t="s">
        <v>23</v>
      </c>
      <c r="F54" s="158" t="s">
        <v>23</v>
      </c>
    </row>
    <row r="55" spans="1:6" ht="28" x14ac:dyDescent="0.35">
      <c r="A55" s="156" t="s">
        <v>1015</v>
      </c>
      <c r="B55" s="125" t="s">
        <v>907</v>
      </c>
      <c r="C55" s="162"/>
      <c r="D55" s="127"/>
      <c r="E55" s="158" t="s">
        <v>23</v>
      </c>
      <c r="F55" s="158" t="s">
        <v>23</v>
      </c>
    </row>
    <row r="56" spans="1:6" ht="14.5" x14ac:dyDescent="0.35">
      <c r="A56" s="156" t="s">
        <v>1016</v>
      </c>
      <c r="B56" s="188" t="s">
        <v>671</v>
      </c>
      <c r="C56" s="162"/>
      <c r="D56" s="127"/>
      <c r="E56" s="158" t="s">
        <v>23</v>
      </c>
      <c r="F56" s="158" t="s">
        <v>23</v>
      </c>
    </row>
    <row r="57" spans="1:6" ht="29" x14ac:dyDescent="0.35">
      <c r="A57" s="156" t="s">
        <v>1016</v>
      </c>
      <c r="B57" s="188" t="s">
        <v>672</v>
      </c>
      <c r="C57" s="162"/>
      <c r="D57" s="33" t="s">
        <v>88</v>
      </c>
      <c r="E57" s="158" t="s">
        <v>23</v>
      </c>
      <c r="F57" s="158" t="s">
        <v>23</v>
      </c>
    </row>
    <row r="58" spans="1:6" ht="28" x14ac:dyDescent="0.35">
      <c r="A58" s="156" t="s">
        <v>1015</v>
      </c>
      <c r="B58" s="125" t="s">
        <v>908</v>
      </c>
      <c r="C58" s="162"/>
      <c r="D58" s="127"/>
      <c r="E58" s="158" t="s">
        <v>23</v>
      </c>
      <c r="F58" s="158" t="s">
        <v>23</v>
      </c>
    </row>
    <row r="59" spans="1:6" ht="28" x14ac:dyDescent="0.35">
      <c r="A59" s="156" t="s">
        <v>1015</v>
      </c>
      <c r="B59" s="125" t="s">
        <v>746</v>
      </c>
      <c r="C59" s="162"/>
      <c r="D59" s="33" t="s">
        <v>946</v>
      </c>
      <c r="E59" s="158" t="s">
        <v>23</v>
      </c>
      <c r="F59" s="158" t="s">
        <v>23</v>
      </c>
    </row>
    <row r="60" spans="1:6" ht="28" x14ac:dyDescent="0.35">
      <c r="A60" s="156" t="s">
        <v>1015</v>
      </c>
      <c r="B60" s="125" t="s">
        <v>748</v>
      </c>
      <c r="C60" s="162"/>
      <c r="D60" s="127"/>
      <c r="E60" s="158" t="s">
        <v>23</v>
      </c>
      <c r="F60" s="158" t="s">
        <v>23</v>
      </c>
    </row>
    <row r="61" spans="1:6" ht="28" x14ac:dyDescent="0.35">
      <c r="A61" s="156" t="s">
        <v>1015</v>
      </c>
      <c r="B61" s="125" t="s">
        <v>747</v>
      </c>
      <c r="C61" s="162"/>
      <c r="D61" s="127"/>
      <c r="E61" s="158" t="s">
        <v>23</v>
      </c>
      <c r="F61" s="158" t="s">
        <v>23</v>
      </c>
    </row>
    <row r="62" spans="1:6" ht="14.5" x14ac:dyDescent="0.35">
      <c r="A62" s="156" t="s">
        <v>1016</v>
      </c>
      <c r="B62" s="188" t="s">
        <v>679</v>
      </c>
      <c r="C62" s="162"/>
      <c r="D62" s="127"/>
      <c r="E62" s="158" t="s">
        <v>23</v>
      </c>
      <c r="F62" s="158" t="s">
        <v>23</v>
      </c>
    </row>
    <row r="63" spans="1:6" ht="14.5" x14ac:dyDescent="0.35">
      <c r="A63" s="156" t="s">
        <v>1016</v>
      </c>
      <c r="B63" s="188" t="s">
        <v>161</v>
      </c>
      <c r="C63" s="162"/>
      <c r="D63" s="127"/>
      <c r="E63" s="158" t="s">
        <v>23</v>
      </c>
      <c r="F63" s="158" t="s">
        <v>23</v>
      </c>
    </row>
    <row r="64" spans="1:6" ht="28.5" thickBot="1" x14ac:dyDescent="0.4">
      <c r="A64" s="156" t="s">
        <v>1015</v>
      </c>
      <c r="B64" s="155" t="s">
        <v>909</v>
      </c>
      <c r="C64" s="162"/>
      <c r="D64" s="127"/>
      <c r="E64" s="158" t="s">
        <v>23</v>
      </c>
      <c r="F64" s="158" t="s">
        <v>23</v>
      </c>
    </row>
    <row r="65" spans="1:6" ht="28.5" thickBot="1" x14ac:dyDescent="0.4">
      <c r="A65" s="100"/>
      <c r="B65" s="70" t="s">
        <v>86</v>
      </c>
      <c r="C65" s="101" t="e">
        <f>(100*(COUNTIF(C3:C64,"No"))/((COUNTIF(C3:C64,"Yes"))+(COUNTIF(C3:C64,"No"))))</f>
        <v>#DIV/0!</v>
      </c>
      <c r="D65" s="164" t="s">
        <v>87</v>
      </c>
      <c r="E65" s="158" t="s">
        <v>23</v>
      </c>
      <c r="F65" s="158" t="s">
        <v>23</v>
      </c>
    </row>
    <row r="67" spans="1:6" x14ac:dyDescent="0.35">
      <c r="C67" s="99"/>
    </row>
  </sheetData>
  <autoFilter ref="E2:F2" xr:uid="{0110A26F-EC00-48BD-A0F5-1B95E055D232}"/>
  <mergeCells count="1">
    <mergeCell ref="A1:D1"/>
  </mergeCells>
  <conditionalFormatting sqref="C65">
    <cfRule type="cellIs" dxfId="25" priority="5" operator="greaterThanOrEqual">
      <formula>25</formula>
    </cfRule>
  </conditionalFormatting>
  <conditionalFormatting sqref="C14">
    <cfRule type="containsText" dxfId="24" priority="2" operator="containsText" text="No">
      <formula>NOT(ISERROR(SEARCH("No",C14)))</formula>
    </cfRule>
  </conditionalFormatting>
  <conditionalFormatting sqref="C36 C41">
    <cfRule type="containsText" dxfId="23" priority="1" operator="containsText" text="No">
      <formula>NOT(ISERROR(SEARCH("No",C36)))</formula>
    </cfRule>
  </conditionalFormatting>
  <dataValidations count="1">
    <dataValidation type="list" allowBlank="1" showInputMessage="1" showErrorMessage="1" sqref="C3:C64" xr:uid="{152CD450-FD73-43D1-AD39-7797C5C2F389}">
      <formula1>$H$2:$H$4</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DF1D-8659-45B2-AD9A-83E305C0E020}">
  <dimension ref="A1:T74"/>
  <sheetViews>
    <sheetView topLeftCell="A11" workbookViewId="0">
      <selection activeCell="D25" sqref="D25"/>
    </sheetView>
  </sheetViews>
  <sheetFormatPr defaultColWidth="9.1796875" defaultRowHeight="14" x14ac:dyDescent="0.35"/>
  <cols>
    <col min="1" max="1" width="6.1796875" style="9" bestFit="1" customWidth="1"/>
    <col min="2" max="2" width="110.81640625" style="9" bestFit="1" customWidth="1"/>
    <col min="3" max="3" width="11.7265625" style="9" bestFit="1" customWidth="1"/>
    <col min="4" max="4" width="53" style="16" customWidth="1"/>
    <col min="5" max="7" width="3.7265625" style="16" bestFit="1" customWidth="1"/>
    <col min="8" max="8" width="9.1796875" style="132"/>
    <col min="9" max="9" width="9.1796875" style="17"/>
    <col min="10" max="12" width="9.1796875" style="132"/>
    <col min="13" max="16384" width="9.1796875" style="9"/>
  </cols>
  <sheetData>
    <row r="1" spans="1:20" s="18" customFormat="1" x14ac:dyDescent="0.35">
      <c r="A1" s="223" t="s">
        <v>683</v>
      </c>
      <c r="B1" s="230"/>
      <c r="C1" s="230"/>
      <c r="D1" s="224"/>
      <c r="E1" s="133"/>
      <c r="F1" s="133"/>
      <c r="G1" s="133"/>
      <c r="H1" s="132"/>
      <c r="I1" s="17"/>
      <c r="J1" s="132"/>
      <c r="K1" s="132"/>
      <c r="L1" s="132"/>
    </row>
    <row r="2" spans="1:20" s="18" customFormat="1" ht="81.75" customHeight="1" x14ac:dyDescent="0.35">
      <c r="A2" s="163" t="s">
        <v>80</v>
      </c>
      <c r="B2" s="3" t="s">
        <v>81</v>
      </c>
      <c r="C2" s="3" t="s">
        <v>36</v>
      </c>
      <c r="D2" s="3" t="s">
        <v>89</v>
      </c>
      <c r="E2" s="142" t="s">
        <v>698</v>
      </c>
      <c r="F2" s="142" t="s">
        <v>699</v>
      </c>
      <c r="G2" s="142" t="s">
        <v>700</v>
      </c>
      <c r="H2" s="132"/>
      <c r="I2" s="17"/>
      <c r="J2" s="132"/>
      <c r="K2" s="132"/>
      <c r="L2" s="132"/>
    </row>
    <row r="3" spans="1:20" s="18" customFormat="1" ht="29" x14ac:dyDescent="0.35">
      <c r="A3" s="163" t="s">
        <v>1015</v>
      </c>
      <c r="B3" s="4" t="s">
        <v>685</v>
      </c>
      <c r="C3" s="162"/>
      <c r="D3" s="166" t="s">
        <v>921</v>
      </c>
      <c r="E3" s="158" t="s">
        <v>23</v>
      </c>
      <c r="F3" s="158" t="s">
        <v>23</v>
      </c>
      <c r="G3" s="158" t="s">
        <v>23</v>
      </c>
      <c r="H3" s="132"/>
      <c r="I3" s="17" t="s">
        <v>40</v>
      </c>
      <c r="J3" s="132"/>
      <c r="K3" s="132"/>
      <c r="L3" s="132"/>
    </row>
    <row r="4" spans="1:20" s="18" customFormat="1" ht="28" x14ac:dyDescent="0.35">
      <c r="A4" s="163" t="s">
        <v>1015</v>
      </c>
      <c r="B4" s="4" t="s">
        <v>750</v>
      </c>
      <c r="C4" s="162"/>
      <c r="D4" s="139"/>
      <c r="E4" s="158" t="s">
        <v>23</v>
      </c>
      <c r="F4" s="158" t="s">
        <v>23</v>
      </c>
      <c r="G4" s="123" t="s">
        <v>23</v>
      </c>
      <c r="H4" s="132"/>
      <c r="I4" s="17" t="s">
        <v>43</v>
      </c>
      <c r="J4" s="132"/>
      <c r="K4" s="132"/>
      <c r="L4" s="132"/>
    </row>
    <row r="5" spans="1:20" s="18" customFormat="1" ht="28" x14ac:dyDescent="0.35">
      <c r="A5" s="163" t="s">
        <v>1015</v>
      </c>
      <c r="B5" s="4" t="s">
        <v>706</v>
      </c>
      <c r="C5" s="162"/>
      <c r="D5" s="140"/>
      <c r="E5" s="158" t="s">
        <v>23</v>
      </c>
      <c r="F5" s="158" t="s">
        <v>23</v>
      </c>
      <c r="G5" s="158" t="s">
        <v>23</v>
      </c>
      <c r="H5" s="132"/>
      <c r="I5" s="17" t="s">
        <v>45</v>
      </c>
      <c r="J5" s="132"/>
      <c r="K5" s="132"/>
      <c r="L5" s="132"/>
    </row>
    <row r="6" spans="1:20" s="18" customFormat="1" ht="28" x14ac:dyDescent="0.35">
      <c r="A6" s="163" t="s">
        <v>1015</v>
      </c>
      <c r="B6" s="125" t="s">
        <v>704</v>
      </c>
      <c r="C6" s="162"/>
      <c r="D6" s="160"/>
      <c r="E6" s="158" t="s">
        <v>23</v>
      </c>
      <c r="F6" s="158" t="s">
        <v>23</v>
      </c>
      <c r="G6" s="158" t="s">
        <v>23</v>
      </c>
      <c r="H6" s="132"/>
      <c r="I6" s="17"/>
      <c r="J6" s="132"/>
      <c r="K6" s="132"/>
      <c r="L6" s="132"/>
    </row>
    <row r="7" spans="1:20" s="18" customFormat="1" ht="28" x14ac:dyDescent="0.35">
      <c r="A7" s="163" t="s">
        <v>1015</v>
      </c>
      <c r="B7" s="4" t="s">
        <v>751</v>
      </c>
      <c r="C7" s="162"/>
      <c r="D7" s="140"/>
      <c r="E7" s="158" t="s">
        <v>23</v>
      </c>
      <c r="F7" s="158" t="s">
        <v>23</v>
      </c>
      <c r="G7" s="158" t="s">
        <v>23</v>
      </c>
      <c r="H7" s="132"/>
      <c r="I7" s="17"/>
      <c r="J7" s="132"/>
      <c r="K7" s="132"/>
      <c r="L7" s="132"/>
    </row>
    <row r="8" spans="1:20" s="18" customFormat="1" x14ac:dyDescent="0.35">
      <c r="A8" s="163" t="s">
        <v>1015</v>
      </c>
      <c r="B8" s="131" t="s">
        <v>681</v>
      </c>
      <c r="C8" s="162"/>
      <c r="D8" s="140"/>
      <c r="E8" s="158" t="s">
        <v>23</v>
      </c>
      <c r="F8" s="158" t="s">
        <v>23</v>
      </c>
      <c r="G8" s="158" t="s">
        <v>23</v>
      </c>
      <c r="H8" s="132"/>
      <c r="I8" s="17"/>
      <c r="J8" s="132"/>
      <c r="K8" s="132"/>
      <c r="L8" s="132"/>
      <c r="M8" s="9"/>
      <c r="N8" s="9"/>
      <c r="O8" s="9"/>
      <c r="P8" s="9"/>
      <c r="Q8" s="9"/>
      <c r="R8" s="9"/>
      <c r="S8" s="9"/>
      <c r="T8" s="9"/>
    </row>
    <row r="9" spans="1:20" s="18" customFormat="1" ht="28" x14ac:dyDescent="0.35">
      <c r="A9" s="163" t="s">
        <v>1015</v>
      </c>
      <c r="B9" s="4" t="s">
        <v>752</v>
      </c>
      <c r="C9" s="162"/>
      <c r="D9" s="167" t="s">
        <v>934</v>
      </c>
      <c r="E9" s="158" t="s">
        <v>23</v>
      </c>
      <c r="F9" s="158" t="s">
        <v>23</v>
      </c>
      <c r="G9" s="158" t="s">
        <v>23</v>
      </c>
      <c r="H9" s="132"/>
      <c r="I9" s="17"/>
      <c r="J9" s="132"/>
      <c r="K9" s="132"/>
      <c r="L9" s="132"/>
      <c r="M9" s="9"/>
      <c r="N9" s="9"/>
      <c r="O9" s="9"/>
      <c r="P9" s="9"/>
      <c r="Q9" s="9"/>
      <c r="R9" s="9"/>
      <c r="S9" s="9"/>
      <c r="T9" s="9"/>
    </row>
    <row r="10" spans="1:20" s="18" customFormat="1" ht="28" x14ac:dyDescent="0.35">
      <c r="A10" s="163" t="s">
        <v>1015</v>
      </c>
      <c r="B10" s="4" t="s">
        <v>753</v>
      </c>
      <c r="C10" s="162"/>
      <c r="D10" s="140"/>
      <c r="E10" s="158" t="s">
        <v>23</v>
      </c>
      <c r="F10" s="158" t="s">
        <v>23</v>
      </c>
      <c r="G10" s="158" t="s">
        <v>23</v>
      </c>
      <c r="H10" s="132"/>
      <c r="I10" s="17"/>
      <c r="J10" s="132"/>
      <c r="K10" s="132"/>
      <c r="L10" s="132"/>
      <c r="M10" s="9"/>
      <c r="N10" s="9"/>
      <c r="O10" s="9"/>
      <c r="P10" s="9"/>
      <c r="Q10" s="9"/>
      <c r="R10" s="9"/>
      <c r="S10" s="9"/>
      <c r="T10" s="9"/>
    </row>
    <row r="11" spans="1:20" s="18" customFormat="1" x14ac:dyDescent="0.35">
      <c r="A11" s="163" t="s">
        <v>1015</v>
      </c>
      <c r="B11" s="131" t="s">
        <v>754</v>
      </c>
      <c r="C11" s="162"/>
      <c r="D11" s="140"/>
      <c r="E11" s="158" t="s">
        <v>23</v>
      </c>
      <c r="F11" s="158" t="s">
        <v>23</v>
      </c>
      <c r="G11" s="158" t="s">
        <v>23</v>
      </c>
      <c r="H11" s="132"/>
      <c r="I11" s="17"/>
      <c r="J11" s="132"/>
      <c r="K11" s="132"/>
      <c r="L11" s="132"/>
      <c r="M11" s="9"/>
      <c r="N11" s="9"/>
      <c r="O11" s="9"/>
      <c r="P11" s="9"/>
      <c r="Q11" s="9"/>
      <c r="R11" s="9"/>
      <c r="S11" s="9"/>
      <c r="T11" s="9"/>
    </row>
    <row r="12" spans="1:20" s="18" customFormat="1" ht="28" x14ac:dyDescent="0.35">
      <c r="A12" s="187" t="s">
        <v>1016</v>
      </c>
      <c r="B12" s="190" t="s">
        <v>83</v>
      </c>
      <c r="C12" s="162"/>
      <c r="D12" s="160" t="s">
        <v>84</v>
      </c>
      <c r="E12" s="158" t="s">
        <v>23</v>
      </c>
      <c r="F12" s="158" t="s">
        <v>23</v>
      </c>
      <c r="G12" s="158" t="s">
        <v>23</v>
      </c>
      <c r="H12" s="132"/>
      <c r="I12" s="17"/>
      <c r="J12" s="132"/>
      <c r="K12" s="132"/>
      <c r="L12" s="132"/>
      <c r="M12" s="9"/>
      <c r="N12" s="9"/>
      <c r="O12" s="9"/>
      <c r="P12" s="9"/>
      <c r="Q12" s="9"/>
      <c r="R12" s="9"/>
      <c r="S12" s="9"/>
      <c r="T12" s="9"/>
    </row>
    <row r="13" spans="1:20" s="18" customFormat="1" ht="28" x14ac:dyDescent="0.35">
      <c r="A13" s="163" t="s">
        <v>1015</v>
      </c>
      <c r="B13" s="4" t="s">
        <v>755</v>
      </c>
      <c r="C13" s="162"/>
      <c r="D13" s="140"/>
      <c r="E13" s="158" t="s">
        <v>23</v>
      </c>
      <c r="F13" s="158" t="s">
        <v>23</v>
      </c>
      <c r="G13" s="158" t="s">
        <v>23</v>
      </c>
      <c r="H13" s="132"/>
      <c r="I13" s="17"/>
      <c r="J13" s="132"/>
      <c r="K13" s="132"/>
      <c r="L13" s="132"/>
      <c r="M13" s="9"/>
      <c r="N13" s="9"/>
      <c r="O13" s="9"/>
      <c r="P13" s="9"/>
      <c r="Q13" s="9"/>
      <c r="R13" s="9"/>
      <c r="S13" s="9"/>
      <c r="T13" s="9"/>
    </row>
    <row r="14" spans="1:20" s="18" customFormat="1" x14ac:dyDescent="0.35">
      <c r="A14" s="163" t="s">
        <v>1015</v>
      </c>
      <c r="B14" s="131" t="s">
        <v>673</v>
      </c>
      <c r="C14" s="162"/>
      <c r="D14" s="160"/>
      <c r="E14" s="158" t="s">
        <v>23</v>
      </c>
      <c r="F14" s="158" t="s">
        <v>23</v>
      </c>
      <c r="G14" s="158" t="s">
        <v>23</v>
      </c>
      <c r="H14" s="132"/>
      <c r="I14" s="17"/>
      <c r="J14" s="132"/>
      <c r="K14" s="132"/>
      <c r="L14" s="132"/>
      <c r="M14" s="9"/>
      <c r="N14" s="9"/>
      <c r="O14" s="9"/>
      <c r="P14" s="9"/>
      <c r="Q14" s="9"/>
      <c r="R14" s="9"/>
      <c r="S14" s="9"/>
      <c r="T14" s="9"/>
    </row>
    <row r="15" spans="1:20" s="18" customFormat="1" ht="28" x14ac:dyDescent="0.35">
      <c r="A15" s="161" t="s">
        <v>1015</v>
      </c>
      <c r="B15" s="4" t="s">
        <v>756</v>
      </c>
      <c r="C15" s="162"/>
      <c r="D15" s="141"/>
      <c r="E15" s="158" t="s">
        <v>23</v>
      </c>
      <c r="F15" s="158" t="s">
        <v>23</v>
      </c>
      <c r="G15" s="158" t="s">
        <v>23</v>
      </c>
      <c r="H15" s="132"/>
      <c r="I15" s="17"/>
      <c r="J15" s="132"/>
      <c r="K15" s="132"/>
      <c r="L15" s="132"/>
      <c r="M15" s="9"/>
      <c r="N15" s="9"/>
      <c r="O15" s="9"/>
      <c r="P15" s="9"/>
      <c r="Q15" s="9"/>
      <c r="R15" s="9"/>
      <c r="S15" s="9"/>
      <c r="T15" s="9"/>
    </row>
    <row r="16" spans="1:20" s="18" customFormat="1" ht="28" x14ac:dyDescent="0.35">
      <c r="A16" s="161" t="s">
        <v>1015</v>
      </c>
      <c r="B16" s="4" t="s">
        <v>714</v>
      </c>
      <c r="C16" s="162"/>
      <c r="D16" s="141"/>
      <c r="E16" s="158" t="s">
        <v>23</v>
      </c>
      <c r="F16" s="158" t="s">
        <v>23</v>
      </c>
      <c r="G16" s="158" t="s">
        <v>23</v>
      </c>
      <c r="H16" s="132"/>
      <c r="I16" s="17"/>
      <c r="J16" s="132"/>
      <c r="K16" s="132"/>
      <c r="L16" s="132"/>
      <c r="M16" s="9"/>
      <c r="N16" s="9"/>
      <c r="O16" s="9"/>
      <c r="P16" s="9"/>
      <c r="Q16" s="9"/>
      <c r="R16" s="9"/>
      <c r="S16" s="9"/>
      <c r="T16" s="9"/>
    </row>
    <row r="17" spans="1:20" s="18" customFormat="1" ht="28" x14ac:dyDescent="0.35">
      <c r="A17" s="161" t="s">
        <v>1015</v>
      </c>
      <c r="B17" s="4" t="s">
        <v>715</v>
      </c>
      <c r="C17" s="162"/>
      <c r="D17" s="141"/>
      <c r="E17" s="158" t="s">
        <v>23</v>
      </c>
      <c r="F17" s="158" t="s">
        <v>23</v>
      </c>
      <c r="G17" s="158" t="s">
        <v>23</v>
      </c>
      <c r="H17" s="132"/>
      <c r="I17" s="17"/>
      <c r="J17" s="132"/>
      <c r="K17" s="132"/>
      <c r="L17" s="132"/>
      <c r="M17" s="9"/>
      <c r="N17" s="9"/>
      <c r="O17" s="9"/>
      <c r="P17" s="9"/>
      <c r="Q17" s="9"/>
      <c r="R17" s="9"/>
      <c r="S17" s="9"/>
      <c r="T17" s="9"/>
    </row>
    <row r="18" spans="1:20" s="18" customFormat="1" ht="28" x14ac:dyDescent="0.35">
      <c r="A18" s="161" t="s">
        <v>1015</v>
      </c>
      <c r="B18" s="4" t="s">
        <v>757</v>
      </c>
      <c r="C18" s="162"/>
      <c r="D18" s="141"/>
      <c r="E18" s="158" t="s">
        <v>23</v>
      </c>
      <c r="F18" s="158" t="s">
        <v>23</v>
      </c>
      <c r="G18" s="158" t="s">
        <v>23</v>
      </c>
      <c r="H18" s="132"/>
      <c r="I18" s="17"/>
      <c r="J18" s="132"/>
      <c r="K18" s="132"/>
      <c r="L18" s="132"/>
      <c r="M18" s="9"/>
      <c r="N18" s="9"/>
      <c r="O18" s="9"/>
      <c r="P18" s="9"/>
      <c r="Q18" s="9"/>
      <c r="R18" s="9"/>
      <c r="S18" s="9"/>
      <c r="T18" s="9"/>
    </row>
    <row r="19" spans="1:20" s="18" customFormat="1" ht="28" x14ac:dyDescent="0.35">
      <c r="A19" s="161" t="s">
        <v>1015</v>
      </c>
      <c r="B19" s="4" t="s">
        <v>758</v>
      </c>
      <c r="C19" s="162"/>
      <c r="D19" s="160" t="s">
        <v>90</v>
      </c>
      <c r="E19" s="158" t="s">
        <v>23</v>
      </c>
      <c r="F19" s="158" t="s">
        <v>23</v>
      </c>
      <c r="G19" s="158" t="s">
        <v>23</v>
      </c>
      <c r="H19" s="132"/>
      <c r="I19" s="17"/>
      <c r="J19" s="132"/>
      <c r="K19" s="132"/>
      <c r="L19" s="132"/>
      <c r="M19" s="9"/>
      <c r="N19" s="9"/>
      <c r="O19" s="9"/>
      <c r="P19" s="9"/>
      <c r="Q19" s="9"/>
      <c r="R19" s="9"/>
      <c r="S19" s="9"/>
      <c r="T19" s="9"/>
    </row>
    <row r="20" spans="1:20" s="18" customFormat="1" ht="42" x14ac:dyDescent="0.35">
      <c r="A20" s="161" t="s">
        <v>1016</v>
      </c>
      <c r="B20" s="191" t="s">
        <v>91</v>
      </c>
      <c r="C20" s="162"/>
      <c r="D20" s="160" t="s">
        <v>661</v>
      </c>
      <c r="E20" s="158" t="s">
        <v>23</v>
      </c>
      <c r="F20" s="158" t="s">
        <v>23</v>
      </c>
      <c r="G20" s="158" t="s">
        <v>23</v>
      </c>
      <c r="H20" s="132"/>
      <c r="I20" s="17"/>
      <c r="J20" s="132"/>
      <c r="K20" s="132"/>
      <c r="L20" s="132"/>
      <c r="M20" s="9"/>
      <c r="N20" s="9"/>
      <c r="O20" s="9"/>
      <c r="P20" s="9"/>
      <c r="Q20" s="9"/>
      <c r="R20" s="9"/>
      <c r="S20" s="9"/>
      <c r="T20" s="9"/>
    </row>
    <row r="21" spans="1:20" s="18" customFormat="1" ht="42.5" x14ac:dyDescent="0.35">
      <c r="A21" s="161" t="s">
        <v>1015</v>
      </c>
      <c r="B21" s="4" t="s">
        <v>759</v>
      </c>
      <c r="C21" s="162"/>
      <c r="D21" s="141" t="s">
        <v>962</v>
      </c>
      <c r="E21" s="158" t="s">
        <v>23</v>
      </c>
      <c r="F21" s="158" t="s">
        <v>23</v>
      </c>
      <c r="G21" s="158" t="s">
        <v>23</v>
      </c>
      <c r="H21" s="132"/>
      <c r="I21" s="17"/>
      <c r="J21" s="132"/>
      <c r="K21" s="132"/>
      <c r="L21" s="132"/>
      <c r="M21" s="9"/>
      <c r="N21" s="9"/>
      <c r="O21" s="9"/>
      <c r="P21" s="9"/>
      <c r="Q21" s="9"/>
      <c r="R21" s="9"/>
      <c r="S21" s="9"/>
      <c r="T21" s="9"/>
    </row>
    <row r="22" spans="1:20" s="18" customFormat="1" ht="28" x14ac:dyDescent="0.35">
      <c r="A22" s="161" t="s">
        <v>1015</v>
      </c>
      <c r="B22" s="4" t="s">
        <v>722</v>
      </c>
      <c r="C22" s="162"/>
      <c r="D22" s="141"/>
      <c r="E22" s="158" t="s">
        <v>23</v>
      </c>
      <c r="F22" s="158" t="s">
        <v>23</v>
      </c>
      <c r="G22" s="158" t="s">
        <v>30</v>
      </c>
      <c r="H22" s="132"/>
      <c r="I22" s="17"/>
      <c r="J22" s="132"/>
      <c r="K22" s="132"/>
      <c r="L22" s="132"/>
      <c r="M22" s="9"/>
      <c r="N22" s="9"/>
      <c r="O22" s="9"/>
      <c r="P22" s="9"/>
      <c r="Q22" s="9"/>
      <c r="R22" s="9"/>
      <c r="S22" s="9"/>
      <c r="T22" s="9"/>
    </row>
    <row r="23" spans="1:20" s="18" customFormat="1" x14ac:dyDescent="0.35">
      <c r="A23" s="161" t="s">
        <v>1016</v>
      </c>
      <c r="B23" s="191" t="s">
        <v>1019</v>
      </c>
      <c r="C23" s="162"/>
      <c r="D23" s="141"/>
      <c r="E23" s="158" t="s">
        <v>23</v>
      </c>
      <c r="F23" s="158" t="s">
        <v>23</v>
      </c>
      <c r="G23" s="158" t="s">
        <v>30</v>
      </c>
      <c r="H23" s="132"/>
      <c r="I23" s="17"/>
      <c r="J23" s="132"/>
      <c r="K23" s="132"/>
      <c r="L23" s="132"/>
      <c r="M23" s="9"/>
      <c r="N23" s="9"/>
      <c r="O23" s="9"/>
      <c r="P23" s="9"/>
      <c r="Q23" s="9"/>
      <c r="R23" s="9"/>
      <c r="S23" s="9"/>
      <c r="T23" s="9"/>
    </row>
    <row r="24" spans="1:20" s="18" customFormat="1" ht="28" x14ac:dyDescent="0.35">
      <c r="A24" s="161" t="s">
        <v>1015</v>
      </c>
      <c r="B24" s="4" t="s">
        <v>760</v>
      </c>
      <c r="C24" s="162"/>
      <c r="D24" s="168" t="s">
        <v>963</v>
      </c>
      <c r="E24" s="158" t="s">
        <v>23</v>
      </c>
      <c r="F24" s="158" t="s">
        <v>23</v>
      </c>
      <c r="G24" s="158" t="s">
        <v>30</v>
      </c>
      <c r="H24" s="132"/>
      <c r="I24" s="17"/>
      <c r="J24" s="132"/>
      <c r="K24" s="132"/>
      <c r="L24" s="132"/>
      <c r="M24" s="9"/>
      <c r="N24" s="9"/>
      <c r="O24" s="9"/>
      <c r="P24" s="9"/>
      <c r="Q24" s="9"/>
      <c r="R24" s="9"/>
      <c r="S24" s="9"/>
      <c r="T24" s="9"/>
    </row>
    <row r="25" spans="1:20" s="18" customFormat="1" ht="126" x14ac:dyDescent="0.35">
      <c r="A25" s="161" t="s">
        <v>1015</v>
      </c>
      <c r="B25" s="4" t="s">
        <v>761</v>
      </c>
      <c r="C25" s="162"/>
      <c r="D25" s="120" t="s">
        <v>1091</v>
      </c>
      <c r="E25" s="158" t="s">
        <v>23</v>
      </c>
      <c r="F25" s="158" t="s">
        <v>23</v>
      </c>
      <c r="G25" s="158" t="s">
        <v>30</v>
      </c>
      <c r="H25" s="132"/>
      <c r="I25" s="17"/>
      <c r="J25" s="132"/>
      <c r="K25" s="132"/>
      <c r="L25" s="132"/>
      <c r="M25" s="9"/>
      <c r="N25" s="9"/>
      <c r="O25" s="9"/>
      <c r="P25" s="9"/>
      <c r="Q25" s="9"/>
      <c r="R25" s="9"/>
      <c r="S25" s="9"/>
      <c r="T25" s="9"/>
    </row>
    <row r="26" spans="1:20" s="18" customFormat="1" ht="28" x14ac:dyDescent="0.35">
      <c r="A26" s="161" t="s">
        <v>1015</v>
      </c>
      <c r="B26" s="4" t="s">
        <v>762</v>
      </c>
      <c r="C26" s="162"/>
      <c r="D26" s="141"/>
      <c r="E26" s="158" t="s">
        <v>23</v>
      </c>
      <c r="F26" s="158" t="s">
        <v>23</v>
      </c>
      <c r="G26" s="158" t="s">
        <v>30</v>
      </c>
      <c r="H26" s="132"/>
      <c r="I26" s="17"/>
      <c r="J26" s="132"/>
      <c r="K26" s="132"/>
      <c r="L26" s="132"/>
      <c r="M26" s="9"/>
      <c r="N26" s="9"/>
      <c r="O26" s="9"/>
      <c r="P26" s="9"/>
      <c r="Q26" s="9"/>
      <c r="R26" s="9"/>
      <c r="S26" s="9"/>
      <c r="T26" s="9"/>
    </row>
    <row r="27" spans="1:20" s="18" customFormat="1" ht="28" x14ac:dyDescent="0.35">
      <c r="A27" s="161" t="s">
        <v>1015</v>
      </c>
      <c r="B27" s="4" t="s">
        <v>763</v>
      </c>
      <c r="C27" s="162"/>
      <c r="D27" s="167" t="s">
        <v>960</v>
      </c>
      <c r="E27" s="158" t="s">
        <v>23</v>
      </c>
      <c r="F27" s="158" t="s">
        <v>23</v>
      </c>
      <c r="G27" s="158" t="s">
        <v>30</v>
      </c>
      <c r="H27" s="132"/>
      <c r="I27" s="17"/>
      <c r="J27" s="132"/>
      <c r="K27" s="132"/>
      <c r="L27" s="132"/>
      <c r="M27" s="9"/>
      <c r="N27" s="9"/>
      <c r="O27" s="9"/>
      <c r="P27" s="9"/>
      <c r="Q27" s="9"/>
      <c r="R27" s="9"/>
      <c r="S27" s="9"/>
      <c r="T27" s="9"/>
    </row>
    <row r="28" spans="1:20" s="18" customFormat="1" ht="28" x14ac:dyDescent="0.35">
      <c r="A28" s="161" t="s">
        <v>1015</v>
      </c>
      <c r="B28" s="4" t="s">
        <v>764</v>
      </c>
      <c r="C28" s="162"/>
      <c r="D28" s="141"/>
      <c r="E28" s="158" t="s">
        <v>30</v>
      </c>
      <c r="F28" s="158" t="s">
        <v>23</v>
      </c>
      <c r="G28" s="158" t="s">
        <v>30</v>
      </c>
      <c r="H28" s="132"/>
      <c r="I28" s="17"/>
      <c r="J28" s="132"/>
      <c r="K28" s="132"/>
      <c r="L28" s="132"/>
      <c r="M28" s="9"/>
      <c r="N28" s="9"/>
      <c r="O28" s="9"/>
      <c r="P28" s="9"/>
      <c r="Q28" s="9"/>
      <c r="R28" s="9"/>
      <c r="S28" s="9"/>
      <c r="T28" s="9"/>
    </row>
    <row r="29" spans="1:20" s="18" customFormat="1" ht="28" x14ac:dyDescent="0.35">
      <c r="A29" s="161" t="s">
        <v>1015</v>
      </c>
      <c r="B29" s="4" t="s">
        <v>765</v>
      </c>
      <c r="C29" s="162"/>
      <c r="D29" s="141"/>
      <c r="E29" s="158" t="s">
        <v>30</v>
      </c>
      <c r="F29" s="158" t="s">
        <v>23</v>
      </c>
      <c r="G29" s="158" t="s">
        <v>30</v>
      </c>
      <c r="H29" s="132"/>
      <c r="I29" s="17"/>
      <c r="J29" s="132"/>
      <c r="K29" s="132"/>
      <c r="L29" s="132"/>
      <c r="M29" s="9"/>
      <c r="N29" s="9"/>
      <c r="O29" s="9"/>
      <c r="P29" s="9"/>
      <c r="Q29" s="9"/>
      <c r="R29" s="9"/>
      <c r="S29" s="9"/>
      <c r="T29" s="9"/>
    </row>
    <row r="30" spans="1:20" s="18" customFormat="1" x14ac:dyDescent="0.35">
      <c r="A30" s="161" t="s">
        <v>1015</v>
      </c>
      <c r="B30" s="131" t="s">
        <v>682</v>
      </c>
      <c r="C30" s="162"/>
      <c r="D30" s="141"/>
      <c r="E30" s="158" t="s">
        <v>30</v>
      </c>
      <c r="F30" s="158" t="s">
        <v>23</v>
      </c>
      <c r="G30" s="158" t="s">
        <v>30</v>
      </c>
      <c r="H30" s="132"/>
      <c r="I30" s="17"/>
      <c r="J30" s="132"/>
      <c r="K30" s="132"/>
      <c r="L30" s="132"/>
      <c r="M30" s="9"/>
      <c r="N30" s="9"/>
      <c r="O30" s="9"/>
      <c r="P30" s="9"/>
      <c r="Q30" s="9"/>
      <c r="R30" s="9"/>
      <c r="S30" s="9"/>
      <c r="T30" s="9"/>
    </row>
    <row r="31" spans="1:20" s="18" customFormat="1" ht="28" x14ac:dyDescent="0.35">
      <c r="A31" s="161" t="s">
        <v>1015</v>
      </c>
      <c r="B31" s="4" t="s">
        <v>766</v>
      </c>
      <c r="C31" s="162"/>
      <c r="D31" s="168" t="s">
        <v>934</v>
      </c>
      <c r="E31" s="158" t="s">
        <v>30</v>
      </c>
      <c r="F31" s="158" t="s">
        <v>23</v>
      </c>
      <c r="G31" s="158" t="s">
        <v>30</v>
      </c>
      <c r="H31" s="132"/>
      <c r="I31" s="17"/>
      <c r="J31" s="132"/>
      <c r="K31" s="132"/>
      <c r="L31" s="132"/>
      <c r="M31" s="9"/>
      <c r="N31" s="9"/>
      <c r="O31" s="9"/>
      <c r="P31" s="9"/>
      <c r="Q31" s="9"/>
      <c r="R31" s="9"/>
      <c r="S31" s="9"/>
      <c r="T31" s="9"/>
    </row>
    <row r="32" spans="1:20" s="18" customFormat="1" ht="28" x14ac:dyDescent="0.35">
      <c r="A32" s="161" t="s">
        <v>1015</v>
      </c>
      <c r="B32" s="4" t="s">
        <v>767</v>
      </c>
      <c r="C32" s="162"/>
      <c r="D32" s="141"/>
      <c r="E32" s="158" t="s">
        <v>23</v>
      </c>
      <c r="F32" s="158" t="s">
        <v>23</v>
      </c>
      <c r="G32" s="158" t="s">
        <v>30</v>
      </c>
      <c r="H32" s="132"/>
      <c r="I32" s="17"/>
      <c r="J32" s="132"/>
      <c r="K32" s="132"/>
      <c r="L32" s="132"/>
      <c r="M32" s="9"/>
      <c r="N32" s="9"/>
      <c r="O32" s="9"/>
      <c r="P32" s="9"/>
      <c r="Q32" s="9"/>
      <c r="R32" s="9"/>
      <c r="S32" s="9"/>
      <c r="T32" s="9"/>
    </row>
    <row r="33" spans="1:20" s="18" customFormat="1" ht="28" x14ac:dyDescent="0.35">
      <c r="A33" s="161" t="s">
        <v>1015</v>
      </c>
      <c r="B33" s="4" t="s">
        <v>768</v>
      </c>
      <c r="C33" s="162"/>
      <c r="D33" s="141"/>
      <c r="E33" s="158" t="s">
        <v>23</v>
      </c>
      <c r="F33" s="158" t="s">
        <v>23</v>
      </c>
      <c r="G33" s="158" t="s">
        <v>30</v>
      </c>
      <c r="H33" s="132"/>
      <c r="I33" s="17"/>
      <c r="J33" s="132"/>
      <c r="K33" s="132"/>
      <c r="L33" s="132"/>
      <c r="M33" s="9"/>
      <c r="N33" s="9"/>
      <c r="O33" s="9"/>
      <c r="P33" s="9"/>
      <c r="Q33" s="9"/>
      <c r="R33" s="9"/>
      <c r="S33" s="9"/>
      <c r="T33" s="9"/>
    </row>
    <row r="34" spans="1:20" s="18" customFormat="1" ht="28" x14ac:dyDescent="0.35">
      <c r="A34" s="161" t="s">
        <v>1015</v>
      </c>
      <c r="B34" s="4" t="s">
        <v>769</v>
      </c>
      <c r="C34" s="162"/>
      <c r="D34" s="168" t="s">
        <v>934</v>
      </c>
      <c r="E34" s="158" t="s">
        <v>23</v>
      </c>
      <c r="F34" s="158" t="s">
        <v>23</v>
      </c>
      <c r="G34" s="158" t="s">
        <v>30</v>
      </c>
      <c r="H34" s="132"/>
      <c r="I34" s="17"/>
      <c r="J34" s="132"/>
      <c r="K34" s="132"/>
      <c r="L34" s="132"/>
      <c r="M34" s="9"/>
      <c r="N34" s="9"/>
      <c r="O34" s="9"/>
      <c r="P34" s="9"/>
      <c r="Q34" s="9"/>
      <c r="R34" s="9"/>
      <c r="S34" s="9"/>
      <c r="T34" s="9"/>
    </row>
    <row r="35" spans="1:20" s="18" customFormat="1" ht="28" x14ac:dyDescent="0.35">
      <c r="A35" s="161" t="s">
        <v>1015</v>
      </c>
      <c r="B35" s="4" t="s">
        <v>770</v>
      </c>
      <c r="C35" s="162"/>
      <c r="D35" s="141"/>
      <c r="E35" s="158" t="s">
        <v>23</v>
      </c>
      <c r="F35" s="158" t="s">
        <v>23</v>
      </c>
      <c r="G35" s="158" t="s">
        <v>23</v>
      </c>
      <c r="H35" s="132"/>
      <c r="I35" s="17"/>
      <c r="J35" s="132"/>
      <c r="K35" s="132"/>
      <c r="L35" s="132"/>
      <c r="M35" s="9"/>
      <c r="N35" s="9"/>
      <c r="O35" s="9"/>
      <c r="P35" s="9"/>
      <c r="Q35" s="9"/>
      <c r="R35" s="9"/>
      <c r="S35" s="9"/>
      <c r="T35" s="9"/>
    </row>
    <row r="36" spans="1:20" s="18" customFormat="1" ht="28" x14ac:dyDescent="0.35">
      <c r="A36" s="161" t="s">
        <v>1015</v>
      </c>
      <c r="B36" s="4" t="s">
        <v>732</v>
      </c>
      <c r="C36" s="162"/>
      <c r="D36" s="141"/>
      <c r="E36" s="158" t="s">
        <v>23</v>
      </c>
      <c r="F36" s="158" t="s">
        <v>23</v>
      </c>
      <c r="G36" s="158" t="s">
        <v>23</v>
      </c>
      <c r="H36" s="132"/>
      <c r="I36" s="17"/>
      <c r="J36" s="132"/>
      <c r="K36" s="132"/>
      <c r="L36" s="132"/>
      <c r="M36" s="9"/>
      <c r="N36" s="9"/>
      <c r="O36" s="9"/>
      <c r="P36" s="9"/>
      <c r="Q36" s="9"/>
      <c r="R36" s="9"/>
      <c r="S36" s="9"/>
      <c r="T36" s="9"/>
    </row>
    <row r="37" spans="1:20" s="18" customFormat="1" ht="28" x14ac:dyDescent="0.35">
      <c r="A37" s="161" t="s">
        <v>1015</v>
      </c>
      <c r="B37" s="4" t="s">
        <v>733</v>
      </c>
      <c r="C37" s="162"/>
      <c r="D37" s="141"/>
      <c r="E37" s="158" t="s">
        <v>23</v>
      </c>
      <c r="F37" s="158" t="s">
        <v>23</v>
      </c>
      <c r="G37" s="158" t="s">
        <v>23</v>
      </c>
      <c r="H37" s="132"/>
      <c r="I37" s="17"/>
      <c r="J37" s="132"/>
      <c r="K37" s="132"/>
      <c r="L37" s="132"/>
      <c r="M37" s="9"/>
      <c r="N37" s="9"/>
      <c r="O37" s="9"/>
      <c r="P37" s="9"/>
      <c r="Q37" s="9"/>
      <c r="R37" s="9"/>
      <c r="S37" s="9"/>
      <c r="T37" s="9"/>
    </row>
    <row r="38" spans="1:20" s="18" customFormat="1" ht="28" x14ac:dyDescent="0.35">
      <c r="A38" s="161" t="s">
        <v>1015</v>
      </c>
      <c r="B38" s="4" t="s">
        <v>736</v>
      </c>
      <c r="C38" s="162"/>
      <c r="D38" s="168" t="s">
        <v>934</v>
      </c>
      <c r="E38" s="158" t="s">
        <v>23</v>
      </c>
      <c r="F38" s="158" t="s">
        <v>23</v>
      </c>
      <c r="G38" s="158" t="s">
        <v>23</v>
      </c>
      <c r="H38" s="132"/>
      <c r="I38" s="17"/>
      <c r="J38" s="132"/>
      <c r="K38" s="132"/>
      <c r="L38" s="132"/>
      <c r="M38" s="9"/>
      <c r="N38" s="9"/>
      <c r="O38" s="9"/>
      <c r="P38" s="9"/>
      <c r="Q38" s="9"/>
      <c r="R38" s="9"/>
      <c r="S38" s="9"/>
      <c r="T38" s="9"/>
    </row>
    <row r="39" spans="1:20" s="18" customFormat="1" ht="28" x14ac:dyDescent="0.35">
      <c r="A39" s="161" t="s">
        <v>1015</v>
      </c>
      <c r="B39" s="4" t="s">
        <v>771</v>
      </c>
      <c r="C39" s="162"/>
      <c r="D39" s="141"/>
      <c r="E39" s="158" t="s">
        <v>23</v>
      </c>
      <c r="F39" s="158" t="s">
        <v>23</v>
      </c>
      <c r="G39" s="158" t="s">
        <v>23</v>
      </c>
      <c r="H39" s="132"/>
      <c r="I39" s="17"/>
      <c r="J39" s="132"/>
      <c r="K39" s="132"/>
      <c r="L39" s="132"/>
      <c r="M39" s="9"/>
      <c r="N39" s="9"/>
      <c r="O39" s="9"/>
      <c r="P39" s="9"/>
      <c r="Q39" s="9"/>
      <c r="R39" s="9"/>
      <c r="S39" s="9"/>
      <c r="T39" s="9"/>
    </row>
    <row r="40" spans="1:20" s="18" customFormat="1" x14ac:dyDescent="0.35">
      <c r="A40" s="161" t="s">
        <v>1015</v>
      </c>
      <c r="B40" s="131" t="s">
        <v>677</v>
      </c>
      <c r="C40" s="162"/>
      <c r="D40" s="141"/>
      <c r="E40" s="158" t="s">
        <v>23</v>
      </c>
      <c r="F40" s="158" t="s">
        <v>23</v>
      </c>
      <c r="G40" s="158" t="s">
        <v>23</v>
      </c>
      <c r="H40" s="132"/>
      <c r="I40" s="17"/>
      <c r="J40" s="132"/>
      <c r="K40" s="132"/>
      <c r="L40" s="132"/>
      <c r="M40" s="9"/>
      <c r="N40" s="9"/>
      <c r="O40" s="9"/>
      <c r="P40" s="9"/>
      <c r="Q40" s="9"/>
      <c r="R40" s="9"/>
      <c r="S40" s="9"/>
      <c r="T40" s="9"/>
    </row>
    <row r="41" spans="1:20" s="18" customFormat="1" ht="28" x14ac:dyDescent="0.35">
      <c r="A41" s="161" t="s">
        <v>1015</v>
      </c>
      <c r="B41" s="4" t="s">
        <v>734</v>
      </c>
      <c r="C41" s="162"/>
      <c r="D41" s="168" t="s">
        <v>934</v>
      </c>
      <c r="E41" s="158" t="s">
        <v>23</v>
      </c>
      <c r="F41" s="158" t="s">
        <v>23</v>
      </c>
      <c r="G41" s="158" t="s">
        <v>23</v>
      </c>
      <c r="H41" s="132"/>
      <c r="I41" s="17"/>
      <c r="J41" s="132"/>
      <c r="K41" s="132"/>
      <c r="L41" s="132"/>
      <c r="M41" s="9"/>
      <c r="N41" s="9"/>
      <c r="O41" s="9"/>
      <c r="P41" s="9"/>
      <c r="Q41" s="9"/>
      <c r="R41" s="9"/>
      <c r="S41" s="9"/>
      <c r="T41" s="9"/>
    </row>
    <row r="42" spans="1:20" s="18" customFormat="1" ht="28" x14ac:dyDescent="0.35">
      <c r="A42" s="161" t="s">
        <v>1015</v>
      </c>
      <c r="B42" s="4" t="s">
        <v>772</v>
      </c>
      <c r="C42" s="162"/>
      <c r="D42" s="141"/>
      <c r="E42" s="158" t="s">
        <v>23</v>
      </c>
      <c r="F42" s="158" t="s">
        <v>23</v>
      </c>
      <c r="G42" s="158" t="s">
        <v>23</v>
      </c>
      <c r="H42" s="132"/>
      <c r="I42" s="17"/>
      <c r="J42" s="132"/>
      <c r="K42" s="132"/>
      <c r="L42" s="132"/>
      <c r="M42" s="9"/>
      <c r="N42" s="9"/>
      <c r="O42" s="9"/>
      <c r="P42" s="9"/>
      <c r="Q42" s="9"/>
      <c r="R42" s="9"/>
      <c r="S42" s="9"/>
      <c r="T42" s="9"/>
    </row>
    <row r="43" spans="1:20" s="18" customFormat="1" ht="28" x14ac:dyDescent="0.35">
      <c r="A43" s="161" t="s">
        <v>1015</v>
      </c>
      <c r="B43" s="4" t="s">
        <v>741</v>
      </c>
      <c r="C43" s="162"/>
      <c r="D43" s="141"/>
      <c r="E43" s="158" t="s">
        <v>23</v>
      </c>
      <c r="F43" s="158" t="s">
        <v>23</v>
      </c>
      <c r="G43" s="158" t="s">
        <v>23</v>
      </c>
      <c r="H43" s="132"/>
      <c r="I43" s="17"/>
      <c r="J43" s="132"/>
      <c r="K43" s="132"/>
      <c r="L43" s="132"/>
      <c r="M43" s="9"/>
      <c r="N43" s="9"/>
      <c r="O43" s="9"/>
      <c r="P43" s="9"/>
      <c r="Q43" s="9"/>
      <c r="R43" s="9"/>
      <c r="S43" s="9"/>
      <c r="T43" s="9"/>
    </row>
    <row r="44" spans="1:20" s="18" customFormat="1" ht="28" x14ac:dyDescent="0.35">
      <c r="A44" s="161" t="s">
        <v>1015</v>
      </c>
      <c r="B44" s="4" t="s">
        <v>738</v>
      </c>
      <c r="C44" s="162"/>
      <c r="D44" s="168" t="s">
        <v>934</v>
      </c>
      <c r="E44" s="158" t="s">
        <v>23</v>
      </c>
      <c r="F44" s="158" t="s">
        <v>23</v>
      </c>
      <c r="G44" s="158" t="s">
        <v>23</v>
      </c>
      <c r="H44" s="132"/>
      <c r="I44" s="17"/>
      <c r="J44" s="132"/>
      <c r="K44" s="132"/>
      <c r="L44" s="132"/>
      <c r="M44" s="9"/>
      <c r="N44" s="9"/>
      <c r="O44" s="9"/>
      <c r="P44" s="9"/>
      <c r="Q44" s="9"/>
      <c r="R44" s="9"/>
      <c r="S44" s="9"/>
      <c r="T44" s="9"/>
    </row>
    <row r="45" spans="1:20" s="18" customFormat="1" ht="28" x14ac:dyDescent="0.35">
      <c r="A45" s="161" t="s">
        <v>1015</v>
      </c>
      <c r="B45" s="4" t="s">
        <v>739</v>
      </c>
      <c r="C45" s="162"/>
      <c r="D45" s="141"/>
      <c r="E45" s="158" t="s">
        <v>23</v>
      </c>
      <c r="F45" s="158" t="s">
        <v>23</v>
      </c>
      <c r="G45" s="158" t="s">
        <v>23</v>
      </c>
      <c r="H45" s="132"/>
      <c r="I45" s="17"/>
      <c r="J45" s="132"/>
      <c r="K45" s="132"/>
      <c r="L45" s="132"/>
      <c r="M45" s="9"/>
      <c r="N45" s="9"/>
      <c r="O45" s="9"/>
      <c r="P45" s="9"/>
      <c r="Q45" s="9"/>
      <c r="R45" s="9"/>
      <c r="S45" s="9"/>
      <c r="T45" s="9"/>
    </row>
    <row r="46" spans="1:20" s="18" customFormat="1" ht="28" x14ac:dyDescent="0.35">
      <c r="A46" s="161" t="s">
        <v>1015</v>
      </c>
      <c r="B46" s="4" t="s">
        <v>742</v>
      </c>
      <c r="C46" s="162"/>
      <c r="D46" s="141"/>
      <c r="E46" s="158" t="s">
        <v>23</v>
      </c>
      <c r="F46" s="158" t="s">
        <v>23</v>
      </c>
      <c r="G46" s="158" t="s">
        <v>23</v>
      </c>
      <c r="H46" s="132"/>
      <c r="I46" s="17"/>
      <c r="J46" s="132"/>
      <c r="K46" s="132"/>
      <c r="L46" s="132"/>
      <c r="M46" s="9"/>
      <c r="N46" s="9"/>
      <c r="O46" s="9"/>
      <c r="P46" s="9"/>
      <c r="Q46" s="9"/>
      <c r="R46" s="9"/>
      <c r="S46" s="9"/>
      <c r="T46" s="9"/>
    </row>
    <row r="47" spans="1:20" s="18" customFormat="1" ht="14.5" x14ac:dyDescent="0.35">
      <c r="A47" s="161" t="s">
        <v>1016</v>
      </c>
      <c r="B47" s="188" t="s">
        <v>671</v>
      </c>
      <c r="C47" s="162"/>
      <c r="D47" s="169"/>
      <c r="E47" s="158" t="s">
        <v>23</v>
      </c>
      <c r="F47" s="158" t="s">
        <v>23</v>
      </c>
      <c r="G47" s="158" t="s">
        <v>23</v>
      </c>
      <c r="H47" s="132"/>
      <c r="I47" s="17"/>
      <c r="J47" s="132"/>
      <c r="K47" s="132"/>
      <c r="L47" s="132"/>
      <c r="M47" s="9"/>
      <c r="N47" s="9"/>
      <c r="O47" s="9"/>
      <c r="P47" s="9"/>
      <c r="Q47" s="9"/>
      <c r="R47" s="9"/>
      <c r="S47" s="9"/>
      <c r="T47" s="9"/>
    </row>
    <row r="48" spans="1:20" s="18" customFormat="1" x14ac:dyDescent="0.35">
      <c r="A48" s="161" t="s">
        <v>1016</v>
      </c>
      <c r="B48" s="188" t="s">
        <v>672</v>
      </c>
      <c r="C48" s="162"/>
      <c r="D48" s="120" t="s">
        <v>88</v>
      </c>
      <c r="E48" s="158" t="s">
        <v>23</v>
      </c>
      <c r="F48" s="158" t="s">
        <v>23</v>
      </c>
      <c r="G48" s="158" t="s">
        <v>23</v>
      </c>
      <c r="H48" s="132"/>
      <c r="I48" s="17"/>
      <c r="J48" s="132"/>
      <c r="K48" s="132"/>
      <c r="L48" s="132"/>
      <c r="M48" s="9"/>
      <c r="N48" s="9"/>
      <c r="O48" s="9"/>
      <c r="P48" s="9"/>
      <c r="Q48" s="9"/>
      <c r="R48" s="9"/>
      <c r="S48" s="9"/>
      <c r="T48" s="9"/>
    </row>
    <row r="49" spans="1:20" s="18" customFormat="1" ht="28" x14ac:dyDescent="0.35">
      <c r="A49" s="161" t="s">
        <v>1015</v>
      </c>
      <c r="B49" s="4" t="s">
        <v>773</v>
      </c>
      <c r="C49" s="162"/>
      <c r="D49" s="141"/>
      <c r="E49" s="158" t="s">
        <v>23</v>
      </c>
      <c r="F49" s="158" t="s">
        <v>23</v>
      </c>
      <c r="G49" s="158" t="s">
        <v>23</v>
      </c>
      <c r="H49" s="132"/>
      <c r="I49" s="17"/>
      <c r="J49" s="132"/>
      <c r="K49" s="132"/>
      <c r="L49" s="132"/>
      <c r="M49" s="9"/>
      <c r="N49" s="9"/>
      <c r="O49" s="9"/>
      <c r="P49" s="9"/>
      <c r="Q49" s="9"/>
      <c r="R49" s="9"/>
      <c r="S49" s="9"/>
      <c r="T49" s="9"/>
    </row>
    <row r="50" spans="1:20" s="18" customFormat="1" x14ac:dyDescent="0.35">
      <c r="A50" s="161" t="s">
        <v>1015</v>
      </c>
      <c r="B50" s="131" t="s">
        <v>678</v>
      </c>
      <c r="C50" s="162"/>
      <c r="D50" s="141"/>
      <c r="E50" s="158" t="s">
        <v>23</v>
      </c>
      <c r="F50" s="158" t="s">
        <v>23</v>
      </c>
      <c r="G50" s="158" t="s">
        <v>23</v>
      </c>
      <c r="H50" s="132"/>
      <c r="I50" s="17"/>
      <c r="J50" s="132"/>
      <c r="K50" s="132"/>
      <c r="L50" s="132"/>
      <c r="M50" s="9"/>
      <c r="N50" s="9"/>
      <c r="O50" s="9"/>
      <c r="P50" s="9"/>
      <c r="Q50" s="9"/>
      <c r="R50" s="9"/>
      <c r="S50" s="9"/>
      <c r="T50" s="9"/>
    </row>
    <row r="51" spans="1:20" s="18" customFormat="1" ht="14.5" x14ac:dyDescent="0.35">
      <c r="A51" s="161" t="s">
        <v>1016</v>
      </c>
      <c r="B51" s="188" t="s">
        <v>744</v>
      </c>
      <c r="C51" s="162"/>
      <c r="D51" s="33"/>
      <c r="E51" s="158"/>
      <c r="F51" s="158"/>
      <c r="G51" s="158"/>
      <c r="H51" s="132"/>
      <c r="I51" s="17"/>
      <c r="J51" s="132"/>
      <c r="K51" s="132"/>
      <c r="L51" s="132"/>
      <c r="M51" s="9"/>
      <c r="N51" s="9"/>
      <c r="O51" s="9"/>
      <c r="P51" s="9"/>
      <c r="Q51" s="9"/>
      <c r="R51" s="9"/>
      <c r="S51" s="9"/>
      <c r="T51" s="9"/>
    </row>
    <row r="52" spans="1:20" s="18" customFormat="1" x14ac:dyDescent="0.35">
      <c r="A52" s="161" t="s">
        <v>1016</v>
      </c>
      <c r="B52" s="188" t="s">
        <v>745</v>
      </c>
      <c r="C52" s="162"/>
      <c r="D52" s="120" t="s">
        <v>88</v>
      </c>
      <c r="E52" s="158"/>
      <c r="F52" s="158"/>
      <c r="G52" s="158"/>
      <c r="H52" s="132"/>
      <c r="I52" s="17"/>
      <c r="J52" s="132"/>
      <c r="K52" s="132"/>
      <c r="L52" s="132"/>
      <c r="M52" s="9"/>
      <c r="N52" s="9"/>
      <c r="O52" s="9"/>
      <c r="P52" s="9"/>
      <c r="Q52" s="9"/>
      <c r="R52" s="9"/>
      <c r="S52" s="9"/>
      <c r="T52" s="9"/>
    </row>
    <row r="53" spans="1:20" s="18" customFormat="1" ht="28" x14ac:dyDescent="0.35">
      <c r="A53" s="161" t="s">
        <v>1015</v>
      </c>
      <c r="B53" s="4" t="s">
        <v>746</v>
      </c>
      <c r="C53" s="162"/>
      <c r="D53" s="166" t="s">
        <v>946</v>
      </c>
      <c r="E53" s="158" t="s">
        <v>23</v>
      </c>
      <c r="F53" s="158" t="s">
        <v>23</v>
      </c>
      <c r="G53" s="158" t="s">
        <v>23</v>
      </c>
      <c r="H53" s="132"/>
      <c r="I53" s="17"/>
      <c r="J53" s="132"/>
      <c r="K53" s="132"/>
      <c r="L53" s="132"/>
      <c r="M53" s="9"/>
      <c r="N53" s="9"/>
      <c r="O53" s="9"/>
      <c r="P53" s="9"/>
      <c r="Q53" s="9"/>
      <c r="R53" s="9"/>
      <c r="S53" s="9"/>
      <c r="T53" s="9"/>
    </row>
    <row r="54" spans="1:20" s="18" customFormat="1" ht="28" x14ac:dyDescent="0.35">
      <c r="A54" s="161" t="s">
        <v>1015</v>
      </c>
      <c r="B54" s="4" t="s">
        <v>774</v>
      </c>
      <c r="C54" s="162"/>
      <c r="D54" s="141"/>
      <c r="E54" s="158" t="s">
        <v>23</v>
      </c>
      <c r="F54" s="158" t="s">
        <v>23</v>
      </c>
      <c r="G54" s="158" t="s">
        <v>23</v>
      </c>
      <c r="H54" s="132"/>
      <c r="I54" s="17"/>
      <c r="J54" s="132"/>
      <c r="K54" s="132"/>
      <c r="L54" s="132"/>
      <c r="M54" s="9"/>
      <c r="N54" s="9"/>
      <c r="O54" s="9"/>
      <c r="P54" s="9"/>
      <c r="Q54" s="9"/>
      <c r="R54" s="9"/>
      <c r="S54" s="9"/>
      <c r="T54" s="9"/>
    </row>
    <row r="55" spans="1:20" s="18" customFormat="1" ht="28" x14ac:dyDescent="0.35">
      <c r="A55" s="161" t="s">
        <v>1015</v>
      </c>
      <c r="B55" s="4" t="s">
        <v>747</v>
      </c>
      <c r="C55" s="162"/>
      <c r="D55" s="141"/>
      <c r="E55" s="158" t="s">
        <v>23</v>
      </c>
      <c r="F55" s="158" t="s">
        <v>23</v>
      </c>
      <c r="G55" s="158" t="s">
        <v>23</v>
      </c>
      <c r="H55" s="132"/>
      <c r="I55" s="17"/>
      <c r="J55" s="132"/>
      <c r="K55" s="132"/>
      <c r="L55" s="132"/>
      <c r="M55" s="9"/>
      <c r="N55" s="9"/>
      <c r="O55" s="9"/>
      <c r="P55" s="9"/>
      <c r="Q55" s="9"/>
      <c r="R55" s="9"/>
      <c r="S55" s="9"/>
      <c r="T55" s="9"/>
    </row>
    <row r="56" spans="1:20" s="18" customFormat="1" x14ac:dyDescent="0.35">
      <c r="A56" s="161" t="s">
        <v>1016</v>
      </c>
      <c r="B56" s="188" t="s">
        <v>679</v>
      </c>
      <c r="C56" s="162"/>
      <c r="D56" s="141"/>
      <c r="E56" s="158" t="s">
        <v>23</v>
      </c>
      <c r="F56" s="158" t="s">
        <v>23</v>
      </c>
      <c r="G56" s="158" t="s">
        <v>23</v>
      </c>
      <c r="H56" s="132"/>
      <c r="I56" s="17"/>
      <c r="J56" s="132"/>
      <c r="K56" s="132"/>
      <c r="L56" s="132"/>
      <c r="M56" s="9"/>
      <c r="N56" s="9"/>
      <c r="O56" s="9"/>
      <c r="P56" s="9"/>
      <c r="Q56" s="9"/>
      <c r="R56" s="9"/>
      <c r="S56" s="9"/>
      <c r="T56" s="9"/>
    </row>
    <row r="57" spans="1:20" s="18" customFormat="1" x14ac:dyDescent="0.35">
      <c r="A57" s="161" t="s">
        <v>1016</v>
      </c>
      <c r="B57" s="188" t="s">
        <v>161</v>
      </c>
      <c r="C57" s="162"/>
      <c r="D57" s="141"/>
      <c r="E57" s="158" t="s">
        <v>23</v>
      </c>
      <c r="F57" s="158" t="s">
        <v>23</v>
      </c>
      <c r="G57" s="158" t="s">
        <v>23</v>
      </c>
      <c r="H57" s="132"/>
      <c r="I57" s="17"/>
      <c r="J57" s="132"/>
      <c r="K57" s="132"/>
      <c r="L57" s="132"/>
      <c r="M57" s="9"/>
      <c r="N57" s="9"/>
      <c r="O57" s="9"/>
      <c r="P57" s="9"/>
      <c r="Q57" s="9"/>
      <c r="R57" s="9"/>
      <c r="S57" s="9"/>
      <c r="T57" s="9"/>
    </row>
    <row r="58" spans="1:20" s="18" customFormat="1" ht="28.5" thickBot="1" x14ac:dyDescent="0.4">
      <c r="A58" s="161" t="s">
        <v>1015</v>
      </c>
      <c r="B58" s="21" t="s">
        <v>749</v>
      </c>
      <c r="C58" s="162"/>
      <c r="D58" s="141"/>
      <c r="E58" s="158" t="s">
        <v>23</v>
      </c>
      <c r="F58" s="158" t="s">
        <v>23</v>
      </c>
      <c r="G58" s="158" t="s">
        <v>23</v>
      </c>
      <c r="H58" s="132"/>
      <c r="I58" s="17"/>
      <c r="J58" s="132"/>
      <c r="K58" s="132"/>
      <c r="L58" s="132"/>
      <c r="M58" s="9"/>
      <c r="N58" s="9"/>
      <c r="O58" s="9"/>
      <c r="P58" s="9"/>
      <c r="Q58" s="9"/>
      <c r="R58" s="9"/>
      <c r="S58" s="9"/>
      <c r="T58" s="9"/>
    </row>
    <row r="59" spans="1:20" s="18" customFormat="1" ht="28.5" thickBot="1" x14ac:dyDescent="0.4">
      <c r="A59" s="69"/>
      <c r="B59" s="70" t="s">
        <v>86</v>
      </c>
      <c r="C59" s="101" t="e">
        <f>(100*(COUNTIF(C3:C58,"No"))/((COUNTIF(C3:C58,"Yes"))+(COUNTIF(C3:C58,"No"))))</f>
        <v>#DIV/0!</v>
      </c>
      <c r="D59" s="110" t="s">
        <v>87</v>
      </c>
      <c r="E59" s="174" t="s">
        <v>23</v>
      </c>
      <c r="F59" s="158" t="s">
        <v>23</v>
      </c>
      <c r="G59" s="158" t="s">
        <v>23</v>
      </c>
      <c r="H59" s="132"/>
      <c r="I59" s="17"/>
      <c r="J59" s="132"/>
      <c r="K59" s="132"/>
      <c r="L59" s="132"/>
      <c r="M59" s="9"/>
      <c r="N59" s="9"/>
      <c r="O59" s="9"/>
      <c r="P59" s="9"/>
      <c r="Q59" s="9"/>
      <c r="R59" s="9"/>
      <c r="S59" s="9"/>
      <c r="T59" s="9"/>
    </row>
    <row r="60" spans="1:20" s="18" customFormat="1" x14ac:dyDescent="0.35">
      <c r="A60" s="9"/>
      <c r="B60" s="9"/>
      <c r="C60" s="9"/>
      <c r="D60" s="16"/>
      <c r="E60" s="16"/>
      <c r="F60" s="16"/>
      <c r="G60" s="16"/>
      <c r="H60" s="132"/>
      <c r="I60" s="17"/>
      <c r="J60" s="132"/>
      <c r="K60" s="132"/>
      <c r="L60" s="132"/>
      <c r="M60" s="9"/>
      <c r="N60" s="9"/>
      <c r="O60" s="9"/>
      <c r="P60" s="9"/>
      <c r="Q60" s="9"/>
      <c r="R60" s="9"/>
      <c r="S60" s="9"/>
      <c r="T60" s="9"/>
    </row>
    <row r="61" spans="1:20" s="18" customFormat="1" x14ac:dyDescent="0.35">
      <c r="A61" s="231" t="s">
        <v>138</v>
      </c>
      <c r="B61" s="231"/>
      <c r="C61" s="231"/>
      <c r="D61" s="231"/>
      <c r="E61" s="159"/>
      <c r="F61" s="159"/>
      <c r="G61" s="159"/>
      <c r="H61" s="132"/>
      <c r="I61" s="17"/>
      <c r="J61" s="132"/>
      <c r="K61" s="132"/>
      <c r="L61" s="132"/>
      <c r="M61" s="9"/>
      <c r="N61" s="9"/>
      <c r="O61" s="9"/>
      <c r="P61" s="9"/>
      <c r="Q61" s="9"/>
      <c r="R61" s="9"/>
      <c r="S61" s="9"/>
      <c r="T61" s="9"/>
    </row>
    <row r="62" spans="1:20" s="18" customFormat="1" x14ac:dyDescent="0.35">
      <c r="A62" s="157" t="s">
        <v>139</v>
      </c>
      <c r="B62" s="157" t="s">
        <v>81</v>
      </c>
      <c r="C62" s="3" t="s">
        <v>36</v>
      </c>
      <c r="D62" s="157" t="s">
        <v>125</v>
      </c>
      <c r="E62" s="136"/>
      <c r="F62" s="136"/>
      <c r="G62" s="136"/>
      <c r="H62" s="132"/>
      <c r="I62" s="17"/>
      <c r="J62" s="132"/>
      <c r="K62" s="132"/>
      <c r="L62" s="132"/>
    </row>
    <row r="63" spans="1:20" s="18" customFormat="1" ht="28" x14ac:dyDescent="0.35">
      <c r="A63" s="162">
        <v>1</v>
      </c>
      <c r="B63" s="162" t="s">
        <v>140</v>
      </c>
      <c r="C63" s="162"/>
      <c r="D63" s="163" t="s">
        <v>127</v>
      </c>
      <c r="E63" s="137"/>
      <c r="F63" s="137"/>
      <c r="G63" s="137"/>
      <c r="H63" s="132"/>
      <c r="I63" s="17"/>
      <c r="J63" s="132"/>
      <c r="K63" s="132"/>
      <c r="L63" s="132"/>
      <c r="M63" s="9"/>
      <c r="N63" s="9"/>
      <c r="O63" s="9"/>
      <c r="P63" s="9"/>
      <c r="Q63" s="9"/>
      <c r="R63" s="9"/>
      <c r="S63" s="9"/>
      <c r="T63" s="9"/>
    </row>
    <row r="64" spans="1:20" s="18" customFormat="1" ht="294" x14ac:dyDescent="0.35">
      <c r="A64" s="162">
        <v>2</v>
      </c>
      <c r="B64" s="162" t="s">
        <v>141</v>
      </c>
      <c r="C64" s="162"/>
      <c r="D64" s="162" t="s">
        <v>142</v>
      </c>
      <c r="E64" s="135"/>
      <c r="F64" s="135"/>
      <c r="G64" s="135"/>
      <c r="H64" s="132"/>
      <c r="I64" s="17"/>
      <c r="J64" s="132"/>
      <c r="K64" s="132"/>
      <c r="L64" s="132"/>
      <c r="M64" s="9"/>
      <c r="N64" s="9"/>
      <c r="O64" s="9"/>
      <c r="P64" s="9"/>
      <c r="Q64" s="9"/>
      <c r="R64" s="9"/>
      <c r="S64" s="9"/>
      <c r="T64" s="9"/>
    </row>
    <row r="65" spans="1:20" s="18" customFormat="1" ht="28" x14ac:dyDescent="0.35">
      <c r="A65" s="162">
        <v>3</v>
      </c>
      <c r="B65" s="162" t="s">
        <v>143</v>
      </c>
      <c r="C65" s="162"/>
      <c r="D65" s="163" t="s">
        <v>144</v>
      </c>
      <c r="E65" s="137"/>
      <c r="F65" s="137"/>
      <c r="G65" s="137"/>
      <c r="H65" s="132"/>
      <c r="I65" s="17"/>
      <c r="J65" s="132"/>
      <c r="K65" s="132"/>
      <c r="L65" s="132"/>
      <c r="M65" s="9"/>
      <c r="N65" s="9"/>
      <c r="O65" s="9"/>
      <c r="P65" s="9"/>
      <c r="Q65" s="9"/>
      <c r="R65" s="9"/>
      <c r="S65" s="9"/>
      <c r="T65" s="9"/>
    </row>
    <row r="66" spans="1:20" s="18" customFormat="1" ht="140" x14ac:dyDescent="0.35">
      <c r="A66" s="162">
        <v>4</v>
      </c>
      <c r="B66" s="162" t="s">
        <v>145</v>
      </c>
      <c r="C66" s="162"/>
      <c r="D66" s="163" t="s">
        <v>146</v>
      </c>
      <c r="E66" s="137"/>
      <c r="F66" s="137"/>
      <c r="G66" s="137"/>
      <c r="H66" s="132"/>
      <c r="I66" s="17"/>
      <c r="J66" s="132"/>
      <c r="K66" s="132"/>
      <c r="L66" s="132"/>
      <c r="M66" s="9"/>
      <c r="N66" s="9"/>
      <c r="O66" s="9"/>
      <c r="P66" s="9"/>
      <c r="Q66" s="9"/>
      <c r="R66" s="9"/>
      <c r="S66" s="9"/>
      <c r="T66" s="9"/>
    </row>
    <row r="67" spans="1:20" s="18" customFormat="1" ht="28" x14ac:dyDescent="0.35">
      <c r="A67" s="162">
        <v>5</v>
      </c>
      <c r="B67" s="162" t="s">
        <v>147</v>
      </c>
      <c r="C67" s="162"/>
      <c r="D67" s="163" t="s">
        <v>148</v>
      </c>
      <c r="E67" s="137"/>
      <c r="F67" s="137"/>
      <c r="G67" s="137"/>
      <c r="H67" s="132"/>
      <c r="I67" s="17"/>
      <c r="J67" s="132"/>
      <c r="K67" s="132"/>
      <c r="L67" s="132"/>
      <c r="M67" s="9"/>
      <c r="N67" s="9"/>
      <c r="O67" s="9"/>
      <c r="P67" s="9"/>
      <c r="Q67" s="9"/>
      <c r="R67" s="9"/>
      <c r="S67" s="9"/>
      <c r="T67" s="9"/>
    </row>
    <row r="68" spans="1:20" ht="126" x14ac:dyDescent="0.35">
      <c r="A68" s="162">
        <v>6</v>
      </c>
      <c r="B68" s="162" t="s">
        <v>149</v>
      </c>
      <c r="C68" s="162"/>
      <c r="D68" s="162" t="s">
        <v>150</v>
      </c>
      <c r="E68" s="135"/>
      <c r="F68" s="135"/>
      <c r="G68" s="135"/>
    </row>
    <row r="69" spans="1:20" ht="28" x14ac:dyDescent="0.35">
      <c r="A69" s="162">
        <v>7</v>
      </c>
      <c r="B69" s="162" t="s">
        <v>151</v>
      </c>
      <c r="C69" s="162"/>
      <c r="D69" s="163" t="s">
        <v>152</v>
      </c>
      <c r="E69" s="137"/>
      <c r="F69" s="137"/>
      <c r="G69" s="137"/>
    </row>
    <row r="70" spans="1:20" ht="126" x14ac:dyDescent="0.35">
      <c r="A70" s="162">
        <v>8</v>
      </c>
      <c r="B70" s="162" t="s">
        <v>153</v>
      </c>
      <c r="C70" s="162"/>
      <c r="D70" s="162" t="s">
        <v>154</v>
      </c>
      <c r="E70" s="135"/>
      <c r="F70" s="135"/>
      <c r="G70" s="135"/>
    </row>
    <row r="71" spans="1:20" ht="182" x14ac:dyDescent="0.35">
      <c r="A71" s="162">
        <v>9</v>
      </c>
      <c r="B71" s="162" t="s">
        <v>155</v>
      </c>
      <c r="C71" s="162"/>
      <c r="D71" s="120" t="s">
        <v>156</v>
      </c>
      <c r="E71" s="134"/>
      <c r="F71" s="134"/>
      <c r="G71" s="134"/>
    </row>
    <row r="72" spans="1:20" x14ac:dyDescent="0.35">
      <c r="D72" s="9"/>
      <c r="E72" s="9"/>
      <c r="F72" s="9"/>
      <c r="G72" s="9"/>
    </row>
    <row r="73" spans="1:20" x14ac:dyDescent="0.35">
      <c r="D73" s="9"/>
      <c r="E73" s="9"/>
      <c r="F73" s="9"/>
      <c r="G73" s="9"/>
    </row>
    <row r="74" spans="1:20" x14ac:dyDescent="0.35">
      <c r="D74" s="9"/>
      <c r="E74" s="9"/>
      <c r="F74" s="9"/>
      <c r="G74" s="9"/>
    </row>
  </sheetData>
  <autoFilter ref="E2:G2" xr:uid="{AA37DF1D-8659-45B2-AD9A-83E305C0E020}"/>
  <mergeCells count="2">
    <mergeCell ref="A1:D1"/>
    <mergeCell ref="A61:D61"/>
  </mergeCells>
  <conditionalFormatting sqref="C59">
    <cfRule type="cellIs" dxfId="22" priority="2" operator="greaterThanOrEqual">
      <formula>25</formula>
    </cfRule>
  </conditionalFormatting>
  <dataValidations count="1">
    <dataValidation type="list" allowBlank="1" showInputMessage="1" showErrorMessage="1" sqref="C63:C71 C3:C58" xr:uid="{2D9734AF-0162-4BB1-91B9-D2B6C582583F}">
      <formula1>$I$3:$I$5</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14B8-2616-44A4-A9A1-203643A49BBE}">
  <dimension ref="A1:F55"/>
  <sheetViews>
    <sheetView workbookViewId="0">
      <selection activeCell="B80" sqref="B80"/>
    </sheetView>
  </sheetViews>
  <sheetFormatPr defaultColWidth="9.1796875" defaultRowHeight="12.5" x14ac:dyDescent="0.25"/>
  <cols>
    <col min="1" max="1" width="90.81640625" style="143" bestFit="1" customWidth="1"/>
    <col min="2" max="2" width="51" style="143" bestFit="1" customWidth="1"/>
    <col min="3" max="3" width="14" style="143" bestFit="1" customWidth="1"/>
    <col min="4" max="4" width="52.453125" style="143" bestFit="1" customWidth="1"/>
    <col min="5" max="5" width="20.26953125" style="143" customWidth="1"/>
    <col min="6" max="6" width="28.26953125" style="147" customWidth="1"/>
    <col min="7" max="16384" width="9.1796875" style="143"/>
  </cols>
  <sheetData>
    <row r="1" spans="1:6" ht="39" x14ac:dyDescent="0.25">
      <c r="A1" s="150" t="s">
        <v>778</v>
      </c>
      <c r="B1" s="151" t="s">
        <v>779</v>
      </c>
      <c r="C1" s="153" t="s">
        <v>1020</v>
      </c>
      <c r="D1" s="151" t="s">
        <v>1041</v>
      </c>
      <c r="E1" s="153" t="s">
        <v>806</v>
      </c>
      <c r="F1" s="146" t="s">
        <v>808</v>
      </c>
    </row>
    <row r="2" spans="1:6" x14ac:dyDescent="0.25">
      <c r="A2" s="143" t="s">
        <v>776</v>
      </c>
      <c r="B2" s="144" t="s">
        <v>775</v>
      </c>
      <c r="C2" s="144" t="s">
        <v>1024</v>
      </c>
      <c r="D2" s="144" t="s">
        <v>1072</v>
      </c>
      <c r="E2" s="144"/>
      <c r="F2" s="148">
        <v>1837</v>
      </c>
    </row>
    <row r="3" spans="1:6" hidden="1" x14ac:dyDescent="0.25">
      <c r="A3" s="196" t="s">
        <v>1032</v>
      </c>
      <c r="B3" s="197" t="s">
        <v>775</v>
      </c>
      <c r="C3" s="198" t="s">
        <v>1023</v>
      </c>
      <c r="D3" s="198" t="s">
        <v>1073</v>
      </c>
      <c r="E3" s="144"/>
      <c r="F3" s="148">
        <v>1284</v>
      </c>
    </row>
    <row r="4" spans="1:6" hidden="1" x14ac:dyDescent="0.25">
      <c r="A4" s="196" t="s">
        <v>1033</v>
      </c>
      <c r="B4" s="197" t="s">
        <v>775</v>
      </c>
      <c r="C4" s="197" t="s">
        <v>1022</v>
      </c>
      <c r="D4" s="197" t="s">
        <v>1074</v>
      </c>
      <c r="E4" s="144"/>
      <c r="F4" s="148">
        <v>997</v>
      </c>
    </row>
    <row r="5" spans="1:6" hidden="1" x14ac:dyDescent="0.25">
      <c r="A5" s="196" t="s">
        <v>776</v>
      </c>
      <c r="B5" s="197" t="s">
        <v>780</v>
      </c>
      <c r="C5" s="197" t="s">
        <v>1024</v>
      </c>
      <c r="D5" s="197" t="s">
        <v>1075</v>
      </c>
      <c r="E5" s="144"/>
      <c r="F5" s="148">
        <v>696</v>
      </c>
    </row>
    <row r="6" spans="1:6" hidden="1" x14ac:dyDescent="0.25">
      <c r="A6" s="196" t="s">
        <v>776</v>
      </c>
      <c r="B6" s="197" t="s">
        <v>783</v>
      </c>
      <c r="C6" s="197" t="s">
        <v>1024</v>
      </c>
      <c r="D6" s="197" t="s">
        <v>1077</v>
      </c>
      <c r="E6" s="144"/>
      <c r="F6" s="148">
        <v>2803</v>
      </c>
    </row>
    <row r="7" spans="1:6" hidden="1" x14ac:dyDescent="0.25">
      <c r="A7" s="196" t="s">
        <v>776</v>
      </c>
      <c r="B7" s="197" t="s">
        <v>11</v>
      </c>
      <c r="C7" s="197" t="s">
        <v>1024</v>
      </c>
      <c r="D7" s="197" t="s">
        <v>1080</v>
      </c>
      <c r="E7" s="144"/>
      <c r="F7" s="148">
        <v>1803</v>
      </c>
    </row>
    <row r="8" spans="1:6" hidden="1" x14ac:dyDescent="0.25">
      <c r="A8" s="196" t="s">
        <v>1025</v>
      </c>
      <c r="B8" s="197" t="s">
        <v>781</v>
      </c>
      <c r="C8" s="197" t="s">
        <v>1026</v>
      </c>
      <c r="D8" s="197" t="s">
        <v>1064</v>
      </c>
      <c r="E8" s="144"/>
      <c r="F8" s="148">
        <v>4663</v>
      </c>
    </row>
    <row r="9" spans="1:6" hidden="1" x14ac:dyDescent="0.25">
      <c r="A9" s="196" t="s">
        <v>1025</v>
      </c>
      <c r="B9" s="197" t="s">
        <v>780</v>
      </c>
      <c r="C9" s="197" t="s">
        <v>1026</v>
      </c>
      <c r="D9" s="197" t="s">
        <v>1066</v>
      </c>
      <c r="E9" s="144"/>
      <c r="F9" s="148">
        <v>696</v>
      </c>
    </row>
    <row r="10" spans="1:6" hidden="1" x14ac:dyDescent="0.25">
      <c r="A10" s="196" t="s">
        <v>1025</v>
      </c>
      <c r="B10" s="197" t="s">
        <v>783</v>
      </c>
      <c r="C10" s="197" t="s">
        <v>1026</v>
      </c>
      <c r="D10" s="197" t="s">
        <v>1065</v>
      </c>
      <c r="E10" s="144"/>
      <c r="F10" s="148">
        <v>2803</v>
      </c>
    </row>
    <row r="11" spans="1:6" hidden="1" x14ac:dyDescent="0.25">
      <c r="A11" s="196" t="s">
        <v>1025</v>
      </c>
      <c r="B11" s="197" t="s">
        <v>11</v>
      </c>
      <c r="C11" s="197" t="s">
        <v>1026</v>
      </c>
      <c r="D11" s="197" t="s">
        <v>1067</v>
      </c>
      <c r="E11" s="144"/>
      <c r="F11" s="148">
        <v>1803</v>
      </c>
    </row>
    <row r="12" spans="1:6" hidden="1" x14ac:dyDescent="0.25">
      <c r="A12" s="196" t="s">
        <v>1027</v>
      </c>
      <c r="B12" s="197" t="s">
        <v>782</v>
      </c>
      <c r="C12" s="198" t="s">
        <v>1023</v>
      </c>
      <c r="D12" s="198" t="s">
        <v>253</v>
      </c>
      <c r="E12" s="144"/>
      <c r="F12" s="148">
        <v>2005</v>
      </c>
    </row>
    <row r="13" spans="1:6" hidden="1" x14ac:dyDescent="0.25">
      <c r="A13" s="196" t="s">
        <v>1027</v>
      </c>
      <c r="B13" s="197" t="s">
        <v>11</v>
      </c>
      <c r="C13" s="198" t="s">
        <v>1023</v>
      </c>
      <c r="D13" s="198" t="s">
        <v>253</v>
      </c>
      <c r="E13" s="144"/>
      <c r="F13" s="148">
        <v>997</v>
      </c>
    </row>
    <row r="14" spans="1:6" hidden="1" x14ac:dyDescent="0.25">
      <c r="A14" s="196" t="s">
        <v>1027</v>
      </c>
      <c r="B14" s="197" t="s">
        <v>667</v>
      </c>
      <c r="C14" s="198" t="s">
        <v>1023</v>
      </c>
      <c r="D14" s="198" t="s">
        <v>253</v>
      </c>
      <c r="E14" s="144"/>
      <c r="F14" s="148">
        <v>3674</v>
      </c>
    </row>
    <row r="15" spans="1:6" hidden="1" x14ac:dyDescent="0.25">
      <c r="A15" s="196" t="s">
        <v>1038</v>
      </c>
      <c r="B15" s="197" t="s">
        <v>775</v>
      </c>
      <c r="C15" s="197" t="s">
        <v>1026</v>
      </c>
      <c r="D15" s="197" t="s">
        <v>1068</v>
      </c>
      <c r="E15" s="144"/>
      <c r="F15" s="148">
        <v>4633</v>
      </c>
    </row>
    <row r="16" spans="1:6" hidden="1" x14ac:dyDescent="0.25">
      <c r="A16" s="196" t="s">
        <v>1038</v>
      </c>
      <c r="B16" s="197" t="s">
        <v>780</v>
      </c>
      <c r="C16" s="197" t="s">
        <v>1026</v>
      </c>
      <c r="D16" s="197" t="s">
        <v>1070</v>
      </c>
      <c r="E16" s="144"/>
      <c r="F16" s="148">
        <v>2803</v>
      </c>
    </row>
    <row r="17" spans="1:6" hidden="1" x14ac:dyDescent="0.25">
      <c r="A17" s="196" t="s">
        <v>1038</v>
      </c>
      <c r="B17" s="197" t="s">
        <v>783</v>
      </c>
      <c r="C17" s="197" t="s">
        <v>1026</v>
      </c>
      <c r="D17" s="197" t="s">
        <v>1069</v>
      </c>
      <c r="E17" s="144"/>
      <c r="F17" s="148">
        <v>696</v>
      </c>
    </row>
    <row r="18" spans="1:6" hidden="1" x14ac:dyDescent="0.25">
      <c r="A18" s="196" t="s">
        <v>1038</v>
      </c>
      <c r="B18" s="197" t="s">
        <v>11</v>
      </c>
      <c r="C18" s="197" t="s">
        <v>1026</v>
      </c>
      <c r="D18" s="197" t="s">
        <v>1071</v>
      </c>
      <c r="E18" s="144"/>
      <c r="F18" s="148">
        <v>1803</v>
      </c>
    </row>
    <row r="19" spans="1:6" hidden="1" x14ac:dyDescent="0.25">
      <c r="A19" s="196" t="s">
        <v>1028</v>
      </c>
      <c r="B19" s="197" t="s">
        <v>781</v>
      </c>
      <c r="C19" s="197" t="s">
        <v>1021</v>
      </c>
      <c r="D19" s="197" t="s">
        <v>253</v>
      </c>
      <c r="E19" s="144"/>
      <c r="F19" s="148">
        <v>2697</v>
      </c>
    </row>
    <row r="20" spans="1:6" hidden="1" x14ac:dyDescent="0.25">
      <c r="A20" s="196" t="s">
        <v>1028</v>
      </c>
      <c r="B20" s="197" t="s">
        <v>1029</v>
      </c>
      <c r="C20" s="197" t="s">
        <v>1021</v>
      </c>
      <c r="D20" s="197" t="s">
        <v>253</v>
      </c>
      <c r="E20" s="144"/>
      <c r="F20" s="148">
        <v>2005</v>
      </c>
    </row>
    <row r="21" spans="1:6" hidden="1" x14ac:dyDescent="0.25">
      <c r="A21" s="196" t="s">
        <v>1028</v>
      </c>
      <c r="B21" s="197" t="s">
        <v>11</v>
      </c>
      <c r="C21" s="197" t="s">
        <v>1021</v>
      </c>
      <c r="D21" s="197" t="s">
        <v>253</v>
      </c>
      <c r="E21" s="144"/>
      <c r="F21" s="148">
        <v>997</v>
      </c>
    </row>
    <row r="22" spans="1:6" hidden="1" x14ac:dyDescent="0.25">
      <c r="A22" s="196" t="s">
        <v>1030</v>
      </c>
      <c r="B22" s="197" t="s">
        <v>667</v>
      </c>
      <c r="C22" s="197" t="s">
        <v>1021</v>
      </c>
      <c r="D22" s="197" t="s">
        <v>253</v>
      </c>
      <c r="E22" s="144"/>
      <c r="F22" s="148">
        <v>3674</v>
      </c>
    </row>
    <row r="23" spans="1:6" hidden="1" x14ac:dyDescent="0.25">
      <c r="A23" s="196" t="s">
        <v>1031</v>
      </c>
      <c r="B23" s="197" t="s">
        <v>667</v>
      </c>
      <c r="C23" s="197" t="s">
        <v>1021</v>
      </c>
      <c r="D23" s="197" t="s">
        <v>253</v>
      </c>
      <c r="E23" s="144"/>
      <c r="F23" s="148">
        <v>556</v>
      </c>
    </row>
    <row r="24" spans="1:6" hidden="1" x14ac:dyDescent="0.25">
      <c r="A24" s="196" t="s">
        <v>1039</v>
      </c>
      <c r="B24" s="197" t="s">
        <v>775</v>
      </c>
      <c r="C24" s="197" t="s">
        <v>1022</v>
      </c>
      <c r="D24" s="197" t="s">
        <v>253</v>
      </c>
      <c r="E24" s="144"/>
      <c r="F24" s="148">
        <v>997</v>
      </c>
    </row>
    <row r="25" spans="1:6" hidden="1" x14ac:dyDescent="0.25">
      <c r="A25" s="196" t="s">
        <v>1039</v>
      </c>
      <c r="B25" s="197" t="s">
        <v>783</v>
      </c>
      <c r="C25" s="197" t="s">
        <v>1022</v>
      </c>
      <c r="D25" s="197" t="s">
        <v>253</v>
      </c>
      <c r="E25" s="144"/>
      <c r="F25" s="148">
        <v>2803</v>
      </c>
    </row>
    <row r="26" spans="1:6" hidden="1" x14ac:dyDescent="0.25">
      <c r="A26" s="196" t="s">
        <v>1039</v>
      </c>
      <c r="B26" s="197" t="s">
        <v>780</v>
      </c>
      <c r="C26" s="197" t="s">
        <v>1022</v>
      </c>
      <c r="D26" s="197" t="s">
        <v>253</v>
      </c>
      <c r="E26" s="144"/>
      <c r="F26" s="148">
        <v>696</v>
      </c>
    </row>
    <row r="27" spans="1:6" hidden="1" x14ac:dyDescent="0.25">
      <c r="A27" s="196" t="s">
        <v>1039</v>
      </c>
      <c r="B27" s="197" t="s">
        <v>11</v>
      </c>
      <c r="C27" s="197" t="s">
        <v>1022</v>
      </c>
      <c r="D27" s="197" t="s">
        <v>253</v>
      </c>
      <c r="E27" s="144"/>
      <c r="F27" s="148">
        <v>1803</v>
      </c>
    </row>
    <row r="28" spans="1:6" hidden="1" x14ac:dyDescent="0.25">
      <c r="A28" s="143" t="s">
        <v>1034</v>
      </c>
      <c r="B28" s="144" t="s">
        <v>781</v>
      </c>
      <c r="C28" s="144" t="s">
        <v>1035</v>
      </c>
      <c r="D28" s="144" t="s">
        <v>1083</v>
      </c>
      <c r="E28" s="144"/>
      <c r="F28" s="148">
        <v>9719</v>
      </c>
    </row>
    <row r="29" spans="1:6" hidden="1" x14ac:dyDescent="0.25">
      <c r="A29" s="143" t="s">
        <v>777</v>
      </c>
      <c r="B29" s="144" t="s">
        <v>780</v>
      </c>
      <c r="C29" s="144" t="s">
        <v>1035</v>
      </c>
      <c r="D29" s="144" t="s">
        <v>1076</v>
      </c>
      <c r="E29" s="144"/>
      <c r="F29" s="148">
        <v>696</v>
      </c>
    </row>
    <row r="30" spans="1:6" hidden="1" x14ac:dyDescent="0.25">
      <c r="A30" s="143" t="s">
        <v>777</v>
      </c>
      <c r="B30" s="144" t="s">
        <v>782</v>
      </c>
      <c r="C30" s="144" t="s">
        <v>1035</v>
      </c>
      <c r="D30" s="144" t="s">
        <v>1079</v>
      </c>
      <c r="E30" s="144"/>
      <c r="F30" s="149">
        <v>8066</v>
      </c>
    </row>
    <row r="31" spans="1:6" hidden="1" x14ac:dyDescent="0.25">
      <c r="A31" s="143" t="s">
        <v>777</v>
      </c>
      <c r="B31" s="144" t="s">
        <v>783</v>
      </c>
      <c r="C31" s="144" t="s">
        <v>1035</v>
      </c>
      <c r="D31" s="144" t="s">
        <v>1078</v>
      </c>
      <c r="E31" s="144"/>
      <c r="F31" s="148">
        <v>2803</v>
      </c>
    </row>
    <row r="32" spans="1:6" hidden="1" x14ac:dyDescent="0.25">
      <c r="A32" s="143" t="s">
        <v>777</v>
      </c>
      <c r="B32" s="144" t="s">
        <v>784</v>
      </c>
      <c r="C32" s="144" t="s">
        <v>1035</v>
      </c>
      <c r="D32" s="144" t="s">
        <v>1082</v>
      </c>
      <c r="E32" s="144"/>
      <c r="F32" s="195">
        <v>4793</v>
      </c>
    </row>
    <row r="33" spans="1:6" hidden="1" x14ac:dyDescent="0.25">
      <c r="A33" s="143" t="s">
        <v>777</v>
      </c>
      <c r="B33" s="144" t="s">
        <v>785</v>
      </c>
      <c r="C33" s="144" t="s">
        <v>1035</v>
      </c>
      <c r="D33" s="144" t="s">
        <v>1081</v>
      </c>
      <c r="E33" s="144"/>
      <c r="F33" s="195">
        <v>3117</v>
      </c>
    </row>
    <row r="34" spans="1:6" hidden="1" x14ac:dyDescent="0.25">
      <c r="A34" s="143" t="s">
        <v>667</v>
      </c>
      <c r="B34" s="144" t="s">
        <v>807</v>
      </c>
      <c r="C34" s="144" t="s">
        <v>1036</v>
      </c>
      <c r="D34" s="144" t="s">
        <v>1056</v>
      </c>
      <c r="E34" s="144"/>
      <c r="F34" s="195">
        <v>2497</v>
      </c>
    </row>
    <row r="35" spans="1:6" hidden="1" x14ac:dyDescent="0.25">
      <c r="A35" s="143" t="s">
        <v>667</v>
      </c>
      <c r="B35" s="144" t="s">
        <v>798</v>
      </c>
      <c r="C35" s="144" t="s">
        <v>1036</v>
      </c>
      <c r="D35" s="144" t="s">
        <v>1057</v>
      </c>
      <c r="E35" s="144"/>
      <c r="F35" s="195">
        <v>1569</v>
      </c>
    </row>
    <row r="36" spans="1:6" hidden="1" x14ac:dyDescent="0.25">
      <c r="A36" s="143" t="s">
        <v>667</v>
      </c>
      <c r="B36" s="144" t="s">
        <v>804</v>
      </c>
      <c r="C36" s="144" t="s">
        <v>1036</v>
      </c>
      <c r="D36" s="144" t="s">
        <v>1058</v>
      </c>
      <c r="E36" s="144"/>
      <c r="F36" s="195">
        <v>5442</v>
      </c>
    </row>
    <row r="37" spans="1:6" hidden="1" x14ac:dyDescent="0.25">
      <c r="A37" s="143" t="s">
        <v>667</v>
      </c>
      <c r="B37" s="145" t="s">
        <v>799</v>
      </c>
      <c r="C37" s="144" t="s">
        <v>1036</v>
      </c>
      <c r="D37" s="144" t="s">
        <v>1059</v>
      </c>
      <c r="E37" s="145"/>
      <c r="F37" s="195">
        <v>4452</v>
      </c>
    </row>
    <row r="38" spans="1:6" hidden="1" x14ac:dyDescent="0.25">
      <c r="A38" s="143" t="s">
        <v>667</v>
      </c>
      <c r="B38" s="145" t="s">
        <v>800</v>
      </c>
      <c r="C38" s="144" t="s">
        <v>1036</v>
      </c>
      <c r="D38" s="144" t="s">
        <v>1062</v>
      </c>
      <c r="E38" s="145"/>
      <c r="F38" s="148">
        <v>6321</v>
      </c>
    </row>
    <row r="39" spans="1:6" hidden="1" x14ac:dyDescent="0.25">
      <c r="A39" s="143" t="s">
        <v>667</v>
      </c>
      <c r="B39" s="145" t="s">
        <v>801</v>
      </c>
      <c r="C39" s="144" t="s">
        <v>1036</v>
      </c>
      <c r="D39" s="144" t="s">
        <v>1063</v>
      </c>
      <c r="E39" s="145"/>
      <c r="F39" s="148">
        <v>5331</v>
      </c>
    </row>
    <row r="40" spans="1:6" hidden="1" x14ac:dyDescent="0.25">
      <c r="A40" s="143" t="s">
        <v>667</v>
      </c>
      <c r="B40" s="145" t="s">
        <v>802</v>
      </c>
      <c r="C40" s="144" t="s">
        <v>1036</v>
      </c>
      <c r="D40" s="144" t="s">
        <v>1060</v>
      </c>
      <c r="E40" s="145"/>
      <c r="F40" s="148">
        <v>2251</v>
      </c>
    </row>
    <row r="41" spans="1:6" hidden="1" x14ac:dyDescent="0.25">
      <c r="A41" s="143" t="s">
        <v>667</v>
      </c>
      <c r="B41" s="145" t="s">
        <v>803</v>
      </c>
      <c r="C41" s="144" t="s">
        <v>1036</v>
      </c>
      <c r="D41" s="144" t="s">
        <v>1061</v>
      </c>
      <c r="E41" s="145"/>
      <c r="F41" s="148">
        <v>1153</v>
      </c>
    </row>
    <row r="42" spans="1:6" hidden="1" x14ac:dyDescent="0.25">
      <c r="A42" s="143" t="s">
        <v>1042</v>
      </c>
      <c r="B42" s="144" t="s">
        <v>786</v>
      </c>
      <c r="C42" s="144" t="s">
        <v>1037</v>
      </c>
      <c r="D42" s="144" t="s">
        <v>1043</v>
      </c>
      <c r="E42" s="144"/>
      <c r="F42" s="148">
        <v>696</v>
      </c>
    </row>
    <row r="43" spans="1:6" hidden="1" x14ac:dyDescent="0.25">
      <c r="A43" s="143" t="s">
        <v>1042</v>
      </c>
      <c r="B43" s="144" t="s">
        <v>787</v>
      </c>
      <c r="C43" s="144" t="s">
        <v>1037</v>
      </c>
      <c r="D43" s="144" t="s">
        <v>1044</v>
      </c>
      <c r="E43" s="144"/>
      <c r="F43" s="148">
        <v>195</v>
      </c>
    </row>
    <row r="44" spans="1:6" hidden="1" x14ac:dyDescent="0.25">
      <c r="A44" s="143" t="s">
        <v>1042</v>
      </c>
      <c r="B44" s="144" t="s">
        <v>788</v>
      </c>
      <c r="C44" s="144" t="s">
        <v>1037</v>
      </c>
      <c r="D44" s="144" t="s">
        <v>1045</v>
      </c>
      <c r="E44" s="144"/>
      <c r="F44" s="148">
        <v>297</v>
      </c>
    </row>
    <row r="45" spans="1:6" hidden="1" x14ac:dyDescent="0.25">
      <c r="A45" s="143" t="s">
        <v>1042</v>
      </c>
      <c r="B45" s="144" t="s">
        <v>789</v>
      </c>
      <c r="C45" s="144" t="s">
        <v>1037</v>
      </c>
      <c r="D45" s="144" t="s">
        <v>1046</v>
      </c>
      <c r="E45" s="144"/>
      <c r="F45" s="148">
        <v>2446</v>
      </c>
    </row>
    <row r="46" spans="1:6" hidden="1" x14ac:dyDescent="0.25">
      <c r="A46" s="143" t="s">
        <v>1042</v>
      </c>
      <c r="B46" s="144" t="s">
        <v>790</v>
      </c>
      <c r="C46" s="144" t="s">
        <v>1037</v>
      </c>
      <c r="D46" s="144" t="s">
        <v>1047</v>
      </c>
      <c r="E46" s="144"/>
      <c r="F46" s="148">
        <v>2354</v>
      </c>
    </row>
    <row r="47" spans="1:6" hidden="1" x14ac:dyDescent="0.25">
      <c r="A47" s="143" t="s">
        <v>1042</v>
      </c>
      <c r="B47" s="144" t="s">
        <v>791</v>
      </c>
      <c r="C47" s="144" t="s">
        <v>1037</v>
      </c>
      <c r="D47" s="144" t="s">
        <v>1048</v>
      </c>
      <c r="E47" s="144"/>
      <c r="F47" s="148">
        <v>1683</v>
      </c>
    </row>
    <row r="48" spans="1:6" hidden="1" x14ac:dyDescent="0.25">
      <c r="A48" s="143" t="s">
        <v>1042</v>
      </c>
      <c r="B48" s="144" t="s">
        <v>792</v>
      </c>
      <c r="C48" s="144" t="s">
        <v>1037</v>
      </c>
      <c r="D48" s="144" t="s">
        <v>1049</v>
      </c>
      <c r="E48" s="144"/>
      <c r="F48" s="148">
        <v>835</v>
      </c>
    </row>
    <row r="49" spans="1:6" hidden="1" x14ac:dyDescent="0.25">
      <c r="A49" s="143" t="s">
        <v>1042</v>
      </c>
      <c r="B49" s="144" t="s">
        <v>48</v>
      </c>
      <c r="C49" s="144" t="s">
        <v>1037</v>
      </c>
      <c r="D49" s="144" t="s">
        <v>1050</v>
      </c>
      <c r="E49" s="144"/>
      <c r="F49" s="148">
        <v>1571</v>
      </c>
    </row>
    <row r="50" spans="1:6" hidden="1" x14ac:dyDescent="0.25">
      <c r="A50" s="143" t="s">
        <v>1042</v>
      </c>
      <c r="B50" s="144" t="s">
        <v>793</v>
      </c>
      <c r="C50" s="144" t="s">
        <v>1037</v>
      </c>
      <c r="D50" s="144" t="s">
        <v>1051</v>
      </c>
      <c r="E50" s="144"/>
      <c r="F50" s="148">
        <v>2274</v>
      </c>
    </row>
    <row r="51" spans="1:6" hidden="1" x14ac:dyDescent="0.25">
      <c r="A51" s="143" t="s">
        <v>1042</v>
      </c>
      <c r="B51" s="144" t="s">
        <v>794</v>
      </c>
      <c r="C51" s="144" t="s">
        <v>1037</v>
      </c>
      <c r="D51" s="144" t="s">
        <v>1052</v>
      </c>
      <c r="E51" s="144"/>
      <c r="F51" s="148">
        <v>446</v>
      </c>
    </row>
    <row r="52" spans="1:6" hidden="1" x14ac:dyDescent="0.25">
      <c r="A52" s="143" t="s">
        <v>1042</v>
      </c>
      <c r="B52" s="144" t="s">
        <v>795</v>
      </c>
      <c r="C52" s="144" t="s">
        <v>1037</v>
      </c>
      <c r="D52" s="144" t="s">
        <v>1053</v>
      </c>
      <c r="E52" s="144"/>
      <c r="F52" s="148">
        <v>3128</v>
      </c>
    </row>
    <row r="53" spans="1:6" hidden="1" x14ac:dyDescent="0.25">
      <c r="A53" s="143" t="s">
        <v>1042</v>
      </c>
      <c r="B53" s="144" t="s">
        <v>796</v>
      </c>
      <c r="C53" s="144" t="s">
        <v>1037</v>
      </c>
      <c r="D53" s="144" t="s">
        <v>1054</v>
      </c>
      <c r="E53" s="144"/>
      <c r="F53" s="148">
        <v>378</v>
      </c>
    </row>
    <row r="54" spans="1:6" hidden="1" x14ac:dyDescent="0.25">
      <c r="A54" s="143" t="s">
        <v>1042</v>
      </c>
      <c r="B54" s="144" t="s">
        <v>797</v>
      </c>
      <c r="C54" s="144" t="s">
        <v>1037</v>
      </c>
      <c r="D54" s="144" t="s">
        <v>1055</v>
      </c>
      <c r="E54" s="144"/>
      <c r="F54" s="148">
        <v>3606</v>
      </c>
    </row>
    <row r="55" spans="1:6" ht="13" x14ac:dyDescent="0.3">
      <c r="A55" s="232" t="s">
        <v>805</v>
      </c>
      <c r="B55" s="233"/>
      <c r="C55" s="233"/>
      <c r="D55" s="233"/>
      <c r="E55" s="234"/>
      <c r="F55" s="152">
        <f>SUBTOTAL(109,F2:F54)</f>
        <v>1837</v>
      </c>
    </row>
  </sheetData>
  <mergeCells count="1">
    <mergeCell ref="A55:E55"/>
  </mergeCells>
  <phoneticPr fontId="28" type="noConversion"/>
  <pageMargins left="0.7" right="0.7" top="0.75" bottom="0.75" header="0.3" footer="0.3"/>
  <pageSetup paperSize="9" orientation="portrait" verticalDpi="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M44"/>
  <sheetViews>
    <sheetView topLeftCell="A7" zoomScaleNormal="100" workbookViewId="0">
      <selection activeCell="A30" sqref="A30"/>
    </sheetView>
  </sheetViews>
  <sheetFormatPr defaultColWidth="9.1796875" defaultRowHeight="14" x14ac:dyDescent="0.35"/>
  <cols>
    <col min="1" max="1" width="83.7265625" style="9" customWidth="1"/>
    <col min="2" max="2" width="13.54296875" style="9" customWidth="1"/>
    <col min="3" max="3" width="9.1796875" style="9" customWidth="1"/>
    <col min="4" max="4" width="63.453125" style="9" customWidth="1"/>
    <col min="5" max="5" width="6" style="9" hidden="1" customWidth="1"/>
    <col min="6" max="6" width="6" style="9" bestFit="1" customWidth="1"/>
    <col min="7" max="11" width="6" style="9" hidden="1" customWidth="1"/>
    <col min="12" max="16384" width="9.1796875" style="9"/>
  </cols>
  <sheetData>
    <row r="1" spans="1:13" ht="103.5" x14ac:dyDescent="0.35">
      <c r="A1" s="223" t="s">
        <v>157</v>
      </c>
      <c r="B1" s="230"/>
      <c r="C1" s="230"/>
      <c r="D1" s="224"/>
      <c r="E1" s="179" t="s">
        <v>9</v>
      </c>
      <c r="F1" s="112" t="s">
        <v>158</v>
      </c>
      <c r="G1" s="112" t="s">
        <v>666</v>
      </c>
      <c r="H1" s="112" t="s">
        <v>964</v>
      </c>
      <c r="I1" s="112" t="s">
        <v>965</v>
      </c>
      <c r="J1" s="112" t="s">
        <v>11</v>
      </c>
      <c r="K1" s="112" t="s">
        <v>667</v>
      </c>
    </row>
    <row r="2" spans="1:13" x14ac:dyDescent="0.35">
      <c r="A2" s="3" t="s">
        <v>81</v>
      </c>
      <c r="B2" s="3" t="s">
        <v>36</v>
      </c>
      <c r="C2" s="3" t="s">
        <v>159</v>
      </c>
      <c r="D2" s="3" t="s">
        <v>125</v>
      </c>
      <c r="E2" s="10" t="s">
        <v>23</v>
      </c>
      <c r="F2" s="10" t="s">
        <v>23</v>
      </c>
      <c r="G2" s="10" t="s">
        <v>23</v>
      </c>
      <c r="H2" s="10" t="s">
        <v>23</v>
      </c>
      <c r="I2" s="10" t="s">
        <v>23</v>
      </c>
      <c r="J2" s="10" t="s">
        <v>23</v>
      </c>
      <c r="K2" s="10" t="s">
        <v>23</v>
      </c>
      <c r="M2" s="18"/>
    </row>
    <row r="3" spans="1:13" ht="14.5" x14ac:dyDescent="0.35">
      <c r="A3" s="1" t="s">
        <v>160</v>
      </c>
      <c r="B3" s="1" t="s">
        <v>43</v>
      </c>
      <c r="C3" s="202" t="s">
        <v>1129</v>
      </c>
      <c r="D3" t="s">
        <v>1103</v>
      </c>
      <c r="E3" s="6" t="s">
        <v>23</v>
      </c>
      <c r="F3" s="6" t="s">
        <v>23</v>
      </c>
      <c r="G3" s="6" t="s">
        <v>23</v>
      </c>
      <c r="H3" s="6" t="s">
        <v>23</v>
      </c>
      <c r="I3" s="6" t="s">
        <v>23</v>
      </c>
      <c r="J3" s="6" t="s">
        <v>23</v>
      </c>
      <c r="K3" s="6" t="s">
        <v>23</v>
      </c>
      <c r="M3" s="17" t="s">
        <v>40</v>
      </c>
    </row>
    <row r="4" spans="1:13" x14ac:dyDescent="0.35">
      <c r="A4" s="1" t="s">
        <v>161</v>
      </c>
      <c r="B4" s="1" t="s">
        <v>40</v>
      </c>
      <c r="C4" s="1" t="s">
        <v>1129</v>
      </c>
      <c r="D4" s="3"/>
      <c r="E4" s="6" t="s">
        <v>23</v>
      </c>
      <c r="F4" s="6" t="s">
        <v>23</v>
      </c>
      <c r="G4" s="6" t="s">
        <v>23</v>
      </c>
      <c r="H4" s="6" t="s">
        <v>23</v>
      </c>
      <c r="I4" s="6" t="s">
        <v>23</v>
      </c>
      <c r="J4" s="6" t="s">
        <v>23</v>
      </c>
      <c r="K4" s="6" t="s">
        <v>23</v>
      </c>
      <c r="M4" s="17" t="s">
        <v>43</v>
      </c>
    </row>
    <row r="5" spans="1:13" x14ac:dyDescent="0.35">
      <c r="A5" s="4" t="s">
        <v>162</v>
      </c>
      <c r="B5" s="1" t="s">
        <v>40</v>
      </c>
      <c r="C5" s="202" t="s">
        <v>1129</v>
      </c>
      <c r="D5" s="4"/>
      <c r="E5" s="6" t="s">
        <v>23</v>
      </c>
      <c r="F5" s="6" t="s">
        <v>23</v>
      </c>
      <c r="G5" s="6" t="s">
        <v>23</v>
      </c>
      <c r="H5" s="6" t="s">
        <v>23</v>
      </c>
      <c r="I5" s="6" t="s">
        <v>23</v>
      </c>
      <c r="J5" s="6" t="s">
        <v>23</v>
      </c>
      <c r="K5" s="6" t="s">
        <v>23</v>
      </c>
      <c r="M5" s="17" t="s">
        <v>45</v>
      </c>
    </row>
    <row r="6" spans="1:13" x14ac:dyDescent="0.35">
      <c r="A6" s="4" t="s">
        <v>163</v>
      </c>
      <c r="B6" s="1" t="s">
        <v>40</v>
      </c>
      <c r="C6" s="1" t="s">
        <v>1130</v>
      </c>
      <c r="D6" s="3"/>
      <c r="E6" s="6" t="s">
        <v>23</v>
      </c>
      <c r="F6" s="6" t="s">
        <v>23</v>
      </c>
      <c r="G6" s="6" t="s">
        <v>23</v>
      </c>
      <c r="H6" s="6" t="s">
        <v>23</v>
      </c>
      <c r="I6" s="6" t="s">
        <v>23</v>
      </c>
      <c r="J6" s="6" t="s">
        <v>23</v>
      </c>
      <c r="K6" s="6" t="s">
        <v>23</v>
      </c>
      <c r="M6" s="17"/>
    </row>
    <row r="7" spans="1:13" x14ac:dyDescent="0.35">
      <c r="A7" s="4" t="s">
        <v>164</v>
      </c>
      <c r="B7" s="1" t="s">
        <v>45</v>
      </c>
      <c r="C7" s="1"/>
      <c r="D7" s="4"/>
      <c r="E7" s="6" t="s">
        <v>23</v>
      </c>
      <c r="F7" s="6" t="s">
        <v>23</v>
      </c>
      <c r="G7" s="6" t="s">
        <v>23</v>
      </c>
      <c r="H7" s="6" t="s">
        <v>23</v>
      </c>
      <c r="I7" s="6" t="s">
        <v>23</v>
      </c>
      <c r="J7" s="6" t="s">
        <v>23</v>
      </c>
      <c r="K7" s="6" t="s">
        <v>23</v>
      </c>
      <c r="M7" s="17"/>
    </row>
    <row r="8" spans="1:13" x14ac:dyDescent="0.35">
      <c r="A8" s="4" t="s">
        <v>165</v>
      </c>
      <c r="B8" s="1" t="s">
        <v>45</v>
      </c>
      <c r="C8" s="1"/>
      <c r="D8" s="4"/>
      <c r="E8" s="6" t="s">
        <v>23</v>
      </c>
      <c r="F8" s="6" t="s">
        <v>23</v>
      </c>
      <c r="G8" s="6" t="s">
        <v>23</v>
      </c>
      <c r="H8" s="6" t="s">
        <v>23</v>
      </c>
      <c r="I8" s="6" t="s">
        <v>23</v>
      </c>
      <c r="J8" s="6" t="s">
        <v>23</v>
      </c>
      <c r="K8" s="6" t="s">
        <v>23</v>
      </c>
      <c r="M8" s="17"/>
    </row>
    <row r="9" spans="1:13" x14ac:dyDescent="0.35">
      <c r="A9" s="4" t="s">
        <v>166</v>
      </c>
      <c r="B9" s="1" t="s">
        <v>40</v>
      </c>
      <c r="C9" s="1" t="s">
        <v>1130</v>
      </c>
      <c r="D9" s="4"/>
      <c r="E9" s="6" t="s">
        <v>23</v>
      </c>
      <c r="F9" s="6" t="s">
        <v>23</v>
      </c>
      <c r="G9" s="6" t="s">
        <v>23</v>
      </c>
      <c r="H9" s="6" t="s">
        <v>23</v>
      </c>
      <c r="I9" s="6" t="s">
        <v>23</v>
      </c>
      <c r="J9" s="6" t="s">
        <v>23</v>
      </c>
      <c r="K9" s="6" t="s">
        <v>23</v>
      </c>
      <c r="M9" s="18"/>
    </row>
    <row r="10" spans="1:13" x14ac:dyDescent="0.35">
      <c r="A10" s="4" t="s">
        <v>167</v>
      </c>
      <c r="B10" s="1" t="s">
        <v>40</v>
      </c>
      <c r="C10" s="1" t="s">
        <v>1138</v>
      </c>
      <c r="D10" s="4"/>
      <c r="E10" s="6" t="s">
        <v>23</v>
      </c>
      <c r="F10" s="6" t="s">
        <v>23</v>
      </c>
      <c r="G10" s="6" t="s">
        <v>23</v>
      </c>
      <c r="H10" s="6" t="s">
        <v>23</v>
      </c>
      <c r="I10" s="6" t="s">
        <v>23</v>
      </c>
      <c r="J10" s="6" t="s">
        <v>23</v>
      </c>
      <c r="K10" s="6" t="s">
        <v>23</v>
      </c>
      <c r="M10" s="18"/>
    </row>
    <row r="11" spans="1:13" x14ac:dyDescent="0.35">
      <c r="A11" s="4" t="s">
        <v>168</v>
      </c>
      <c r="B11" s="1" t="s">
        <v>40</v>
      </c>
      <c r="C11" s="1" t="s">
        <v>1138</v>
      </c>
      <c r="D11" s="4"/>
      <c r="E11" s="6" t="s">
        <v>23</v>
      </c>
      <c r="F11" s="6" t="s">
        <v>23</v>
      </c>
      <c r="G11" s="6" t="s">
        <v>23</v>
      </c>
      <c r="H11" s="6" t="s">
        <v>23</v>
      </c>
      <c r="I11" s="6" t="s">
        <v>23</v>
      </c>
      <c r="J11" s="6" t="s">
        <v>23</v>
      </c>
      <c r="K11" s="6" t="s">
        <v>23</v>
      </c>
      <c r="M11" s="18"/>
    </row>
    <row r="12" spans="1:13" x14ac:dyDescent="0.35">
      <c r="A12" s="4" t="s">
        <v>169</v>
      </c>
      <c r="B12" s="1" t="s">
        <v>45</v>
      </c>
      <c r="C12" s="1"/>
      <c r="D12" s="4"/>
      <c r="E12" s="6" t="s">
        <v>23</v>
      </c>
      <c r="F12" s="6" t="s">
        <v>23</v>
      </c>
      <c r="G12" s="6" t="s">
        <v>23</v>
      </c>
      <c r="H12" s="6" t="s">
        <v>23</v>
      </c>
      <c r="I12" s="6" t="s">
        <v>23</v>
      </c>
      <c r="J12" s="6" t="s">
        <v>30</v>
      </c>
      <c r="K12" s="6" t="s">
        <v>30</v>
      </c>
    </row>
    <row r="13" spans="1:13" x14ac:dyDescent="0.35">
      <c r="A13" s="4" t="s">
        <v>170</v>
      </c>
      <c r="B13" s="1" t="s">
        <v>45</v>
      </c>
      <c r="C13" s="1"/>
      <c r="D13" s="7"/>
      <c r="E13" s="6" t="s">
        <v>23</v>
      </c>
      <c r="F13" s="6" t="s">
        <v>23</v>
      </c>
      <c r="G13" s="6" t="s">
        <v>23</v>
      </c>
      <c r="H13" s="6" t="s">
        <v>23</v>
      </c>
      <c r="I13" s="6" t="s">
        <v>23</v>
      </c>
      <c r="J13" s="6" t="s">
        <v>30</v>
      </c>
      <c r="K13" s="6" t="s">
        <v>30</v>
      </c>
    </row>
    <row r="14" spans="1:13" hidden="1" x14ac:dyDescent="0.35">
      <c r="A14" s="4" t="s">
        <v>171</v>
      </c>
      <c r="B14" s="1"/>
      <c r="C14" s="1"/>
      <c r="D14" s="4" t="s">
        <v>968</v>
      </c>
      <c r="E14" s="6" t="s">
        <v>30</v>
      </c>
      <c r="F14" s="6" t="s">
        <v>30</v>
      </c>
      <c r="G14" s="6" t="s">
        <v>23</v>
      </c>
      <c r="H14" s="6" t="s">
        <v>30</v>
      </c>
      <c r="I14" s="6" t="s">
        <v>23</v>
      </c>
      <c r="J14" s="6" t="s">
        <v>30</v>
      </c>
      <c r="K14" s="6" t="s">
        <v>30</v>
      </c>
    </row>
    <row r="15" spans="1:13" hidden="1" x14ac:dyDescent="0.35">
      <c r="A15" s="4" t="s">
        <v>172</v>
      </c>
      <c r="B15" s="1"/>
      <c r="C15" s="1"/>
      <c r="D15" s="4"/>
      <c r="E15" s="6" t="s">
        <v>23</v>
      </c>
      <c r="F15" s="6" t="s">
        <v>30</v>
      </c>
      <c r="G15" s="6" t="s">
        <v>23</v>
      </c>
      <c r="H15" s="6" t="s">
        <v>30</v>
      </c>
      <c r="I15" s="6" t="s">
        <v>23</v>
      </c>
      <c r="J15" s="6" t="s">
        <v>30</v>
      </c>
      <c r="K15" s="6" t="s">
        <v>30</v>
      </c>
    </row>
    <row r="16" spans="1:13" x14ac:dyDescent="0.35">
      <c r="A16" s="4" t="s">
        <v>665</v>
      </c>
      <c r="B16" s="130" t="s">
        <v>45</v>
      </c>
      <c r="C16" s="130"/>
      <c r="D16" s="4"/>
      <c r="E16" s="6" t="s">
        <v>23</v>
      </c>
      <c r="F16" s="6" t="s">
        <v>23</v>
      </c>
      <c r="G16" s="6" t="s">
        <v>23</v>
      </c>
      <c r="H16" s="6" t="s">
        <v>30</v>
      </c>
      <c r="I16" s="6" t="s">
        <v>30</v>
      </c>
      <c r="J16" s="6" t="s">
        <v>30</v>
      </c>
      <c r="K16" s="6" t="s">
        <v>30</v>
      </c>
    </row>
    <row r="17" spans="1:11" x14ac:dyDescent="0.35">
      <c r="A17" s="4" t="s">
        <v>173</v>
      </c>
      <c r="B17" s="1" t="s">
        <v>40</v>
      </c>
      <c r="C17" s="1" t="s">
        <v>1138</v>
      </c>
      <c r="D17" s="4"/>
      <c r="E17" s="6" t="s">
        <v>23</v>
      </c>
      <c r="F17" s="6" t="s">
        <v>23</v>
      </c>
      <c r="G17" s="6" t="s">
        <v>23</v>
      </c>
      <c r="H17" s="6" t="s">
        <v>23</v>
      </c>
      <c r="I17" s="6" t="s">
        <v>23</v>
      </c>
      <c r="J17" s="6" t="s">
        <v>23</v>
      </c>
      <c r="K17" s="6" t="s">
        <v>23</v>
      </c>
    </row>
    <row r="18" spans="1:11" x14ac:dyDescent="0.35">
      <c r="A18" s="14" t="s">
        <v>174</v>
      </c>
      <c r="B18" s="1" t="s">
        <v>45</v>
      </c>
      <c r="C18" s="6"/>
      <c r="D18" s="7"/>
      <c r="E18" s="6" t="s">
        <v>23</v>
      </c>
      <c r="F18" s="6" t="s">
        <v>23</v>
      </c>
      <c r="G18" s="6" t="s">
        <v>23</v>
      </c>
      <c r="H18" s="6" t="s">
        <v>23</v>
      </c>
      <c r="I18" s="6" t="s">
        <v>23</v>
      </c>
      <c r="J18" s="6" t="s">
        <v>23</v>
      </c>
      <c r="K18" s="6" t="s">
        <v>23</v>
      </c>
    </row>
    <row r="19" spans="1:11" x14ac:dyDescent="0.35">
      <c r="A19" s="11"/>
      <c r="B19" s="12"/>
      <c r="C19" s="12"/>
      <c r="D19" s="13"/>
      <c r="E19" s="15" t="s">
        <v>23</v>
      </c>
      <c r="F19" s="15" t="s">
        <v>23</v>
      </c>
      <c r="G19" s="15" t="s">
        <v>23</v>
      </c>
      <c r="H19" s="15"/>
      <c r="I19" s="15"/>
      <c r="J19" s="15" t="s">
        <v>23</v>
      </c>
      <c r="K19" s="15" t="s">
        <v>23</v>
      </c>
    </row>
    <row r="20" spans="1:11" ht="49.5" customHeight="1" x14ac:dyDescent="0.35">
      <c r="A20" s="242" t="s">
        <v>1006</v>
      </c>
      <c r="B20" s="243"/>
      <c r="C20" s="243"/>
      <c r="D20" s="244"/>
      <c r="E20" s="1" t="s">
        <v>23</v>
      </c>
      <c r="F20" s="1" t="s">
        <v>23</v>
      </c>
      <c r="G20" s="1" t="s">
        <v>23</v>
      </c>
      <c r="H20" s="162" t="s">
        <v>23</v>
      </c>
      <c r="I20" s="162" t="s">
        <v>23</v>
      </c>
      <c r="J20" s="1" t="s">
        <v>23</v>
      </c>
      <c r="K20" s="1" t="s">
        <v>23</v>
      </c>
    </row>
    <row r="21" spans="1:11" ht="52.5" customHeight="1" x14ac:dyDescent="0.35">
      <c r="A21" s="245" t="s">
        <v>1136</v>
      </c>
      <c r="B21" s="240"/>
      <c r="C21" s="240"/>
      <c r="D21" s="241"/>
      <c r="E21" s="1" t="s">
        <v>23</v>
      </c>
      <c r="F21" s="1" t="s">
        <v>23</v>
      </c>
      <c r="G21" s="1" t="s">
        <v>23</v>
      </c>
      <c r="H21" s="162" t="s">
        <v>23</v>
      </c>
      <c r="I21" s="162" t="s">
        <v>23</v>
      </c>
      <c r="J21" s="1" t="s">
        <v>23</v>
      </c>
      <c r="K21" s="1" t="s">
        <v>23</v>
      </c>
    </row>
    <row r="22" spans="1:11" ht="48" customHeight="1" x14ac:dyDescent="0.35">
      <c r="A22" s="239"/>
      <c r="B22" s="240"/>
      <c r="C22" s="240"/>
      <c r="D22" s="241"/>
      <c r="E22" s="1" t="s">
        <v>23</v>
      </c>
      <c r="F22" s="1" t="s">
        <v>23</v>
      </c>
      <c r="G22" s="1" t="s">
        <v>23</v>
      </c>
      <c r="H22" s="162" t="s">
        <v>23</v>
      </c>
      <c r="I22" s="162" t="s">
        <v>23</v>
      </c>
      <c r="J22" s="1" t="s">
        <v>23</v>
      </c>
      <c r="K22" s="1" t="s">
        <v>23</v>
      </c>
    </row>
    <row r="23" spans="1:11" ht="44.25" customHeight="1" x14ac:dyDescent="0.35">
      <c r="A23" s="239"/>
      <c r="B23" s="240"/>
      <c r="C23" s="240"/>
      <c r="D23" s="241"/>
      <c r="E23" s="1" t="s">
        <v>23</v>
      </c>
      <c r="F23" s="1" t="s">
        <v>23</v>
      </c>
      <c r="G23" s="1" t="s">
        <v>23</v>
      </c>
      <c r="H23" s="162" t="s">
        <v>23</v>
      </c>
      <c r="I23" s="162" t="s">
        <v>23</v>
      </c>
      <c r="J23" s="1" t="s">
        <v>23</v>
      </c>
      <c r="K23" s="1" t="s">
        <v>23</v>
      </c>
    </row>
    <row r="24" spans="1:11" ht="57" customHeight="1" x14ac:dyDescent="0.35">
      <c r="A24" s="239"/>
      <c r="B24" s="240"/>
      <c r="C24" s="240"/>
      <c r="D24" s="241"/>
      <c r="E24" s="1" t="s">
        <v>23</v>
      </c>
      <c r="F24" s="1" t="s">
        <v>23</v>
      </c>
      <c r="G24" s="1" t="s">
        <v>23</v>
      </c>
      <c r="H24" s="162" t="s">
        <v>23</v>
      </c>
      <c r="I24" s="162" t="s">
        <v>23</v>
      </c>
      <c r="J24" s="1" t="s">
        <v>23</v>
      </c>
      <c r="K24" s="1" t="s">
        <v>23</v>
      </c>
    </row>
    <row r="26" spans="1:11" x14ac:dyDescent="0.35">
      <c r="A26" s="237" t="s">
        <v>175</v>
      </c>
      <c r="B26" s="238"/>
      <c r="C26" s="67"/>
      <c r="D26" s="67"/>
      <c r="E26" s="67"/>
      <c r="F26" s="67"/>
      <c r="G26" s="67"/>
      <c r="H26" s="67"/>
      <c r="I26" s="67"/>
      <c r="J26" s="67"/>
      <c r="K26" s="67"/>
    </row>
    <row r="27" spans="1:11" x14ac:dyDescent="0.35">
      <c r="A27" s="235" t="s">
        <v>79</v>
      </c>
      <c r="B27" s="236"/>
      <c r="C27" s="67"/>
      <c r="D27" s="67"/>
      <c r="E27" s="67"/>
      <c r="F27" s="67"/>
      <c r="G27" s="67"/>
      <c r="H27" s="67"/>
      <c r="I27" s="67"/>
      <c r="J27" s="67"/>
      <c r="K27" s="67"/>
    </row>
    <row r="28" spans="1:11" x14ac:dyDescent="0.35">
      <c r="A28" s="68" t="s">
        <v>176</v>
      </c>
      <c r="B28" s="103">
        <f>'Doc''s &amp; info'!B30</f>
        <v>0</v>
      </c>
    </row>
    <row r="29" spans="1:11" x14ac:dyDescent="0.35">
      <c r="A29" s="177" t="s">
        <v>158</v>
      </c>
      <c r="B29" s="103">
        <f>'New SRP'!C59</f>
        <v>8.3333333333333339</v>
      </c>
    </row>
    <row r="30" spans="1:11" x14ac:dyDescent="0.35">
      <c r="A30" s="178" t="s">
        <v>9</v>
      </c>
      <c r="B30" s="103" t="s">
        <v>45</v>
      </c>
    </row>
    <row r="31" spans="1:11" x14ac:dyDescent="0.35">
      <c r="A31" s="176" t="s">
        <v>666</v>
      </c>
      <c r="B31" s="103" t="e">
        <f>'New Besp'!C141</f>
        <v>#DIV/0!</v>
      </c>
    </row>
    <row r="32" spans="1:11" x14ac:dyDescent="0.35">
      <c r="A32" s="176" t="s">
        <v>668</v>
      </c>
      <c r="B32" s="103" t="e">
        <f>'Var SRP'!C77</f>
        <v>#DIV/0!</v>
      </c>
    </row>
    <row r="33" spans="1:2" x14ac:dyDescent="0.35">
      <c r="A33" s="176" t="s">
        <v>669</v>
      </c>
      <c r="B33" s="103" t="e">
        <f>'Var Besp'!C146</f>
        <v>#DIV/0!</v>
      </c>
    </row>
    <row r="34" spans="1:2" x14ac:dyDescent="0.35">
      <c r="A34" s="176" t="s">
        <v>11</v>
      </c>
      <c r="B34" s="103" t="e">
        <f>Transfer!C65</f>
        <v>#DIV/0!</v>
      </c>
    </row>
    <row r="35" spans="1:2" x14ac:dyDescent="0.35">
      <c r="A35" s="176" t="s">
        <v>667</v>
      </c>
      <c r="B35" s="103" t="e">
        <f>Surrender!C59</f>
        <v>#DIV/0!</v>
      </c>
    </row>
    <row r="36" spans="1:2" x14ac:dyDescent="0.35">
      <c r="A36" s="68" t="s">
        <v>177</v>
      </c>
      <c r="B36" s="103" t="e">
        <f>EMS!C49</f>
        <v>#DIV/0!</v>
      </c>
    </row>
    <row r="37" spans="1:2" x14ac:dyDescent="0.35">
      <c r="A37" s="68" t="s">
        <v>178</v>
      </c>
      <c r="B37" s="103">
        <f>'TCM '!C21</f>
        <v>0</v>
      </c>
    </row>
    <row r="38" spans="1:2" x14ac:dyDescent="0.35">
      <c r="A38" s="68" t="s">
        <v>179</v>
      </c>
      <c r="B38" s="103" t="e">
        <f>'Risk Assessment'!C55</f>
        <v>#DIV/0!</v>
      </c>
    </row>
    <row r="39" spans="1:2" x14ac:dyDescent="0.35">
      <c r="A39" s="68" t="s">
        <v>180</v>
      </c>
      <c r="B39" s="103" t="e">
        <f>'FPMP '!C68</f>
        <v>#DIV/0!</v>
      </c>
    </row>
    <row r="40" spans="1:2" x14ac:dyDescent="0.35">
      <c r="A40" s="68" t="s">
        <v>181</v>
      </c>
      <c r="B40" s="103" t="e">
        <f>Noise!C43</f>
        <v>#DIV/0!</v>
      </c>
    </row>
    <row r="41" spans="1:2" x14ac:dyDescent="0.35">
      <c r="A41" s="68" t="s">
        <v>182</v>
      </c>
      <c r="B41" s="103" t="e">
        <f>Odour!C37</f>
        <v>#DIV/0!</v>
      </c>
    </row>
    <row r="42" spans="1:2" x14ac:dyDescent="0.35">
      <c r="A42" s="68" t="s">
        <v>183</v>
      </c>
      <c r="B42" s="103" t="e">
        <f>'Dust '!C33</f>
        <v>#DIV/0!</v>
      </c>
    </row>
    <row r="43" spans="1:2" x14ac:dyDescent="0.35">
      <c r="A43" s="68" t="s">
        <v>184</v>
      </c>
      <c r="B43" s="103" t="e">
        <f>Pests!C36</f>
        <v>#DIV/0!</v>
      </c>
    </row>
    <row r="44" spans="1:2" x14ac:dyDescent="0.35">
      <c r="A44" s="68" t="s">
        <v>185</v>
      </c>
      <c r="B44" s="103" t="e">
        <f>'DfR '!C62</f>
        <v>#DIV/0!</v>
      </c>
    </row>
  </sheetData>
  <autoFilter ref="E1:K24" xr:uid="{BBF097EE-DE3E-45D5-A40C-19DECBABB2B3}">
    <filterColumn colId="1">
      <filters>
        <filter val="Y"/>
      </filters>
    </filterColumn>
  </autoFilter>
  <mergeCells count="8">
    <mergeCell ref="A27:B27"/>
    <mergeCell ref="A26:B26"/>
    <mergeCell ref="A1:D1"/>
    <mergeCell ref="A23:D23"/>
    <mergeCell ref="A24:D24"/>
    <mergeCell ref="A20:D20"/>
    <mergeCell ref="A21:D21"/>
    <mergeCell ref="A22:D22"/>
  </mergeCells>
  <phoneticPr fontId="28" type="noConversion"/>
  <conditionalFormatting sqref="B28:B44">
    <cfRule type="cellIs" dxfId="13" priority="1" operator="greaterThan">
      <formula>25</formula>
    </cfRule>
  </conditionalFormatting>
  <dataValidations count="1">
    <dataValidation type="list" allowBlank="1" showInputMessage="1" showErrorMessage="1" sqref="B3:B18" xr:uid="{64D4ED49-A47F-4CC7-B46F-9606375E5158}">
      <formula1>$M$3:$M$5</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B143" sqref="B143"/>
    </sheetView>
  </sheetViews>
  <sheetFormatPr defaultRowHeight="14.5" x14ac:dyDescent="0.35"/>
  <cols>
    <col min="1" max="1" width="22.26953125" bestFit="1" customWidth="1"/>
    <col min="2" max="2" width="76.54296875" customWidth="1"/>
    <col min="3" max="3" width="15.81640625" customWidth="1"/>
    <col min="4" max="4" width="50.26953125" customWidth="1"/>
  </cols>
  <sheetData>
    <row r="1" spans="1:7" ht="18" x14ac:dyDescent="0.4">
      <c r="A1" s="249" t="s">
        <v>186</v>
      </c>
      <c r="B1" s="249"/>
      <c r="C1" s="249"/>
      <c r="D1" s="249"/>
    </row>
    <row r="2" spans="1:7" s="24" customFormat="1" ht="14" x14ac:dyDescent="0.3">
      <c r="A2" s="51"/>
    </row>
    <row r="3" spans="1:7" s="24" customFormat="1" ht="14" x14ac:dyDescent="0.3">
      <c r="A3" s="250" t="s">
        <v>643</v>
      </c>
      <c r="B3" s="250"/>
      <c r="C3" s="250"/>
      <c r="D3" s="250"/>
    </row>
    <row r="4" spans="1:7" s="24" customFormat="1" ht="14" x14ac:dyDescent="0.3"/>
    <row r="5" spans="1:7" s="24" customFormat="1" ht="14" x14ac:dyDescent="0.3">
      <c r="A5" s="25" t="s">
        <v>187</v>
      </c>
      <c r="B5" s="26"/>
    </row>
    <row r="6" spans="1:7" s="24" customFormat="1" ht="14" x14ac:dyDescent="0.3">
      <c r="A6" s="25" t="s">
        <v>188</v>
      </c>
      <c r="B6" s="26"/>
    </row>
    <row r="7" spans="1:7" s="24" customFormat="1" ht="14" x14ac:dyDescent="0.3"/>
    <row r="8" spans="1:7" s="24" customFormat="1" ht="14" x14ac:dyDescent="0.3">
      <c r="A8" s="25" t="s">
        <v>189</v>
      </c>
      <c r="B8" s="56" t="s">
        <v>190</v>
      </c>
    </row>
    <row r="9" spans="1:7" s="24" customFormat="1" ht="14" x14ac:dyDescent="0.3"/>
    <row r="10" spans="1:7" s="24" customFormat="1" ht="14" x14ac:dyDescent="0.3">
      <c r="A10" s="27" t="s">
        <v>191</v>
      </c>
      <c r="B10" s="27" t="s">
        <v>192</v>
      </c>
      <c r="C10" s="20" t="s">
        <v>36</v>
      </c>
      <c r="D10" s="20" t="s">
        <v>82</v>
      </c>
    </row>
    <row r="11" spans="1:7" s="24" customFormat="1" ht="29" x14ac:dyDescent="0.3">
      <c r="A11" s="238" t="s">
        <v>193</v>
      </c>
      <c r="B11" s="1" t="s">
        <v>194</v>
      </c>
      <c r="C11" s="6"/>
      <c r="D11" s="28" t="s">
        <v>195</v>
      </c>
      <c r="G11" s="17" t="s">
        <v>40</v>
      </c>
    </row>
    <row r="12" spans="1:7" s="24" customFormat="1" x14ac:dyDescent="0.3">
      <c r="A12" s="238"/>
      <c r="B12" s="1" t="s">
        <v>196</v>
      </c>
      <c r="C12" s="6"/>
      <c r="D12" s="28" t="s">
        <v>197</v>
      </c>
      <c r="G12" s="17" t="s">
        <v>43</v>
      </c>
    </row>
    <row r="13" spans="1:7" s="24" customFormat="1" ht="87" x14ac:dyDescent="0.3">
      <c r="A13" s="251" t="s">
        <v>198</v>
      </c>
      <c r="B13" s="5" t="s">
        <v>199</v>
      </c>
      <c r="C13" s="6"/>
      <c r="D13" s="28" t="s">
        <v>200</v>
      </c>
      <c r="G13" s="17" t="s">
        <v>45</v>
      </c>
    </row>
    <row r="14" spans="1:7" s="24" customFormat="1" ht="28" x14ac:dyDescent="0.3">
      <c r="A14" s="252"/>
      <c r="B14" s="5" t="s">
        <v>201</v>
      </c>
      <c r="C14" s="6"/>
      <c r="D14" s="28" t="s">
        <v>197</v>
      </c>
      <c r="G14" s="18"/>
    </row>
    <row r="15" spans="1:7" s="24" customFormat="1" ht="84" x14ac:dyDescent="0.3">
      <c r="A15" s="252"/>
      <c r="B15" s="5" t="s">
        <v>202</v>
      </c>
      <c r="C15" s="6"/>
      <c r="D15" s="28" t="s">
        <v>197</v>
      </c>
    </row>
    <row r="16" spans="1:7" s="24" customFormat="1" ht="28" x14ac:dyDescent="0.3">
      <c r="A16" s="252"/>
      <c r="B16" s="5" t="s">
        <v>203</v>
      </c>
      <c r="C16" s="6"/>
      <c r="D16" s="28" t="s">
        <v>197</v>
      </c>
    </row>
    <row r="17" spans="1:4" s="24" customFormat="1" ht="42" x14ac:dyDescent="0.3">
      <c r="A17" s="252"/>
      <c r="B17" s="5" t="s">
        <v>204</v>
      </c>
      <c r="C17" s="6"/>
      <c r="D17" s="28" t="s">
        <v>197</v>
      </c>
    </row>
    <row r="18" spans="1:4" s="24" customFormat="1" x14ac:dyDescent="0.3">
      <c r="A18" s="252"/>
      <c r="B18" s="5" t="s">
        <v>205</v>
      </c>
      <c r="C18" s="6"/>
      <c r="D18" s="28" t="s">
        <v>197</v>
      </c>
    </row>
    <row r="19" spans="1:4" s="24" customFormat="1" x14ac:dyDescent="0.3">
      <c r="A19" s="252"/>
      <c r="B19" s="5" t="s">
        <v>206</v>
      </c>
      <c r="C19" s="6"/>
      <c r="D19" s="28" t="s">
        <v>197</v>
      </c>
    </row>
    <row r="20" spans="1:4" s="24" customFormat="1" ht="28" x14ac:dyDescent="0.3">
      <c r="A20" s="252"/>
      <c r="B20" s="5" t="s">
        <v>207</v>
      </c>
      <c r="C20" s="6"/>
      <c r="D20" s="28" t="s">
        <v>197</v>
      </c>
    </row>
    <row r="21" spans="1:4" s="24" customFormat="1" ht="28" x14ac:dyDescent="0.3">
      <c r="A21" s="252"/>
      <c r="B21" s="5" t="s">
        <v>208</v>
      </c>
      <c r="C21" s="6"/>
      <c r="D21" s="28" t="s">
        <v>197</v>
      </c>
    </row>
    <row r="22" spans="1:4" s="24" customFormat="1" x14ac:dyDescent="0.3">
      <c r="A22" s="253"/>
      <c r="B22" s="5" t="s">
        <v>209</v>
      </c>
      <c r="C22" s="6"/>
      <c r="D22" s="28" t="s">
        <v>197</v>
      </c>
    </row>
    <row r="23" spans="1:4" s="24" customFormat="1" ht="28" x14ac:dyDescent="0.3">
      <c r="A23" s="87" t="s">
        <v>210</v>
      </c>
      <c r="B23" s="1" t="s">
        <v>211</v>
      </c>
      <c r="C23" s="6"/>
      <c r="D23" s="28"/>
    </row>
    <row r="24" spans="1:4" s="24" customFormat="1" ht="72.5" x14ac:dyDescent="0.3">
      <c r="A24" s="254" t="s">
        <v>212</v>
      </c>
      <c r="B24" s="1" t="s">
        <v>213</v>
      </c>
      <c r="C24" s="6"/>
      <c r="D24" s="28" t="s">
        <v>214</v>
      </c>
    </row>
    <row r="25" spans="1:4" s="24" customFormat="1" ht="42" x14ac:dyDescent="0.3">
      <c r="A25" s="255"/>
      <c r="B25" s="1" t="s">
        <v>215</v>
      </c>
      <c r="C25" s="6"/>
      <c r="D25" s="28" t="s">
        <v>197</v>
      </c>
    </row>
    <row r="26" spans="1:4" s="24" customFormat="1" x14ac:dyDescent="0.3">
      <c r="A26" s="255"/>
      <c r="B26" s="1" t="s">
        <v>216</v>
      </c>
      <c r="C26" s="6"/>
      <c r="D26" s="28" t="s">
        <v>197</v>
      </c>
    </row>
    <row r="27" spans="1:4" s="24" customFormat="1" x14ac:dyDescent="0.3">
      <c r="A27" s="255"/>
      <c r="B27" s="1" t="s">
        <v>217</v>
      </c>
      <c r="C27" s="6"/>
      <c r="D27" s="28" t="s">
        <v>197</v>
      </c>
    </row>
    <row r="28" spans="1:4" s="24" customFormat="1" x14ac:dyDescent="0.3">
      <c r="A28" s="255"/>
      <c r="B28" s="1" t="s">
        <v>218</v>
      </c>
      <c r="C28" s="6"/>
      <c r="D28" s="28" t="s">
        <v>197</v>
      </c>
    </row>
    <row r="29" spans="1:4" s="24" customFormat="1" ht="28" x14ac:dyDescent="0.3">
      <c r="A29" s="255"/>
      <c r="B29" s="1" t="s">
        <v>219</v>
      </c>
      <c r="C29" s="6"/>
      <c r="D29" s="28" t="s">
        <v>197</v>
      </c>
    </row>
    <row r="30" spans="1:4" s="24" customFormat="1" ht="28" x14ac:dyDescent="0.3">
      <c r="A30" s="255"/>
      <c r="B30" s="1" t="s">
        <v>220</v>
      </c>
      <c r="C30" s="6"/>
      <c r="D30" s="28" t="s">
        <v>197</v>
      </c>
    </row>
    <row r="31" spans="1:4" s="24" customFormat="1" ht="28" x14ac:dyDescent="0.3">
      <c r="A31" s="256"/>
      <c r="B31" s="1" t="s">
        <v>221</v>
      </c>
      <c r="C31" s="6"/>
      <c r="D31" s="28" t="s">
        <v>197</v>
      </c>
    </row>
    <row r="32" spans="1:4" s="24" customFormat="1" ht="29" x14ac:dyDescent="0.3">
      <c r="A32" s="82" t="s">
        <v>222</v>
      </c>
      <c r="B32" s="1" t="s">
        <v>223</v>
      </c>
      <c r="C32" s="6"/>
      <c r="D32" s="28" t="s">
        <v>224</v>
      </c>
    </row>
    <row r="33" spans="1:4" s="24" customFormat="1" ht="28" x14ac:dyDescent="0.3">
      <c r="A33" s="82" t="s">
        <v>225</v>
      </c>
      <c r="B33" s="1" t="s">
        <v>226</v>
      </c>
      <c r="C33" s="6"/>
      <c r="D33" s="6"/>
    </row>
    <row r="34" spans="1:4" s="24" customFormat="1" ht="42" x14ac:dyDescent="0.3">
      <c r="A34" s="82" t="s">
        <v>227</v>
      </c>
      <c r="B34" s="5" t="s">
        <v>228</v>
      </c>
      <c r="C34" s="6"/>
      <c r="D34" s="6"/>
    </row>
    <row r="35" spans="1:4" s="24" customFormat="1" ht="29" x14ac:dyDescent="0.3">
      <c r="A35" s="82" t="s">
        <v>229</v>
      </c>
      <c r="B35" s="1" t="s">
        <v>230</v>
      </c>
      <c r="C35" s="6"/>
      <c r="D35" s="28" t="s">
        <v>231</v>
      </c>
    </row>
    <row r="36" spans="1:4" s="24" customFormat="1" ht="42" x14ac:dyDescent="0.3">
      <c r="A36" s="82" t="s">
        <v>232</v>
      </c>
      <c r="B36" s="5" t="s">
        <v>233</v>
      </c>
      <c r="C36" s="6"/>
      <c r="D36" s="6"/>
    </row>
    <row r="37" spans="1:4" s="24" customFormat="1" ht="116" x14ac:dyDescent="0.3">
      <c r="A37" s="246" t="s">
        <v>234</v>
      </c>
      <c r="B37" s="30" t="s">
        <v>235</v>
      </c>
      <c r="C37" s="6"/>
      <c r="D37" s="28" t="s">
        <v>236</v>
      </c>
    </row>
    <row r="38" spans="1:4" s="24" customFormat="1" ht="15" customHeight="1" x14ac:dyDescent="0.3">
      <c r="A38" s="247"/>
      <c r="B38" s="30" t="s">
        <v>237</v>
      </c>
      <c r="C38" s="6"/>
      <c r="D38" s="28" t="s">
        <v>197</v>
      </c>
    </row>
    <row r="39" spans="1:4" s="24" customFormat="1" ht="15" customHeight="1" x14ac:dyDescent="0.3">
      <c r="A39" s="247"/>
      <c r="B39" s="30" t="s">
        <v>238</v>
      </c>
      <c r="C39" s="6"/>
      <c r="D39" s="28" t="s">
        <v>197</v>
      </c>
    </row>
    <row r="40" spans="1:4" s="24" customFormat="1" ht="15" customHeight="1" x14ac:dyDescent="0.3">
      <c r="A40" s="247"/>
      <c r="B40" s="30" t="s">
        <v>239</v>
      </c>
      <c r="C40" s="6"/>
      <c r="D40" s="28" t="s">
        <v>197</v>
      </c>
    </row>
    <row r="41" spans="1:4" s="24" customFormat="1" ht="15" customHeight="1" x14ac:dyDescent="0.3">
      <c r="A41" s="247"/>
      <c r="B41" s="30" t="s">
        <v>240</v>
      </c>
      <c r="C41" s="6"/>
      <c r="D41" s="28" t="s">
        <v>197</v>
      </c>
    </row>
    <row r="42" spans="1:4" s="24" customFormat="1" ht="15" customHeight="1" x14ac:dyDescent="0.3">
      <c r="A42" s="247"/>
      <c r="B42" s="30" t="s">
        <v>241</v>
      </c>
      <c r="C42" s="6"/>
      <c r="D42" s="28" t="s">
        <v>197</v>
      </c>
    </row>
    <row r="43" spans="1:4" s="24" customFormat="1" ht="15" customHeight="1" x14ac:dyDescent="0.3">
      <c r="A43" s="247"/>
      <c r="B43" s="30" t="s">
        <v>242</v>
      </c>
      <c r="C43" s="6"/>
      <c r="D43" s="28" t="s">
        <v>197</v>
      </c>
    </row>
    <row r="44" spans="1:4" s="24" customFormat="1" ht="15" customHeight="1" x14ac:dyDescent="0.3">
      <c r="A44" s="247"/>
      <c r="B44" s="30" t="s">
        <v>243</v>
      </c>
      <c r="C44" s="6"/>
      <c r="D44" s="28" t="s">
        <v>197</v>
      </c>
    </row>
    <row r="45" spans="1:4" s="24" customFormat="1" ht="15" customHeight="1" x14ac:dyDescent="0.3">
      <c r="A45" s="247"/>
      <c r="B45" s="30" t="s">
        <v>244</v>
      </c>
      <c r="C45" s="6"/>
      <c r="D45" s="28" t="s">
        <v>197</v>
      </c>
    </row>
    <row r="46" spans="1:4" s="24" customFormat="1" ht="15" customHeight="1" x14ac:dyDescent="0.3">
      <c r="A46" s="248"/>
      <c r="B46" s="30" t="s">
        <v>245</v>
      </c>
      <c r="C46" s="6"/>
      <c r="D46" s="28" t="s">
        <v>197</v>
      </c>
    </row>
    <row r="47" spans="1:4" s="24" customFormat="1" x14ac:dyDescent="0.3">
      <c r="A47" s="82" t="s">
        <v>246</v>
      </c>
      <c r="B47" s="1" t="s">
        <v>247</v>
      </c>
      <c r="C47" s="6"/>
      <c r="D47" s="29"/>
    </row>
    <row r="48" spans="1:4" s="24" customFormat="1" ht="28.5" thickBot="1" x14ac:dyDescent="0.35">
      <c r="A48" s="81" t="s">
        <v>248</v>
      </c>
      <c r="B48" s="8" t="s">
        <v>249</v>
      </c>
      <c r="C48" s="19"/>
      <c r="D48" s="19"/>
    </row>
    <row r="49" spans="1:4" s="24" customFormat="1" ht="28.5" thickBot="1" x14ac:dyDescent="0.35">
      <c r="A49" s="71"/>
      <c r="B49" s="100" t="s">
        <v>250</v>
      </c>
      <c r="C49" s="117" t="e">
        <f>(100*(COUNTIF(C11:C48,"No"))/((COUNTIF(C11:C48,"Yes"))+(COUNTIF(C11:C48,"No"))))</f>
        <v>#DIV/0!</v>
      </c>
      <c r="D49" s="102" t="s">
        <v>251</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tabSelected="1" workbookViewId="0">
      <selection activeCell="B23" sqref="B23"/>
    </sheetView>
  </sheetViews>
  <sheetFormatPr defaultRowHeight="14.5" x14ac:dyDescent="0.35"/>
  <cols>
    <col min="1" max="1" width="22.26953125" bestFit="1" customWidth="1"/>
    <col min="2" max="2" width="96.453125" customWidth="1"/>
    <col min="3" max="3" width="13.81640625" customWidth="1"/>
    <col min="4" max="4" width="35.81640625" customWidth="1"/>
  </cols>
  <sheetData>
    <row r="1" spans="1:6" ht="18" x14ac:dyDescent="0.4">
      <c r="A1" s="249" t="s">
        <v>252</v>
      </c>
      <c r="B1" s="249"/>
      <c r="C1" s="249"/>
      <c r="D1" s="249"/>
    </row>
    <row r="2" spans="1:6" x14ac:dyDescent="0.35">
      <c r="A2" s="24"/>
      <c r="B2" s="24"/>
      <c r="C2" s="24"/>
      <c r="D2" s="24"/>
    </row>
    <row r="3" spans="1:6" x14ac:dyDescent="0.35">
      <c r="A3" s="25" t="s">
        <v>187</v>
      </c>
      <c r="B3" s="219" t="s">
        <v>1128</v>
      </c>
      <c r="C3" s="24"/>
      <c r="D3" s="24"/>
    </row>
    <row r="4" spans="1:6" x14ac:dyDescent="0.35">
      <c r="A4" s="25" t="s">
        <v>188</v>
      </c>
      <c r="B4" s="219">
        <v>480</v>
      </c>
      <c r="C4" s="24"/>
      <c r="D4" s="24"/>
    </row>
    <row r="5" spans="1:6" x14ac:dyDescent="0.35">
      <c r="A5" s="24"/>
      <c r="B5" s="24"/>
      <c r="C5" s="24"/>
      <c r="D5" s="24"/>
    </row>
    <row r="6" spans="1:6" x14ac:dyDescent="0.35">
      <c r="A6" s="25" t="s">
        <v>189</v>
      </c>
      <c r="B6" s="48" t="s">
        <v>253</v>
      </c>
      <c r="C6" s="49"/>
      <c r="D6" s="49"/>
      <c r="F6" s="55"/>
    </row>
    <row r="7" spans="1:6" x14ac:dyDescent="0.35">
      <c r="A7" s="24"/>
      <c r="B7" s="24"/>
      <c r="C7" s="24"/>
      <c r="D7" s="24"/>
      <c r="F7" s="55"/>
    </row>
    <row r="8" spans="1:6" x14ac:dyDescent="0.35">
      <c r="A8" s="27" t="s">
        <v>191</v>
      </c>
      <c r="B8" s="27" t="s">
        <v>192</v>
      </c>
      <c r="C8" s="20" t="s">
        <v>36</v>
      </c>
      <c r="D8" s="20" t="s">
        <v>82</v>
      </c>
      <c r="F8" s="47" t="s">
        <v>40</v>
      </c>
    </row>
    <row r="9" spans="1:6" ht="29" x14ac:dyDescent="0.35">
      <c r="A9" s="246" t="s">
        <v>254</v>
      </c>
      <c r="B9" s="39" t="s">
        <v>255</v>
      </c>
      <c r="C9" t="s">
        <v>45</v>
      </c>
      <c r="D9" s="221" t="s">
        <v>1127</v>
      </c>
      <c r="F9" s="47" t="s">
        <v>43</v>
      </c>
    </row>
    <row r="10" spans="1:6" x14ac:dyDescent="0.35">
      <c r="A10" s="248"/>
      <c r="B10" s="39" t="s">
        <v>256</v>
      </c>
      <c r="C10" s="30" t="s">
        <v>40</v>
      </c>
      <c r="D10" s="43"/>
      <c r="F10" s="47" t="s">
        <v>45</v>
      </c>
    </row>
    <row r="11" spans="1:6" x14ac:dyDescent="0.35">
      <c r="A11" s="246" t="s">
        <v>257</v>
      </c>
      <c r="B11" s="39" t="s">
        <v>258</v>
      </c>
      <c r="C11" s="30" t="s">
        <v>45</v>
      </c>
      <c r="D11" s="43"/>
      <c r="F11" s="47"/>
    </row>
    <row r="12" spans="1:6" x14ac:dyDescent="0.35">
      <c r="A12" s="247"/>
      <c r="B12" s="39" t="s">
        <v>259</v>
      </c>
      <c r="C12" s="30" t="s">
        <v>45</v>
      </c>
      <c r="D12" s="43"/>
    </row>
    <row r="13" spans="1:6" x14ac:dyDescent="0.35">
      <c r="A13" s="247"/>
      <c r="B13" s="39" t="s">
        <v>260</v>
      </c>
      <c r="C13" s="30" t="s">
        <v>45</v>
      </c>
      <c r="D13" s="43"/>
    </row>
    <row r="14" spans="1:6" x14ac:dyDescent="0.35">
      <c r="A14" s="247"/>
      <c r="B14" s="39" t="s">
        <v>261</v>
      </c>
      <c r="C14" s="30" t="s">
        <v>45</v>
      </c>
      <c r="D14" s="43"/>
    </row>
    <row r="15" spans="1:6" x14ac:dyDescent="0.35">
      <c r="A15" s="248"/>
      <c r="B15" s="39" t="s">
        <v>262</v>
      </c>
      <c r="C15" s="30" t="s">
        <v>45</v>
      </c>
      <c r="D15" s="127"/>
    </row>
    <row r="16" spans="1:6" x14ac:dyDescent="0.35">
      <c r="A16" s="246" t="s">
        <v>263</v>
      </c>
      <c r="B16" s="39" t="s">
        <v>264</v>
      </c>
      <c r="C16" s="30" t="s">
        <v>40</v>
      </c>
      <c r="D16" s="33"/>
    </row>
    <row r="17" spans="1:4" x14ac:dyDescent="0.35">
      <c r="A17" s="247"/>
      <c r="B17" s="39" t="s">
        <v>265</v>
      </c>
      <c r="C17" s="30" t="s">
        <v>40</v>
      </c>
      <c r="D17" s="33"/>
    </row>
    <row r="18" spans="1:4" ht="28" x14ac:dyDescent="0.35">
      <c r="A18" s="247"/>
      <c r="B18" s="39" t="s">
        <v>266</v>
      </c>
      <c r="C18" s="30" t="s">
        <v>40</v>
      </c>
      <c r="D18" s="33"/>
    </row>
    <row r="19" spans="1:4" x14ac:dyDescent="0.35">
      <c r="A19" s="248"/>
      <c r="B19" s="39" t="s">
        <v>267</v>
      </c>
      <c r="C19" s="30" t="s">
        <v>40</v>
      </c>
      <c r="D19" s="33"/>
    </row>
    <row r="20" spans="1:4" ht="15" thickBot="1" x14ac:dyDescent="0.4">
      <c r="A20" s="75" t="s">
        <v>268</v>
      </c>
      <c r="B20" s="72" t="s">
        <v>269</v>
      </c>
      <c r="C20" s="73" t="s">
        <v>40</v>
      </c>
      <c r="D20" s="74"/>
    </row>
    <row r="21" spans="1:4" ht="42.5" thickBot="1" x14ac:dyDescent="0.4">
      <c r="A21" s="71"/>
      <c r="B21" s="100" t="s">
        <v>250</v>
      </c>
      <c r="C21" s="101">
        <f>(100*(COUNTIF(C9:C20,"No"))/((COUNTIF(C9:C20,"Yes"))+(COUNTIF(C9:C20,"No"))))</f>
        <v>0</v>
      </c>
      <c r="D21" s="102" t="s">
        <v>251</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workbookViewId="0">
      <selection activeCell="B143" sqref="B143"/>
    </sheetView>
  </sheetViews>
  <sheetFormatPr defaultRowHeight="14.5" x14ac:dyDescent="0.35"/>
  <cols>
    <col min="1" max="1" width="22.26953125" bestFit="1" customWidth="1"/>
    <col min="2" max="2" width="99.453125" bestFit="1" customWidth="1"/>
    <col min="3" max="3" width="16" customWidth="1"/>
    <col min="4" max="4" width="25.453125" customWidth="1"/>
    <col min="6" max="6" width="4.54296875" bestFit="1" customWidth="1"/>
  </cols>
  <sheetData>
    <row r="1" spans="1:6" ht="18" x14ac:dyDescent="0.4">
      <c r="A1" s="249" t="s">
        <v>179</v>
      </c>
      <c r="B1" s="249"/>
      <c r="C1" s="249"/>
      <c r="D1" s="249"/>
    </row>
    <row r="2" spans="1:6" x14ac:dyDescent="0.35">
      <c r="A2" s="24"/>
      <c r="B2" s="24"/>
      <c r="C2" s="24"/>
      <c r="D2" s="24"/>
    </row>
    <row r="3" spans="1:6" x14ac:dyDescent="0.35">
      <c r="A3" s="25" t="s">
        <v>187</v>
      </c>
      <c r="B3" s="26"/>
      <c r="C3" s="24"/>
      <c r="D3" s="24"/>
    </row>
    <row r="4" spans="1:6" x14ac:dyDescent="0.35">
      <c r="A4" s="25" t="s">
        <v>188</v>
      </c>
      <c r="B4" s="26"/>
      <c r="C4" s="24"/>
      <c r="D4" s="24"/>
    </row>
    <row r="5" spans="1:6" x14ac:dyDescent="0.35">
      <c r="A5" s="24"/>
      <c r="B5" s="24"/>
      <c r="C5" s="24"/>
      <c r="D5" s="24"/>
    </row>
    <row r="6" spans="1:6" x14ac:dyDescent="0.35">
      <c r="A6" s="25" t="s">
        <v>189</v>
      </c>
      <c r="B6" s="90" t="s">
        <v>270</v>
      </c>
      <c r="C6" s="49"/>
      <c r="D6" s="49"/>
    </row>
    <row r="7" spans="1:6" x14ac:dyDescent="0.35">
      <c r="A7" s="24"/>
      <c r="B7" s="24"/>
      <c r="C7" s="24"/>
      <c r="D7" s="24"/>
    </row>
    <row r="8" spans="1:6" x14ac:dyDescent="0.35">
      <c r="A8" s="27" t="s">
        <v>191</v>
      </c>
      <c r="B8" s="27" t="s">
        <v>192</v>
      </c>
      <c r="C8" s="20" t="s">
        <v>36</v>
      </c>
      <c r="D8" s="20" t="s">
        <v>82</v>
      </c>
      <c r="F8" s="47" t="s">
        <v>40</v>
      </c>
    </row>
    <row r="9" spans="1:6" x14ac:dyDescent="0.35">
      <c r="A9" s="246" t="s">
        <v>271</v>
      </c>
      <c r="B9" s="88" t="s">
        <v>272</v>
      </c>
      <c r="C9" s="30"/>
      <c r="D9" s="42"/>
      <c r="F9" s="47" t="s">
        <v>43</v>
      </c>
    </row>
    <row r="10" spans="1:6" x14ac:dyDescent="0.35">
      <c r="A10" s="247"/>
      <c r="B10" s="88" t="s">
        <v>273</v>
      </c>
      <c r="C10" s="30"/>
      <c r="D10" s="43"/>
      <c r="F10" s="47" t="s">
        <v>45</v>
      </c>
    </row>
    <row r="11" spans="1:6" x14ac:dyDescent="0.35">
      <c r="A11" s="247"/>
      <c r="B11" s="88" t="s">
        <v>274</v>
      </c>
      <c r="C11" s="30"/>
      <c r="D11" s="43"/>
      <c r="F11" s="24"/>
    </row>
    <row r="12" spans="1:6" x14ac:dyDescent="0.35">
      <c r="A12" s="247"/>
      <c r="B12" s="88" t="s">
        <v>275</v>
      </c>
      <c r="C12" s="30"/>
      <c r="D12" s="43"/>
    </row>
    <row r="13" spans="1:6" x14ac:dyDescent="0.35">
      <c r="A13" s="248"/>
      <c r="B13" s="88" t="s">
        <v>276</v>
      </c>
      <c r="C13" s="30"/>
      <c r="D13" s="43"/>
    </row>
    <row r="14" spans="1:6" x14ac:dyDescent="0.35">
      <c r="A14" s="246" t="s">
        <v>277</v>
      </c>
      <c r="B14" s="88" t="s">
        <v>278</v>
      </c>
      <c r="C14" s="30"/>
      <c r="D14" s="43"/>
    </row>
    <row r="15" spans="1:6" x14ac:dyDescent="0.35">
      <c r="A15" s="247"/>
      <c r="B15" s="88" t="s">
        <v>279</v>
      </c>
      <c r="C15" s="30"/>
      <c r="D15" s="33"/>
    </row>
    <row r="16" spans="1:6" x14ac:dyDescent="0.35">
      <c r="A16" s="247"/>
      <c r="B16" s="88" t="s">
        <v>280</v>
      </c>
      <c r="C16" s="30"/>
      <c r="D16" s="33"/>
    </row>
    <row r="17" spans="1:4" x14ac:dyDescent="0.35">
      <c r="A17" s="247"/>
      <c r="B17" s="88" t="s">
        <v>281</v>
      </c>
      <c r="C17" s="30"/>
      <c r="D17" s="33"/>
    </row>
    <row r="18" spans="1:4" x14ac:dyDescent="0.35">
      <c r="A18" s="247"/>
      <c r="B18" s="88" t="s">
        <v>282</v>
      </c>
      <c r="C18" s="30"/>
      <c r="D18" s="33"/>
    </row>
    <row r="19" spans="1:4" x14ac:dyDescent="0.35">
      <c r="A19" s="247"/>
      <c r="B19" s="88" t="s">
        <v>283</v>
      </c>
      <c r="C19" s="30"/>
      <c r="D19" s="33"/>
    </row>
    <row r="20" spans="1:4" x14ac:dyDescent="0.35">
      <c r="A20" s="247"/>
      <c r="B20" s="88" t="s">
        <v>284</v>
      </c>
      <c r="C20" s="30"/>
      <c r="D20" s="33"/>
    </row>
    <row r="21" spans="1:4" x14ac:dyDescent="0.35">
      <c r="A21" s="247"/>
      <c r="B21" s="88" t="s">
        <v>285</v>
      </c>
      <c r="C21" s="30"/>
      <c r="D21" s="33"/>
    </row>
    <row r="22" spans="1:4" x14ac:dyDescent="0.35">
      <c r="A22" s="248"/>
      <c r="B22" s="88" t="s">
        <v>286</v>
      </c>
      <c r="C22" s="30"/>
      <c r="D22" s="33"/>
    </row>
    <row r="23" spans="1:4" x14ac:dyDescent="0.35">
      <c r="A23" s="246" t="s">
        <v>287</v>
      </c>
      <c r="B23" s="88" t="s">
        <v>288</v>
      </c>
      <c r="C23" s="30"/>
      <c r="D23" s="33"/>
    </row>
    <row r="24" spans="1:4" x14ac:dyDescent="0.35">
      <c r="A24" s="247"/>
      <c r="B24" s="88" t="s">
        <v>289</v>
      </c>
      <c r="C24" s="30"/>
      <c r="D24" s="33"/>
    </row>
    <row r="25" spans="1:4" x14ac:dyDescent="0.35">
      <c r="A25" s="247"/>
      <c r="B25" s="88" t="s">
        <v>290</v>
      </c>
      <c r="C25" s="30"/>
      <c r="D25" s="33"/>
    </row>
    <row r="26" spans="1:4" x14ac:dyDescent="0.35">
      <c r="A26" s="247"/>
      <c r="B26" s="88" t="s">
        <v>291</v>
      </c>
      <c r="C26" s="30"/>
      <c r="D26" s="33"/>
    </row>
    <row r="27" spans="1:4" x14ac:dyDescent="0.35">
      <c r="A27" s="247"/>
      <c r="B27" s="88" t="s">
        <v>292</v>
      </c>
      <c r="C27" s="30"/>
      <c r="D27" s="33"/>
    </row>
    <row r="28" spans="1:4" x14ac:dyDescent="0.35">
      <c r="A28" s="247"/>
      <c r="B28" s="88" t="s">
        <v>293</v>
      </c>
      <c r="C28" s="30"/>
      <c r="D28" s="33"/>
    </row>
    <row r="29" spans="1:4" x14ac:dyDescent="0.35">
      <c r="A29" s="247"/>
      <c r="B29" s="88" t="s">
        <v>294</v>
      </c>
      <c r="C29" s="30"/>
      <c r="D29" s="33"/>
    </row>
    <row r="30" spans="1:4" x14ac:dyDescent="0.35">
      <c r="A30" s="247"/>
      <c r="B30" s="88" t="s">
        <v>295</v>
      </c>
      <c r="C30" s="30"/>
      <c r="D30" s="33"/>
    </row>
    <row r="31" spans="1:4" x14ac:dyDescent="0.35">
      <c r="A31" s="247"/>
      <c r="B31" s="88" t="s">
        <v>296</v>
      </c>
      <c r="C31" s="30"/>
      <c r="D31" s="33"/>
    </row>
    <row r="32" spans="1:4" x14ac:dyDescent="0.35">
      <c r="A32" s="247"/>
      <c r="B32" s="88" t="s">
        <v>297</v>
      </c>
      <c r="C32" s="30"/>
      <c r="D32" s="33"/>
    </row>
    <row r="33" spans="1:4" x14ac:dyDescent="0.35">
      <c r="A33" s="247"/>
      <c r="B33" s="88" t="s">
        <v>298</v>
      </c>
      <c r="C33" s="30"/>
      <c r="D33" s="33"/>
    </row>
    <row r="34" spans="1:4" x14ac:dyDescent="0.35">
      <c r="A34" s="248"/>
      <c r="B34" s="88" t="s">
        <v>299</v>
      </c>
      <c r="C34" s="30"/>
      <c r="D34" s="33"/>
    </row>
    <row r="35" spans="1:4" x14ac:dyDescent="0.35">
      <c r="A35" s="246" t="s">
        <v>300</v>
      </c>
      <c r="B35" s="30" t="s">
        <v>301</v>
      </c>
      <c r="C35" s="30"/>
      <c r="D35" s="33"/>
    </row>
    <row r="36" spans="1:4" x14ac:dyDescent="0.35">
      <c r="A36" s="247"/>
      <c r="B36" s="30" t="s">
        <v>302</v>
      </c>
      <c r="C36" s="30"/>
      <c r="D36" s="33"/>
    </row>
    <row r="37" spans="1:4" x14ac:dyDescent="0.35">
      <c r="A37" s="247"/>
      <c r="B37" s="30" t="s">
        <v>303</v>
      </c>
      <c r="C37" s="30"/>
      <c r="D37" s="33"/>
    </row>
    <row r="38" spans="1:4" x14ac:dyDescent="0.35">
      <c r="A38" s="247"/>
      <c r="B38" s="30" t="s">
        <v>304</v>
      </c>
      <c r="C38" s="30"/>
      <c r="D38" s="33"/>
    </row>
    <row r="39" spans="1:4" x14ac:dyDescent="0.35">
      <c r="A39" s="247"/>
      <c r="B39" s="30" t="s">
        <v>305</v>
      </c>
      <c r="C39" s="30"/>
      <c r="D39" s="33"/>
    </row>
    <row r="40" spans="1:4" x14ac:dyDescent="0.35">
      <c r="A40" s="247"/>
      <c r="B40" s="30" t="s">
        <v>306</v>
      </c>
      <c r="C40" s="30"/>
      <c r="D40" s="33"/>
    </row>
    <row r="41" spans="1:4" x14ac:dyDescent="0.35">
      <c r="A41" s="247"/>
      <c r="B41" s="30" t="s">
        <v>307</v>
      </c>
      <c r="C41" s="30"/>
      <c r="D41" s="33"/>
    </row>
    <row r="42" spans="1:4" x14ac:dyDescent="0.35">
      <c r="A42" s="247"/>
      <c r="B42" s="30" t="s">
        <v>308</v>
      </c>
      <c r="C42" s="30"/>
      <c r="D42" s="33"/>
    </row>
    <row r="43" spans="1:4" x14ac:dyDescent="0.35">
      <c r="A43" s="247"/>
      <c r="B43" s="30" t="s">
        <v>309</v>
      </c>
      <c r="C43" s="30"/>
      <c r="D43" s="33"/>
    </row>
    <row r="44" spans="1:4" x14ac:dyDescent="0.35">
      <c r="A44" s="247"/>
      <c r="B44" s="30" t="s">
        <v>310</v>
      </c>
      <c r="C44" s="30"/>
      <c r="D44" s="33"/>
    </row>
    <row r="45" spans="1:4" x14ac:dyDescent="0.35">
      <c r="A45" s="247"/>
      <c r="B45" s="128" t="s">
        <v>637</v>
      </c>
      <c r="C45" s="30"/>
      <c r="D45" s="33"/>
    </row>
    <row r="46" spans="1:4" x14ac:dyDescent="0.35">
      <c r="A46" s="247"/>
      <c r="B46" s="128" t="s">
        <v>639</v>
      </c>
      <c r="C46" s="30"/>
      <c r="D46" s="33"/>
    </row>
    <row r="47" spans="1:4" x14ac:dyDescent="0.35">
      <c r="A47" s="247"/>
      <c r="B47" s="128" t="s">
        <v>640</v>
      </c>
      <c r="C47" s="30"/>
      <c r="D47" s="33"/>
    </row>
    <row r="48" spans="1:4" x14ac:dyDescent="0.35">
      <c r="A48" s="247"/>
      <c r="B48" s="128" t="s">
        <v>641</v>
      </c>
      <c r="C48" s="30"/>
      <c r="D48" s="33"/>
    </row>
    <row r="49" spans="1:4" x14ac:dyDescent="0.35">
      <c r="A49" s="247"/>
      <c r="B49" s="128" t="s">
        <v>638</v>
      </c>
      <c r="C49" s="30"/>
      <c r="D49" s="33"/>
    </row>
    <row r="50" spans="1:4" x14ac:dyDescent="0.35">
      <c r="A50" s="248"/>
      <c r="B50" s="128" t="s">
        <v>642</v>
      </c>
      <c r="C50" s="30"/>
      <c r="D50" s="33"/>
    </row>
    <row r="51" spans="1:4" x14ac:dyDescent="0.35">
      <c r="A51" s="246" t="s">
        <v>311</v>
      </c>
      <c r="B51" s="30" t="s">
        <v>312</v>
      </c>
      <c r="C51" s="30"/>
      <c r="D51" s="33"/>
    </row>
    <row r="52" spans="1:4" x14ac:dyDescent="0.35">
      <c r="A52" s="247"/>
      <c r="B52" s="30" t="s">
        <v>313</v>
      </c>
      <c r="C52" s="30"/>
      <c r="D52" s="33"/>
    </row>
    <row r="53" spans="1:4" x14ac:dyDescent="0.35">
      <c r="A53" s="247"/>
      <c r="B53" s="30" t="s">
        <v>314</v>
      </c>
      <c r="C53" s="30"/>
      <c r="D53" s="33"/>
    </row>
    <row r="54" spans="1:4" ht="15" thickBot="1" x14ac:dyDescent="0.4">
      <c r="A54" s="247"/>
      <c r="B54" s="73" t="s">
        <v>315</v>
      </c>
      <c r="C54" s="73"/>
      <c r="D54" s="74"/>
    </row>
    <row r="55" spans="1:4" ht="56.5" thickBot="1" x14ac:dyDescent="0.4">
      <c r="A55" s="71"/>
      <c r="B55" s="100" t="s">
        <v>250</v>
      </c>
      <c r="C55" s="101" t="e">
        <f>(100*(COUNTIF(C9:C54,"No"))/((COUNTIF(C9:C54,"Yes"))+(COUNTIF(C9:C54,"No"))))</f>
        <v>#DIV/0!</v>
      </c>
      <c r="D55" s="102" t="s">
        <v>251</v>
      </c>
    </row>
  </sheetData>
  <autoFilter ref="A8:D8" xr:uid="{F425F795-31FA-4179-8ED9-900AD3B4D3D3}"/>
  <mergeCells count="6">
    <mergeCell ref="A14:A22"/>
    <mergeCell ref="A23:A34"/>
    <mergeCell ref="A51:A54"/>
    <mergeCell ref="A1:D1"/>
    <mergeCell ref="A9:A13"/>
    <mergeCell ref="A35:A50"/>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workbookViewId="0">
      <selection activeCell="B143" sqref="B143"/>
    </sheetView>
  </sheetViews>
  <sheetFormatPr defaultColWidth="9.1796875" defaultRowHeight="14" x14ac:dyDescent="0.3"/>
  <cols>
    <col min="1" max="1" width="22.1796875" style="24" customWidth="1"/>
    <col min="2" max="2" width="85" style="24" customWidth="1"/>
    <col min="3" max="3" width="16.453125" style="24" customWidth="1"/>
    <col min="4" max="4" width="82.54296875" style="24" customWidth="1"/>
    <col min="5" max="5" width="22.54296875" style="24" customWidth="1"/>
    <col min="6" max="6" width="9.1796875" style="47"/>
    <col min="7" max="9" width="9.1796875" style="105"/>
    <col min="10" max="16384" width="9.1796875" style="24"/>
  </cols>
  <sheetData>
    <row r="1" spans="1:9" s="66" customFormat="1" ht="18" x14ac:dyDescent="0.4">
      <c r="A1" s="249" t="s">
        <v>316</v>
      </c>
      <c r="B1" s="249"/>
      <c r="C1" s="249"/>
      <c r="D1" s="249"/>
      <c r="E1" s="50"/>
      <c r="F1" s="111"/>
      <c r="G1" s="104"/>
      <c r="H1" s="104"/>
      <c r="I1" s="104"/>
    </row>
    <row r="3" spans="1:9" x14ac:dyDescent="0.3">
      <c r="A3" s="25" t="s">
        <v>187</v>
      </c>
      <c r="B3" s="26"/>
      <c r="F3" s="47" t="s">
        <v>40</v>
      </c>
    </row>
    <row r="4" spans="1:9" x14ac:dyDescent="0.3">
      <c r="A4" s="25" t="s">
        <v>188</v>
      </c>
      <c r="B4" s="26"/>
      <c r="F4" s="47" t="s">
        <v>43</v>
      </c>
    </row>
    <row r="5" spans="1:9" x14ac:dyDescent="0.3">
      <c r="F5" s="47" t="s">
        <v>45</v>
      </c>
    </row>
    <row r="6" spans="1:9" x14ac:dyDescent="0.3">
      <c r="A6" s="25" t="s">
        <v>189</v>
      </c>
      <c r="B6" s="259" t="s">
        <v>317</v>
      </c>
      <c r="C6" s="259"/>
      <c r="D6" s="259"/>
      <c r="E6" s="65"/>
    </row>
    <row r="7" spans="1:9" x14ac:dyDescent="0.3">
      <c r="A7" s="60"/>
      <c r="B7" s="39" t="s">
        <v>318</v>
      </c>
      <c r="C7" s="65"/>
      <c r="D7" s="65"/>
      <c r="E7" s="65"/>
    </row>
    <row r="8" spans="1:9" x14ac:dyDescent="0.3">
      <c r="A8" s="51"/>
      <c r="B8" s="62"/>
      <c r="C8" s="63"/>
      <c r="D8" s="64"/>
      <c r="E8" s="64"/>
    </row>
    <row r="9" spans="1:9" x14ac:dyDescent="0.3">
      <c r="A9" s="27" t="s">
        <v>191</v>
      </c>
      <c r="B9" s="27" t="s">
        <v>192</v>
      </c>
      <c r="C9" s="98" t="s">
        <v>36</v>
      </c>
      <c r="D9" s="20" t="s">
        <v>82</v>
      </c>
      <c r="E9" s="86"/>
    </row>
    <row r="10" spans="1:9" ht="14.5" x14ac:dyDescent="0.3">
      <c r="A10" s="257" t="s">
        <v>319</v>
      </c>
      <c r="B10" s="79" t="s">
        <v>320</v>
      </c>
      <c r="C10" s="108"/>
      <c r="D10" s="41" t="s">
        <v>321</v>
      </c>
      <c r="E10" s="106"/>
    </row>
    <row r="11" spans="1:9" ht="14.5" x14ac:dyDescent="0.3">
      <c r="A11" s="257"/>
      <c r="B11" s="89" t="s">
        <v>322</v>
      </c>
      <c r="C11" s="108"/>
      <c r="D11" s="41"/>
      <c r="E11" s="106"/>
    </row>
    <row r="12" spans="1:9" x14ac:dyDescent="0.3">
      <c r="A12" s="258"/>
      <c r="B12" s="60" t="s">
        <v>323</v>
      </c>
      <c r="C12" s="108"/>
      <c r="D12" s="39"/>
      <c r="E12" s="64"/>
    </row>
    <row r="13" spans="1:9" ht="28" x14ac:dyDescent="0.3">
      <c r="A13" s="258"/>
      <c r="B13" s="60" t="s">
        <v>324</v>
      </c>
      <c r="C13" s="108"/>
      <c r="D13" s="41" t="s">
        <v>325</v>
      </c>
      <c r="E13" s="106"/>
    </row>
    <row r="14" spans="1:9" ht="14.5" x14ac:dyDescent="0.3">
      <c r="A14" s="258"/>
      <c r="B14" s="60" t="s">
        <v>326</v>
      </c>
      <c r="C14" s="108"/>
      <c r="D14" s="41" t="s">
        <v>325</v>
      </c>
      <c r="E14" s="106"/>
    </row>
    <row r="15" spans="1:9" ht="14.5" x14ac:dyDescent="0.3">
      <c r="A15" s="258"/>
      <c r="B15" s="60" t="s">
        <v>327</v>
      </c>
      <c r="C15" s="108"/>
      <c r="D15" s="41"/>
      <c r="E15" s="106"/>
    </row>
    <row r="16" spans="1:9" ht="14.5" x14ac:dyDescent="0.3">
      <c r="A16" s="258"/>
      <c r="B16" s="60" t="s">
        <v>328</v>
      </c>
      <c r="C16" s="108"/>
      <c r="D16" s="41" t="s">
        <v>325</v>
      </c>
      <c r="E16" s="106"/>
    </row>
    <row r="17" spans="1:5" ht="14.5" x14ac:dyDescent="0.3">
      <c r="A17" s="258"/>
      <c r="B17" s="60" t="s">
        <v>329</v>
      </c>
      <c r="C17" s="108"/>
      <c r="D17" s="41"/>
      <c r="E17" s="106"/>
    </row>
    <row r="18" spans="1:5" ht="28" x14ac:dyDescent="0.3">
      <c r="A18" s="258"/>
      <c r="B18" s="60" t="s">
        <v>330</v>
      </c>
      <c r="C18" s="108"/>
      <c r="D18" s="41"/>
      <c r="E18" s="106"/>
    </row>
    <row r="19" spans="1:5" ht="14.5" x14ac:dyDescent="0.3">
      <c r="A19" s="258"/>
      <c r="B19" s="60" t="s">
        <v>331</v>
      </c>
      <c r="C19" s="108"/>
      <c r="D19" s="41"/>
      <c r="E19" s="106"/>
    </row>
    <row r="20" spans="1:5" ht="29" x14ac:dyDescent="0.3">
      <c r="A20" s="258"/>
      <c r="B20" s="60" t="s">
        <v>332</v>
      </c>
      <c r="C20" s="108"/>
      <c r="D20" s="41" t="s">
        <v>333</v>
      </c>
      <c r="E20" s="106"/>
    </row>
    <row r="21" spans="1:5" ht="28" x14ac:dyDescent="0.3">
      <c r="A21" s="258"/>
      <c r="B21" s="60" t="s">
        <v>334</v>
      </c>
      <c r="C21" s="108"/>
      <c r="D21" s="41"/>
      <c r="E21" s="106"/>
    </row>
    <row r="22" spans="1:5" ht="14.5" x14ac:dyDescent="0.3">
      <c r="A22" s="258"/>
      <c r="B22" s="60" t="s">
        <v>335</v>
      </c>
      <c r="C22" s="108"/>
      <c r="D22" s="41"/>
      <c r="E22" s="106"/>
    </row>
    <row r="23" spans="1:5" ht="14.5" x14ac:dyDescent="0.3">
      <c r="A23" s="258"/>
      <c r="B23" s="40" t="s">
        <v>336</v>
      </c>
      <c r="C23" s="108"/>
      <c r="D23" s="41" t="s">
        <v>337</v>
      </c>
      <c r="E23" s="106"/>
    </row>
    <row r="24" spans="1:5" x14ac:dyDescent="0.3">
      <c r="A24" s="258"/>
      <c r="B24" s="60" t="s">
        <v>338</v>
      </c>
      <c r="C24" s="108"/>
      <c r="D24" s="39"/>
      <c r="E24" s="64"/>
    </row>
    <row r="25" spans="1:5" x14ac:dyDescent="0.3">
      <c r="A25" s="258"/>
      <c r="B25" s="60" t="s">
        <v>339</v>
      </c>
      <c r="C25" s="108"/>
      <c r="D25" s="39"/>
      <c r="E25" s="64"/>
    </row>
    <row r="26" spans="1:5" x14ac:dyDescent="0.3">
      <c r="A26" s="258"/>
      <c r="B26" s="60" t="s">
        <v>340</v>
      </c>
      <c r="C26" s="108"/>
      <c r="D26" s="39"/>
      <c r="E26" s="64"/>
    </row>
    <row r="27" spans="1:5" x14ac:dyDescent="0.3">
      <c r="A27" s="258"/>
      <c r="B27" s="60" t="s">
        <v>341</v>
      </c>
      <c r="C27" s="108"/>
      <c r="D27" s="39"/>
      <c r="E27" s="64"/>
    </row>
    <row r="28" spans="1:5" x14ac:dyDescent="0.3">
      <c r="A28" s="258"/>
      <c r="B28" s="60" t="s">
        <v>342</v>
      </c>
      <c r="C28" s="108"/>
      <c r="D28" s="39"/>
      <c r="E28" s="64"/>
    </row>
    <row r="29" spans="1:5" x14ac:dyDescent="0.3">
      <c r="A29" s="258"/>
      <c r="B29" s="60" t="s">
        <v>343</v>
      </c>
      <c r="C29" s="108"/>
      <c r="D29" s="39"/>
      <c r="E29" s="64"/>
    </row>
    <row r="30" spans="1:5" x14ac:dyDescent="0.3">
      <c r="A30" s="258"/>
      <c r="B30" s="60" t="s">
        <v>344</v>
      </c>
      <c r="C30" s="108"/>
      <c r="D30" s="39"/>
      <c r="E30" s="64"/>
    </row>
    <row r="31" spans="1:5" x14ac:dyDescent="0.3">
      <c r="A31" s="258"/>
      <c r="B31" s="60" t="s">
        <v>345</v>
      </c>
      <c r="C31" s="108"/>
      <c r="D31" s="39"/>
      <c r="E31" s="64"/>
    </row>
    <row r="32" spans="1:5" x14ac:dyDescent="0.3">
      <c r="A32" s="258"/>
      <c r="B32" s="60" t="s">
        <v>346</v>
      </c>
      <c r="C32" s="108"/>
      <c r="D32" s="39"/>
      <c r="E32" s="64"/>
    </row>
    <row r="33" spans="1:5" ht="43.5" x14ac:dyDescent="0.3">
      <c r="A33" s="258"/>
      <c r="B33" s="60" t="s">
        <v>347</v>
      </c>
      <c r="C33" s="108"/>
      <c r="D33" s="41" t="s">
        <v>348</v>
      </c>
      <c r="E33" s="106"/>
    </row>
    <row r="34" spans="1:5" x14ac:dyDescent="0.3">
      <c r="A34" s="258"/>
      <c r="B34" s="60" t="s">
        <v>349</v>
      </c>
      <c r="C34" s="108"/>
      <c r="D34" s="39"/>
      <c r="E34" s="64"/>
    </row>
    <row r="35" spans="1:5" ht="42" x14ac:dyDescent="0.3">
      <c r="A35" s="40" t="s">
        <v>350</v>
      </c>
      <c r="B35" s="39" t="s">
        <v>351</v>
      </c>
      <c r="C35" s="108"/>
      <c r="D35" s="41" t="s">
        <v>352</v>
      </c>
      <c r="E35" s="106"/>
    </row>
    <row r="36" spans="1:5" ht="58" x14ac:dyDescent="0.3">
      <c r="A36" s="260" t="s">
        <v>353</v>
      </c>
      <c r="B36" s="79" t="s">
        <v>354</v>
      </c>
      <c r="C36" s="108"/>
      <c r="D36" s="41" t="s">
        <v>355</v>
      </c>
      <c r="E36" s="106"/>
    </row>
    <row r="37" spans="1:5" ht="28" x14ac:dyDescent="0.3">
      <c r="A37" s="261"/>
      <c r="B37" s="60" t="s">
        <v>356</v>
      </c>
      <c r="C37" s="108"/>
      <c r="D37" s="41" t="s">
        <v>357</v>
      </c>
      <c r="E37" s="106"/>
    </row>
    <row r="38" spans="1:5" ht="28" x14ac:dyDescent="0.3">
      <c r="A38" s="40" t="s">
        <v>358</v>
      </c>
      <c r="B38" s="60" t="s">
        <v>359</v>
      </c>
      <c r="C38" s="108"/>
      <c r="D38" s="41"/>
      <c r="E38" s="106"/>
    </row>
    <row r="39" spans="1:5" ht="29" x14ac:dyDescent="0.3">
      <c r="A39" s="40" t="s">
        <v>360</v>
      </c>
      <c r="B39" s="60" t="s">
        <v>361</v>
      </c>
      <c r="C39" s="108"/>
      <c r="D39" s="41" t="s">
        <v>362</v>
      </c>
      <c r="E39" s="106"/>
    </row>
    <row r="40" spans="1:5" x14ac:dyDescent="0.3">
      <c r="A40" s="257" t="s">
        <v>363</v>
      </c>
      <c r="B40" s="61" t="s">
        <v>364</v>
      </c>
      <c r="C40" s="108"/>
      <c r="D40" s="39"/>
      <c r="E40" s="64"/>
    </row>
    <row r="41" spans="1:5" x14ac:dyDescent="0.3">
      <c r="A41" s="257"/>
      <c r="B41" s="61" t="s">
        <v>365</v>
      </c>
      <c r="C41" s="108"/>
      <c r="D41" s="39"/>
      <c r="E41" s="64"/>
    </row>
    <row r="42" spans="1:5" ht="28" x14ac:dyDescent="0.3">
      <c r="A42" s="40" t="s">
        <v>366</v>
      </c>
      <c r="B42" s="39" t="s">
        <v>367</v>
      </c>
      <c r="C42" s="108"/>
      <c r="D42" s="39"/>
      <c r="E42" s="64"/>
    </row>
    <row r="43" spans="1:5" ht="28" x14ac:dyDescent="0.3">
      <c r="A43" s="40" t="s">
        <v>368</v>
      </c>
      <c r="B43" s="39" t="s">
        <v>369</v>
      </c>
      <c r="C43" s="108"/>
      <c r="D43" s="39"/>
      <c r="E43" s="64"/>
    </row>
    <row r="44" spans="1:5" ht="42" x14ac:dyDescent="0.3">
      <c r="A44" s="40" t="s">
        <v>370</v>
      </c>
      <c r="B44" s="39" t="s">
        <v>371</v>
      </c>
      <c r="C44" s="108"/>
      <c r="D44" s="39"/>
      <c r="E44" s="64"/>
    </row>
    <row r="45" spans="1:5" x14ac:dyDescent="0.3">
      <c r="A45" s="257" t="s">
        <v>372</v>
      </c>
      <c r="B45" s="39" t="s">
        <v>373</v>
      </c>
      <c r="C45" s="108"/>
      <c r="D45" s="39"/>
      <c r="E45" s="64"/>
    </row>
    <row r="46" spans="1:5" ht="28" x14ac:dyDescent="0.3">
      <c r="A46" s="257"/>
      <c r="B46" s="39" t="s">
        <v>374</v>
      </c>
      <c r="C46" s="108"/>
      <c r="D46" s="39"/>
      <c r="E46" s="64"/>
    </row>
    <row r="47" spans="1:5" x14ac:dyDescent="0.3">
      <c r="A47" s="40" t="s">
        <v>375</v>
      </c>
      <c r="B47" s="39" t="s">
        <v>376</v>
      </c>
      <c r="C47" s="108"/>
      <c r="D47" s="39"/>
      <c r="E47" s="64"/>
    </row>
    <row r="48" spans="1:5" ht="28" x14ac:dyDescent="0.3">
      <c r="A48" s="40" t="s">
        <v>377</v>
      </c>
      <c r="B48" s="61" t="s">
        <v>378</v>
      </c>
      <c r="C48" s="108"/>
      <c r="D48" s="39"/>
      <c r="E48" s="64"/>
    </row>
    <row r="49" spans="1:5" x14ac:dyDescent="0.3">
      <c r="A49" s="257" t="s">
        <v>379</v>
      </c>
      <c r="B49" s="39" t="s">
        <v>380</v>
      </c>
      <c r="C49" s="108"/>
      <c r="D49" s="39"/>
      <c r="E49" s="64"/>
    </row>
    <row r="50" spans="1:5" x14ac:dyDescent="0.3">
      <c r="A50" s="257"/>
      <c r="B50" s="39" t="s">
        <v>381</v>
      </c>
      <c r="C50" s="108"/>
      <c r="D50" s="39"/>
      <c r="E50" s="64"/>
    </row>
    <row r="51" spans="1:5" x14ac:dyDescent="0.3">
      <c r="A51" s="257"/>
      <c r="B51" s="39" t="s">
        <v>382</v>
      </c>
      <c r="C51" s="108"/>
      <c r="D51" s="39"/>
      <c r="E51" s="64"/>
    </row>
    <row r="52" spans="1:5" ht="29" x14ac:dyDescent="0.3">
      <c r="A52" s="257" t="s">
        <v>383</v>
      </c>
      <c r="B52" s="60" t="s">
        <v>384</v>
      </c>
      <c r="C52" s="108"/>
      <c r="D52" s="41" t="s">
        <v>385</v>
      </c>
      <c r="E52" s="106"/>
    </row>
    <row r="53" spans="1:5" ht="29" x14ac:dyDescent="0.3">
      <c r="A53" s="257"/>
      <c r="B53" s="60" t="s">
        <v>386</v>
      </c>
      <c r="C53" s="108"/>
      <c r="D53" s="41" t="s">
        <v>387</v>
      </c>
      <c r="E53" s="106"/>
    </row>
    <row r="54" spans="1:5" ht="29" x14ac:dyDescent="0.3">
      <c r="A54" s="257"/>
      <c r="B54" s="61" t="s">
        <v>388</v>
      </c>
      <c r="C54" s="108"/>
      <c r="D54" s="41" t="s">
        <v>385</v>
      </c>
      <c r="E54" s="106"/>
    </row>
    <row r="55" spans="1:5" ht="29" x14ac:dyDescent="0.3">
      <c r="A55" s="257"/>
      <c r="B55" s="60" t="s">
        <v>389</v>
      </c>
      <c r="C55" s="108"/>
      <c r="D55" s="41" t="s">
        <v>385</v>
      </c>
      <c r="E55" s="106"/>
    </row>
    <row r="56" spans="1:5" ht="29" x14ac:dyDescent="0.3">
      <c r="A56" s="257" t="s">
        <v>390</v>
      </c>
      <c r="B56" s="39" t="s">
        <v>391</v>
      </c>
      <c r="C56" s="108"/>
      <c r="D56" s="41" t="s">
        <v>385</v>
      </c>
      <c r="E56" s="106"/>
    </row>
    <row r="57" spans="1:5" ht="29" x14ac:dyDescent="0.3">
      <c r="A57" s="257"/>
      <c r="B57" s="39" t="s">
        <v>392</v>
      </c>
      <c r="C57" s="108"/>
      <c r="D57" s="41" t="s">
        <v>385</v>
      </c>
      <c r="E57" s="106"/>
    </row>
    <row r="58" spans="1:5" ht="29" x14ac:dyDescent="0.3">
      <c r="A58" s="257"/>
      <c r="B58" s="39" t="s">
        <v>393</v>
      </c>
      <c r="C58" s="108"/>
      <c r="D58" s="41" t="s">
        <v>385</v>
      </c>
      <c r="E58" s="106"/>
    </row>
    <row r="59" spans="1:5" ht="29" x14ac:dyDescent="0.3">
      <c r="A59" s="257"/>
      <c r="B59" s="60" t="s">
        <v>394</v>
      </c>
      <c r="C59" s="108"/>
      <c r="D59" s="41" t="s">
        <v>385</v>
      </c>
      <c r="E59" s="106"/>
    </row>
    <row r="60" spans="1:5" ht="29" x14ac:dyDescent="0.3">
      <c r="A60" s="257" t="s">
        <v>395</v>
      </c>
      <c r="B60" s="39" t="s">
        <v>396</v>
      </c>
      <c r="C60" s="108"/>
      <c r="D60" s="41" t="s">
        <v>385</v>
      </c>
      <c r="E60" s="106"/>
    </row>
    <row r="61" spans="1:5" x14ac:dyDescent="0.3">
      <c r="A61" s="257"/>
      <c r="B61" s="39" t="s">
        <v>397</v>
      </c>
      <c r="C61" s="108"/>
      <c r="D61" s="39"/>
      <c r="E61" s="64"/>
    </row>
    <row r="62" spans="1:5" x14ac:dyDescent="0.3">
      <c r="A62" s="257"/>
      <c r="B62" s="39" t="s">
        <v>398</v>
      </c>
      <c r="C62" s="108"/>
      <c r="D62" s="39"/>
      <c r="E62" s="64"/>
    </row>
    <row r="63" spans="1:5" x14ac:dyDescent="0.3">
      <c r="A63" s="257"/>
      <c r="B63" s="39" t="s">
        <v>399</v>
      </c>
      <c r="C63" s="108"/>
      <c r="D63" s="39"/>
      <c r="E63" s="64"/>
    </row>
    <row r="64" spans="1:5" ht="28" x14ac:dyDescent="0.3">
      <c r="A64" s="257" t="s">
        <v>400</v>
      </c>
      <c r="B64" s="60" t="s">
        <v>401</v>
      </c>
      <c r="C64" s="108"/>
      <c r="D64" s="41"/>
      <c r="E64" s="106"/>
    </row>
    <row r="65" spans="1:5" ht="14.5" x14ac:dyDescent="0.3">
      <c r="A65" s="257"/>
      <c r="B65" s="60" t="s">
        <v>402</v>
      </c>
      <c r="C65" s="108"/>
      <c r="D65" s="41"/>
      <c r="E65" s="106"/>
    </row>
    <row r="66" spans="1:5" x14ac:dyDescent="0.3">
      <c r="A66" s="258"/>
      <c r="B66" s="60" t="s">
        <v>403</v>
      </c>
      <c r="C66" s="108"/>
      <c r="D66" s="39"/>
      <c r="E66" s="64"/>
    </row>
    <row r="67" spans="1:5" ht="28.5" thickBot="1" x14ac:dyDescent="0.35">
      <c r="A67" s="75" t="s">
        <v>404</v>
      </c>
      <c r="B67" s="53" t="s">
        <v>405</v>
      </c>
      <c r="C67" s="108"/>
      <c r="D67" s="53"/>
      <c r="E67" s="64"/>
    </row>
    <row r="68" spans="1:5" ht="14.5" thickBot="1" x14ac:dyDescent="0.35">
      <c r="A68" s="71"/>
      <c r="B68" s="109" t="s">
        <v>250</v>
      </c>
      <c r="C68" s="101" t="e">
        <f>(100*(COUNTIF(C10:C67,"No"))/((COUNTIF(C10:C67,"Yes"))+(COUNTIF(C10:C67,"No"))))</f>
        <v>#DIV/0!</v>
      </c>
      <c r="D68" s="110" t="s">
        <v>251</v>
      </c>
      <c r="E68" s="107"/>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topLeftCell="A20" workbookViewId="0">
      <selection activeCell="B143" sqref="B143"/>
    </sheetView>
  </sheetViews>
  <sheetFormatPr defaultRowHeight="14.5" x14ac:dyDescent="0.35"/>
  <cols>
    <col min="1" max="1" width="22.26953125" bestFit="1" customWidth="1"/>
    <col min="2" max="2" width="98" customWidth="1"/>
    <col min="3" max="3" width="16" customWidth="1"/>
    <col min="4" max="4" width="63.54296875" customWidth="1"/>
    <col min="5" max="5" width="9.1796875" style="121"/>
    <col min="6" max="6" width="9.1796875" style="55"/>
    <col min="7" max="9" width="9.1796875" style="121"/>
  </cols>
  <sheetData>
    <row r="1" spans="1:6" ht="18" x14ac:dyDescent="0.4">
      <c r="A1" s="249" t="s">
        <v>406</v>
      </c>
      <c r="B1" s="249"/>
      <c r="C1" s="249"/>
      <c r="D1" s="249"/>
    </row>
    <row r="2" spans="1:6" x14ac:dyDescent="0.35">
      <c r="A2" s="24"/>
      <c r="B2" s="24"/>
      <c r="C2" s="24"/>
      <c r="D2" s="24"/>
    </row>
    <row r="3" spans="1:6" x14ac:dyDescent="0.35">
      <c r="A3" s="25" t="s">
        <v>187</v>
      </c>
      <c r="B3" s="26"/>
      <c r="C3" s="24"/>
      <c r="D3" s="24"/>
    </row>
    <row r="4" spans="1:6" x14ac:dyDescent="0.35">
      <c r="A4" s="25" t="s">
        <v>188</v>
      </c>
      <c r="B4" s="26"/>
      <c r="C4" s="24"/>
      <c r="D4" s="24"/>
    </row>
    <row r="5" spans="1:6" x14ac:dyDescent="0.35">
      <c r="A5" s="24"/>
      <c r="B5" s="24"/>
      <c r="C5" s="24"/>
      <c r="D5" s="24"/>
    </row>
    <row r="6" spans="1:6" x14ac:dyDescent="0.35">
      <c r="A6" s="25" t="s">
        <v>189</v>
      </c>
      <c r="B6" s="90" t="s">
        <v>407</v>
      </c>
      <c r="C6" s="49"/>
      <c r="D6" s="49"/>
    </row>
    <row r="7" spans="1:6" x14ac:dyDescent="0.35">
      <c r="A7" s="24"/>
      <c r="B7" s="24"/>
      <c r="C7" s="24"/>
      <c r="D7" s="24"/>
    </row>
    <row r="8" spans="1:6" x14ac:dyDescent="0.35">
      <c r="A8" s="27" t="s">
        <v>191</v>
      </c>
      <c r="B8" s="27" t="s">
        <v>192</v>
      </c>
      <c r="C8" s="20" t="s">
        <v>36</v>
      </c>
      <c r="D8" s="20" t="s">
        <v>82</v>
      </c>
      <c r="F8" s="47" t="s">
        <v>40</v>
      </c>
    </row>
    <row r="9" spans="1:6" ht="29" x14ac:dyDescent="0.35">
      <c r="A9" s="116" t="s">
        <v>408</v>
      </c>
      <c r="B9" s="40" t="s">
        <v>409</v>
      </c>
      <c r="C9" s="26"/>
      <c r="D9" s="59" t="s">
        <v>410</v>
      </c>
      <c r="F9" s="47" t="s">
        <v>43</v>
      </c>
    </row>
    <row r="10" spans="1:6" ht="75" customHeight="1" x14ac:dyDescent="0.35">
      <c r="A10" s="246" t="s">
        <v>411</v>
      </c>
      <c r="B10" s="39" t="s">
        <v>412</v>
      </c>
      <c r="C10" s="26"/>
      <c r="D10" s="54"/>
      <c r="F10" s="47" t="s">
        <v>45</v>
      </c>
    </row>
    <row r="11" spans="1:6" ht="56" x14ac:dyDescent="0.35">
      <c r="A11" s="247"/>
      <c r="B11" s="39" t="s">
        <v>413</v>
      </c>
      <c r="C11" s="26"/>
      <c r="D11" s="54"/>
    </row>
    <row r="12" spans="1:6" x14ac:dyDescent="0.35">
      <c r="A12" s="247"/>
      <c r="B12" s="39" t="s">
        <v>414</v>
      </c>
      <c r="C12" s="26"/>
      <c r="D12" s="54"/>
    </row>
    <row r="13" spans="1:6" ht="28" x14ac:dyDescent="0.35">
      <c r="A13" s="247"/>
      <c r="B13" s="39" t="s">
        <v>415</v>
      </c>
      <c r="C13" s="26"/>
      <c r="D13" s="54"/>
    </row>
    <row r="14" spans="1:6" ht="28" x14ac:dyDescent="0.35">
      <c r="A14" s="247"/>
      <c r="B14" s="39" t="s">
        <v>416</v>
      </c>
      <c r="C14" s="26"/>
      <c r="D14" s="54"/>
    </row>
    <row r="15" spans="1:6" ht="70" x14ac:dyDescent="0.35">
      <c r="A15" s="247"/>
      <c r="B15" s="39" t="s">
        <v>417</v>
      </c>
      <c r="C15" s="26"/>
      <c r="D15" s="54"/>
    </row>
    <row r="16" spans="1:6" x14ac:dyDescent="0.35">
      <c r="A16" s="247"/>
      <c r="B16" s="39" t="s">
        <v>418</v>
      </c>
      <c r="C16" s="26"/>
      <c r="D16" s="54"/>
    </row>
    <row r="17" spans="1:4" ht="29" x14ac:dyDescent="0.35">
      <c r="A17" s="247"/>
      <c r="B17" s="39" t="s">
        <v>419</v>
      </c>
      <c r="C17" s="26"/>
      <c r="D17" s="59" t="s">
        <v>420</v>
      </c>
    </row>
    <row r="18" spans="1:4" x14ac:dyDescent="0.35">
      <c r="A18" s="247"/>
      <c r="B18" s="39" t="s">
        <v>421</v>
      </c>
      <c r="C18" s="26"/>
      <c r="D18" s="54"/>
    </row>
    <row r="19" spans="1:4" ht="87" x14ac:dyDescent="0.35">
      <c r="A19" s="247"/>
      <c r="B19" s="39" t="s">
        <v>422</v>
      </c>
      <c r="C19" s="26"/>
      <c r="D19" s="59" t="s">
        <v>423</v>
      </c>
    </row>
    <row r="20" spans="1:4" ht="28" x14ac:dyDescent="0.35">
      <c r="A20" s="247"/>
      <c r="B20" s="39" t="s">
        <v>424</v>
      </c>
      <c r="C20" s="26"/>
      <c r="D20" s="54"/>
    </row>
    <row r="21" spans="1:4" x14ac:dyDescent="0.35">
      <c r="A21" s="247"/>
      <c r="B21" s="39" t="s">
        <v>425</v>
      </c>
      <c r="C21" s="26"/>
      <c r="D21" s="54"/>
    </row>
    <row r="22" spans="1:4" x14ac:dyDescent="0.35">
      <c r="A22" s="247"/>
      <c r="B22" s="39" t="s">
        <v>426</v>
      </c>
      <c r="C22" s="26"/>
      <c r="D22" s="54"/>
    </row>
    <row r="23" spans="1:4" x14ac:dyDescent="0.35">
      <c r="A23" s="247"/>
      <c r="B23" s="39" t="s">
        <v>427</v>
      </c>
      <c r="C23" s="26"/>
      <c r="D23" s="54"/>
    </row>
    <row r="24" spans="1:4" x14ac:dyDescent="0.35">
      <c r="A24" s="248"/>
      <c r="B24" s="39" t="s">
        <v>428</v>
      </c>
      <c r="C24" s="26"/>
      <c r="D24" s="54"/>
    </row>
    <row r="25" spans="1:4" ht="28.5" x14ac:dyDescent="0.35">
      <c r="A25" s="91" t="s">
        <v>429</v>
      </c>
      <c r="B25" s="39" t="s">
        <v>430</v>
      </c>
      <c r="C25" s="26"/>
      <c r="D25" s="54"/>
    </row>
    <row r="26" spans="1:4" ht="43.5" x14ac:dyDescent="0.35">
      <c r="A26" s="87" t="s">
        <v>431</v>
      </c>
      <c r="B26" s="39" t="s">
        <v>432</v>
      </c>
      <c r="C26" s="26"/>
      <c r="D26" s="59" t="s">
        <v>433</v>
      </c>
    </row>
    <row r="27" spans="1:4" x14ac:dyDescent="0.35">
      <c r="A27" s="246" t="s">
        <v>434</v>
      </c>
      <c r="B27" s="40" t="s">
        <v>435</v>
      </c>
      <c r="C27" s="26"/>
      <c r="D27" s="59"/>
    </row>
    <row r="28" spans="1:4" x14ac:dyDescent="0.35">
      <c r="A28" s="247"/>
      <c r="B28" s="39" t="s">
        <v>436</v>
      </c>
      <c r="C28" s="26"/>
      <c r="D28" s="54"/>
    </row>
    <row r="29" spans="1:4" x14ac:dyDescent="0.35">
      <c r="A29" s="247"/>
      <c r="B29" s="39" t="s">
        <v>437</v>
      </c>
      <c r="C29" s="26"/>
      <c r="D29" s="54"/>
    </row>
    <row r="30" spans="1:4" ht="28" x14ac:dyDescent="0.35">
      <c r="A30" s="247"/>
      <c r="B30" s="39" t="s">
        <v>438</v>
      </c>
      <c r="C30" s="26"/>
      <c r="D30" s="54"/>
    </row>
    <row r="31" spans="1:4" ht="28.5" x14ac:dyDescent="0.35">
      <c r="A31" s="248"/>
      <c r="B31" s="80" t="s">
        <v>439</v>
      </c>
      <c r="C31" s="26"/>
      <c r="D31" s="59" t="s">
        <v>440</v>
      </c>
    </row>
    <row r="32" spans="1:4" ht="30" customHeight="1" x14ac:dyDescent="0.35">
      <c r="A32" s="246" t="s">
        <v>441</v>
      </c>
      <c r="B32" s="39" t="s">
        <v>442</v>
      </c>
      <c r="C32" s="26"/>
      <c r="D32" s="54"/>
    </row>
    <row r="33" spans="1:4" x14ac:dyDescent="0.35">
      <c r="A33" s="247"/>
      <c r="B33" s="39" t="s">
        <v>443</v>
      </c>
      <c r="C33" s="26"/>
      <c r="D33" s="54"/>
    </row>
    <row r="34" spans="1:4" x14ac:dyDescent="0.35">
      <c r="A34" s="247"/>
      <c r="B34" s="39" t="s">
        <v>444</v>
      </c>
      <c r="C34" s="26"/>
      <c r="D34" s="54"/>
    </row>
    <row r="35" spans="1:4" x14ac:dyDescent="0.35">
      <c r="A35" s="247"/>
      <c r="B35" s="39" t="s">
        <v>445</v>
      </c>
      <c r="C35" s="26"/>
      <c r="D35" s="54"/>
    </row>
    <row r="36" spans="1:4" x14ac:dyDescent="0.35">
      <c r="A36" s="247"/>
      <c r="B36" s="39" t="s">
        <v>446</v>
      </c>
      <c r="C36" s="26"/>
      <c r="D36" s="54"/>
    </row>
    <row r="37" spans="1:4" x14ac:dyDescent="0.35">
      <c r="A37" s="247"/>
      <c r="B37" s="39" t="s">
        <v>447</v>
      </c>
      <c r="C37" s="26"/>
      <c r="D37" s="54"/>
    </row>
    <row r="38" spans="1:4" x14ac:dyDescent="0.35">
      <c r="A38" s="247"/>
      <c r="B38" s="39" t="s">
        <v>448</v>
      </c>
      <c r="C38" s="26"/>
      <c r="D38" s="54"/>
    </row>
    <row r="39" spans="1:4" x14ac:dyDescent="0.35">
      <c r="A39" s="247"/>
      <c r="B39" s="39" t="s">
        <v>449</v>
      </c>
      <c r="C39" s="26"/>
      <c r="D39" s="54"/>
    </row>
    <row r="40" spans="1:4" x14ac:dyDescent="0.35">
      <c r="A40" s="247"/>
      <c r="B40" s="39" t="s">
        <v>450</v>
      </c>
      <c r="C40" s="26"/>
      <c r="D40" s="54"/>
    </row>
    <row r="41" spans="1:4" x14ac:dyDescent="0.35">
      <c r="A41" s="247"/>
      <c r="B41" s="39" t="s">
        <v>451</v>
      </c>
      <c r="C41" s="26"/>
      <c r="D41" s="54"/>
    </row>
    <row r="42" spans="1:4" ht="15" thickBot="1" x14ac:dyDescent="0.4">
      <c r="A42" s="262"/>
      <c r="B42" s="53" t="s">
        <v>452</v>
      </c>
      <c r="C42" s="26"/>
      <c r="D42" s="76"/>
    </row>
    <row r="43" spans="1:4" ht="28.5" thickBot="1" x14ac:dyDescent="0.4">
      <c r="A43" s="71"/>
      <c r="B43" s="100" t="s">
        <v>250</v>
      </c>
      <c r="C43" s="101" t="e">
        <f>(100*(COUNTIF(C9:C42,"No"))/((COUNTIF(C9:C42,"Yes"))+(COUNTIF(C9:C42,"No"))))</f>
        <v>#DIV/0!</v>
      </c>
      <c r="D43" s="102" t="s">
        <v>251</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topLeftCell="A20" workbookViewId="0">
      <selection activeCell="D29" sqref="D29"/>
    </sheetView>
  </sheetViews>
  <sheetFormatPr defaultRowHeight="14.5" x14ac:dyDescent="0.35"/>
  <cols>
    <col min="1" max="1" width="26.453125" customWidth="1"/>
    <col min="2" max="2" width="72.453125" customWidth="1"/>
    <col min="3" max="3" width="15" customWidth="1"/>
    <col min="4" max="4" width="68.1796875" customWidth="1"/>
    <col min="5" max="5" width="9.1796875" style="121"/>
    <col min="6" max="6" width="9.1796875" style="55"/>
    <col min="7" max="9" width="9.1796875" style="121"/>
  </cols>
  <sheetData>
    <row r="1" spans="1:9" ht="18" x14ac:dyDescent="0.4">
      <c r="A1" s="249" t="s">
        <v>453</v>
      </c>
      <c r="B1" s="249"/>
      <c r="C1" s="249"/>
      <c r="D1" s="249"/>
    </row>
    <row r="2" spans="1:9" ht="18" x14ac:dyDescent="0.4">
      <c r="A2" s="92"/>
      <c r="B2" s="50"/>
      <c r="C2" s="50"/>
      <c r="D2" s="50"/>
    </row>
    <row r="3" spans="1:9" ht="60" customHeight="1" x14ac:dyDescent="0.35">
      <c r="A3" s="263" t="s">
        <v>454</v>
      </c>
      <c r="B3" s="263"/>
      <c r="C3" s="263"/>
      <c r="D3" s="263"/>
    </row>
    <row r="4" spans="1:9" x14ac:dyDescent="0.35">
      <c r="A4" s="24"/>
      <c r="B4" s="24"/>
      <c r="C4" s="24"/>
      <c r="D4" s="24"/>
    </row>
    <row r="5" spans="1:9" x14ac:dyDescent="0.35">
      <c r="A5" s="25" t="s">
        <v>187</v>
      </c>
      <c r="B5" s="26"/>
      <c r="C5" s="24"/>
      <c r="D5" s="24"/>
    </row>
    <row r="6" spans="1:9" x14ac:dyDescent="0.35">
      <c r="A6" s="25" t="s">
        <v>188</v>
      </c>
      <c r="B6" s="26"/>
      <c r="C6" s="24"/>
      <c r="D6" s="24"/>
    </row>
    <row r="7" spans="1:9" x14ac:dyDescent="0.35">
      <c r="A7" s="24"/>
      <c r="B7" s="24"/>
      <c r="C7" s="24"/>
      <c r="D7" s="24"/>
    </row>
    <row r="8" spans="1:9" x14ac:dyDescent="0.35">
      <c r="A8" s="267" t="s">
        <v>189</v>
      </c>
      <c r="B8" s="268" t="s">
        <v>455</v>
      </c>
      <c r="C8" s="268"/>
      <c r="D8" s="49"/>
    </row>
    <row r="9" spans="1:9" x14ac:dyDescent="0.35">
      <c r="A9" s="267"/>
      <c r="B9" s="268" t="s">
        <v>456</v>
      </c>
      <c r="C9" s="268"/>
      <c r="D9" s="49"/>
    </row>
    <row r="10" spans="1:9" x14ac:dyDescent="0.35">
      <c r="A10" s="24"/>
      <c r="B10" s="24"/>
      <c r="C10" s="24"/>
      <c r="D10" s="24"/>
    </row>
    <row r="11" spans="1:9" x14ac:dyDescent="0.35">
      <c r="A11" s="27" t="s">
        <v>191</v>
      </c>
      <c r="B11" s="27" t="s">
        <v>192</v>
      </c>
      <c r="C11" s="20" t="s">
        <v>36</v>
      </c>
      <c r="D11" s="20" t="s">
        <v>82</v>
      </c>
      <c r="F11" s="47" t="s">
        <v>40</v>
      </c>
    </row>
    <row r="12" spans="1:9" ht="158.5" x14ac:dyDescent="0.35">
      <c r="A12" s="75" t="s">
        <v>457</v>
      </c>
      <c r="B12" s="39" t="s">
        <v>458</v>
      </c>
      <c r="C12" s="30"/>
      <c r="D12" s="44" t="s">
        <v>459</v>
      </c>
      <c r="E12" s="122"/>
      <c r="F12" s="115" t="s">
        <v>43</v>
      </c>
      <c r="G12" s="122"/>
      <c r="H12" s="122"/>
      <c r="I12" s="122"/>
    </row>
    <row r="13" spans="1:9" ht="29" x14ac:dyDescent="0.35">
      <c r="A13" s="264" t="s">
        <v>460</v>
      </c>
      <c r="B13" s="52" t="s">
        <v>461</v>
      </c>
      <c r="C13" s="30"/>
      <c r="D13" s="43" t="s">
        <v>462</v>
      </c>
      <c r="E13" s="122"/>
      <c r="F13" s="115" t="s">
        <v>45</v>
      </c>
      <c r="G13" s="122"/>
      <c r="H13" s="122"/>
      <c r="I13" s="122"/>
    </row>
    <row r="14" spans="1:9" ht="28" x14ac:dyDescent="0.35">
      <c r="A14" s="265"/>
      <c r="B14" s="45" t="s">
        <v>463</v>
      </c>
      <c r="C14" s="30"/>
      <c r="D14" s="43"/>
      <c r="E14" s="122"/>
      <c r="F14" s="115"/>
      <c r="G14" s="122"/>
      <c r="H14" s="122"/>
      <c r="I14" s="122"/>
    </row>
    <row r="15" spans="1:9" x14ac:dyDescent="0.35">
      <c r="A15" s="265"/>
      <c r="B15" s="45" t="s">
        <v>464</v>
      </c>
      <c r="C15" s="30"/>
      <c r="D15" s="43"/>
      <c r="E15" s="122"/>
      <c r="F15" s="115"/>
      <c r="G15" s="122"/>
      <c r="H15" s="122"/>
      <c r="I15" s="122"/>
    </row>
    <row r="16" spans="1:9" x14ac:dyDescent="0.35">
      <c r="A16" s="265"/>
      <c r="B16" s="45" t="s">
        <v>465</v>
      </c>
      <c r="C16" s="30"/>
      <c r="D16" s="43"/>
      <c r="E16" s="122"/>
      <c r="F16" s="115"/>
      <c r="G16" s="122"/>
      <c r="H16" s="122"/>
      <c r="I16" s="122"/>
    </row>
    <row r="17" spans="1:9" x14ac:dyDescent="0.35">
      <c r="A17" s="265"/>
      <c r="B17" s="45" t="s">
        <v>466</v>
      </c>
      <c r="C17" s="30"/>
      <c r="D17" s="43"/>
      <c r="E17" s="122"/>
      <c r="F17" s="115"/>
      <c r="G17" s="122"/>
      <c r="H17" s="122"/>
      <c r="I17" s="122"/>
    </row>
    <row r="18" spans="1:9" x14ac:dyDescent="0.35">
      <c r="A18" s="266"/>
      <c r="B18" s="45" t="s">
        <v>467</v>
      </c>
      <c r="C18" s="30"/>
      <c r="D18" s="43"/>
      <c r="E18" s="122"/>
      <c r="F18" s="115"/>
      <c r="G18" s="122"/>
      <c r="H18" s="122"/>
      <c r="I18" s="122"/>
    </row>
    <row r="19" spans="1:9" ht="43.5" x14ac:dyDescent="0.35">
      <c r="A19" s="264" t="s">
        <v>468</v>
      </c>
      <c r="B19" s="39" t="s">
        <v>469</v>
      </c>
      <c r="C19" s="30"/>
      <c r="D19" s="33" t="s">
        <v>470</v>
      </c>
      <c r="E19" s="122"/>
      <c r="F19" s="115"/>
      <c r="G19" s="122"/>
      <c r="H19" s="122"/>
      <c r="I19" s="122"/>
    </row>
    <row r="20" spans="1:9" ht="29" x14ac:dyDescent="0.35">
      <c r="A20" s="265"/>
      <c r="B20" s="39" t="s">
        <v>471</v>
      </c>
      <c r="C20" s="30"/>
      <c r="D20" s="33" t="s">
        <v>472</v>
      </c>
      <c r="E20" s="122"/>
      <c r="F20" s="115"/>
      <c r="G20" s="122"/>
      <c r="H20" s="122"/>
      <c r="I20" s="122"/>
    </row>
    <row r="21" spans="1:9" x14ac:dyDescent="0.35">
      <c r="A21" s="265"/>
      <c r="B21" s="45" t="s">
        <v>473</v>
      </c>
      <c r="C21" s="30"/>
      <c r="D21" s="33" t="s">
        <v>197</v>
      </c>
      <c r="E21" s="122"/>
      <c r="F21" s="115"/>
      <c r="G21" s="122"/>
      <c r="H21" s="122"/>
      <c r="I21" s="122"/>
    </row>
    <row r="22" spans="1:9" x14ac:dyDescent="0.35">
      <c r="A22" s="265"/>
      <c r="B22" s="45" t="s">
        <v>474</v>
      </c>
      <c r="C22" s="30"/>
      <c r="D22" s="33" t="s">
        <v>197</v>
      </c>
      <c r="E22" s="122"/>
      <c r="F22" s="115"/>
      <c r="G22" s="122"/>
      <c r="H22" s="122"/>
      <c r="I22" s="122"/>
    </row>
    <row r="23" spans="1:9" x14ac:dyDescent="0.35">
      <c r="A23" s="265"/>
      <c r="B23" s="45" t="s">
        <v>475</v>
      </c>
      <c r="C23" s="30"/>
      <c r="D23" s="33" t="s">
        <v>197</v>
      </c>
      <c r="E23" s="122"/>
      <c r="F23" s="115"/>
      <c r="G23" s="122"/>
      <c r="H23" s="122"/>
      <c r="I23" s="122"/>
    </row>
    <row r="24" spans="1:9" x14ac:dyDescent="0.35">
      <c r="A24" s="265"/>
      <c r="B24" s="45" t="s">
        <v>476</v>
      </c>
      <c r="C24" s="30"/>
      <c r="D24" s="33" t="s">
        <v>197</v>
      </c>
      <c r="E24" s="122"/>
      <c r="F24" s="115"/>
      <c r="G24" s="122"/>
      <c r="H24" s="122"/>
      <c r="I24" s="122"/>
    </row>
    <row r="25" spans="1:9" x14ac:dyDescent="0.35">
      <c r="A25" s="265"/>
      <c r="B25" s="45" t="s">
        <v>477</v>
      </c>
      <c r="C25" s="30"/>
      <c r="D25" s="33" t="s">
        <v>197</v>
      </c>
      <c r="E25" s="122"/>
      <c r="F25" s="115"/>
      <c r="G25" s="122"/>
      <c r="H25" s="122"/>
      <c r="I25" s="122"/>
    </row>
    <row r="26" spans="1:9" x14ac:dyDescent="0.35">
      <c r="A26" s="266"/>
      <c r="B26" s="45" t="s">
        <v>478</v>
      </c>
      <c r="C26" s="30"/>
      <c r="D26" s="33" t="s">
        <v>197</v>
      </c>
      <c r="E26" s="122"/>
      <c r="F26" s="115"/>
      <c r="G26" s="122"/>
      <c r="H26" s="122"/>
      <c r="I26" s="122"/>
    </row>
    <row r="27" spans="1:9" ht="87" x14ac:dyDescent="0.35">
      <c r="A27" s="264" t="s">
        <v>479</v>
      </c>
      <c r="B27" s="39" t="s">
        <v>480</v>
      </c>
      <c r="C27" s="30"/>
      <c r="D27" s="44" t="s">
        <v>1089</v>
      </c>
      <c r="E27" s="122"/>
      <c r="F27" s="115"/>
      <c r="G27" s="122"/>
      <c r="H27" s="122"/>
      <c r="I27" s="122"/>
    </row>
    <row r="28" spans="1:9" ht="43.5" x14ac:dyDescent="0.35">
      <c r="A28" s="265"/>
      <c r="B28" s="39" t="s">
        <v>481</v>
      </c>
      <c r="C28" s="30"/>
      <c r="D28" s="44" t="s">
        <v>1090</v>
      </c>
      <c r="E28" s="122"/>
      <c r="F28" s="115"/>
      <c r="G28" s="122"/>
      <c r="H28" s="122"/>
      <c r="I28" s="122"/>
    </row>
    <row r="29" spans="1:9" ht="232" x14ac:dyDescent="0.35">
      <c r="A29" s="266"/>
      <c r="B29" s="39" t="s">
        <v>482</v>
      </c>
      <c r="C29" s="30"/>
      <c r="D29" s="44" t="s">
        <v>483</v>
      </c>
      <c r="E29" s="122"/>
      <c r="F29" s="115"/>
      <c r="G29" s="122"/>
      <c r="H29" s="122"/>
      <c r="I29" s="122"/>
    </row>
    <row r="30" spans="1:9" ht="42" x14ac:dyDescent="0.35">
      <c r="A30" s="40" t="s">
        <v>484</v>
      </c>
      <c r="B30" s="39" t="s">
        <v>485</v>
      </c>
      <c r="C30" s="30"/>
      <c r="D30" s="33" t="s">
        <v>486</v>
      </c>
      <c r="E30" s="122"/>
      <c r="F30" s="115"/>
      <c r="G30" s="122"/>
      <c r="H30" s="122"/>
      <c r="I30" s="122"/>
    </row>
    <row r="31" spans="1:9" x14ac:dyDescent="0.35">
      <c r="A31" s="264" t="s">
        <v>487</v>
      </c>
      <c r="B31" s="39" t="s">
        <v>488</v>
      </c>
      <c r="C31" s="30"/>
      <c r="D31" s="33" t="s">
        <v>486</v>
      </c>
      <c r="E31" s="122"/>
      <c r="F31" s="115"/>
      <c r="G31" s="122"/>
      <c r="H31" s="122"/>
      <c r="I31" s="122"/>
    </row>
    <row r="32" spans="1:9" ht="42" x14ac:dyDescent="0.35">
      <c r="A32" s="266"/>
      <c r="B32" s="39" t="s">
        <v>489</v>
      </c>
      <c r="C32" s="30"/>
      <c r="D32" s="33" t="s">
        <v>486</v>
      </c>
      <c r="E32" s="122"/>
      <c r="F32" s="115"/>
      <c r="G32" s="122"/>
      <c r="H32" s="122"/>
      <c r="I32" s="122"/>
    </row>
    <row r="33" spans="1:9" ht="28.5" customHeight="1" x14ac:dyDescent="0.35">
      <c r="A33" s="264" t="s">
        <v>490</v>
      </c>
      <c r="B33" s="39" t="s">
        <v>491</v>
      </c>
      <c r="C33" s="30"/>
      <c r="D33" s="33" t="s">
        <v>486</v>
      </c>
      <c r="E33" s="122"/>
      <c r="F33" s="115"/>
      <c r="G33" s="122"/>
      <c r="H33" s="122"/>
      <c r="I33" s="122"/>
    </row>
    <row r="34" spans="1:9" ht="28" x14ac:dyDescent="0.35">
      <c r="A34" s="265"/>
      <c r="B34" s="39" t="s">
        <v>492</v>
      </c>
      <c r="C34" s="30"/>
      <c r="D34" s="33" t="s">
        <v>486</v>
      </c>
      <c r="E34" s="122"/>
      <c r="F34" s="115"/>
      <c r="G34" s="122"/>
      <c r="H34" s="122"/>
      <c r="I34" s="122"/>
    </row>
    <row r="35" spans="1:9" ht="28" x14ac:dyDescent="0.35">
      <c r="A35" s="265"/>
      <c r="B35" s="39" t="s">
        <v>493</v>
      </c>
      <c r="C35" s="30"/>
      <c r="D35" s="33" t="s">
        <v>486</v>
      </c>
      <c r="E35" s="122"/>
      <c r="F35" s="115"/>
      <c r="G35" s="122"/>
      <c r="H35" s="122"/>
      <c r="I35" s="122"/>
    </row>
    <row r="36" spans="1:9" ht="28.5" thickBot="1" x14ac:dyDescent="0.4">
      <c r="A36" s="265"/>
      <c r="B36" s="53" t="s">
        <v>494</v>
      </c>
      <c r="C36" s="30"/>
      <c r="D36" s="74" t="s">
        <v>486</v>
      </c>
      <c r="E36" s="122"/>
      <c r="F36" s="115"/>
      <c r="G36" s="122"/>
      <c r="H36" s="122"/>
      <c r="I36" s="122"/>
    </row>
    <row r="37" spans="1:9" ht="28.5" thickBot="1" x14ac:dyDescent="0.4">
      <c r="A37" s="93"/>
      <c r="B37" s="100" t="s">
        <v>250</v>
      </c>
      <c r="C37" s="101" t="e">
        <f>(100*(COUNTIF(C12:C36,"No"))/((COUNTIF(C12:C36,"Yes"))+(COUNTIF(C12:C36,"No"))))</f>
        <v>#DIV/0!</v>
      </c>
      <c r="D37" s="102" t="s">
        <v>251</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B143" sqref="B143"/>
    </sheetView>
  </sheetViews>
  <sheetFormatPr defaultRowHeight="14.5" x14ac:dyDescent="0.35"/>
  <cols>
    <col min="1" max="1" width="31.81640625" customWidth="1"/>
    <col min="2" max="2" width="68.7265625" customWidth="1"/>
    <col min="3" max="3" width="16.7265625" customWidth="1"/>
    <col min="4" max="4" width="58.7265625" customWidth="1"/>
    <col min="5" max="6" width="9.1796875" style="121"/>
    <col min="7" max="7" width="9.1796875" style="47"/>
    <col min="8" max="10" width="9.1796875" style="121"/>
  </cols>
  <sheetData>
    <row r="1" spans="1:7" ht="18" x14ac:dyDescent="0.4">
      <c r="A1" s="249" t="s">
        <v>495</v>
      </c>
      <c r="B1" s="249"/>
      <c r="C1" s="249"/>
      <c r="D1" s="249"/>
    </row>
    <row r="2" spans="1:7" x14ac:dyDescent="0.35">
      <c r="A2" s="24"/>
      <c r="B2" s="24"/>
      <c r="C2" s="24"/>
      <c r="D2" s="24"/>
    </row>
    <row r="3" spans="1:7" x14ac:dyDescent="0.35">
      <c r="A3" s="25" t="s">
        <v>187</v>
      </c>
      <c r="B3" s="26"/>
      <c r="C3" s="24"/>
      <c r="D3" s="24"/>
    </row>
    <row r="4" spans="1:7" x14ac:dyDescent="0.35">
      <c r="A4" s="25" t="s">
        <v>188</v>
      </c>
      <c r="B4" s="26"/>
      <c r="C4" s="24"/>
      <c r="D4" s="24"/>
    </row>
    <row r="5" spans="1:7" x14ac:dyDescent="0.35">
      <c r="A5" s="24"/>
      <c r="B5" s="24"/>
      <c r="C5" s="24"/>
      <c r="D5" s="24"/>
    </row>
    <row r="6" spans="1:7" x14ac:dyDescent="0.35">
      <c r="A6" s="25" t="s">
        <v>189</v>
      </c>
      <c r="B6" s="48" t="s">
        <v>253</v>
      </c>
      <c r="C6" s="49"/>
      <c r="D6" s="49"/>
    </row>
    <row r="7" spans="1:7" x14ac:dyDescent="0.35">
      <c r="A7" s="24"/>
      <c r="B7" s="24"/>
      <c r="C7" s="24"/>
      <c r="D7" s="24"/>
    </row>
    <row r="8" spans="1:7" x14ac:dyDescent="0.35">
      <c r="A8" s="37" t="s">
        <v>191</v>
      </c>
      <c r="B8" s="37" t="s">
        <v>192</v>
      </c>
      <c r="C8" s="38" t="s">
        <v>36</v>
      </c>
      <c r="D8" s="38" t="s">
        <v>82</v>
      </c>
      <c r="G8" s="47" t="s">
        <v>40</v>
      </c>
    </row>
    <row r="9" spans="1:7" ht="29" x14ac:dyDescent="0.35">
      <c r="A9" s="246" t="s">
        <v>460</v>
      </c>
      <c r="B9" s="1" t="s">
        <v>496</v>
      </c>
      <c r="C9" s="30"/>
      <c r="D9" s="43" t="s">
        <v>497</v>
      </c>
      <c r="G9" s="47" t="s">
        <v>43</v>
      </c>
    </row>
    <row r="10" spans="1:7" ht="28" x14ac:dyDescent="0.35">
      <c r="A10" s="247"/>
      <c r="B10" s="1" t="s">
        <v>498</v>
      </c>
      <c r="C10" s="30"/>
      <c r="D10" s="43"/>
      <c r="G10" s="47" t="s">
        <v>45</v>
      </c>
    </row>
    <row r="11" spans="1:7" x14ac:dyDescent="0.35">
      <c r="A11" s="247"/>
      <c r="B11" s="1" t="s">
        <v>464</v>
      </c>
      <c r="C11" s="30"/>
      <c r="D11" s="43"/>
    </row>
    <row r="12" spans="1:7" x14ac:dyDescent="0.35">
      <c r="A12" s="247"/>
      <c r="B12" s="1" t="s">
        <v>465</v>
      </c>
      <c r="C12" s="30"/>
      <c r="D12" s="43"/>
    </row>
    <row r="13" spans="1:7" x14ac:dyDescent="0.35">
      <c r="A13" s="248"/>
      <c r="B13" s="1" t="s">
        <v>466</v>
      </c>
      <c r="C13" s="30"/>
      <c r="D13" s="43"/>
    </row>
    <row r="14" spans="1:7" ht="130.5" x14ac:dyDescent="0.35">
      <c r="A14" s="246" t="s">
        <v>499</v>
      </c>
      <c r="B14" s="39" t="s">
        <v>500</v>
      </c>
      <c r="C14" s="30"/>
      <c r="D14" s="33" t="s">
        <v>501</v>
      </c>
    </row>
    <row r="15" spans="1:7" ht="42" x14ac:dyDescent="0.35">
      <c r="A15" s="247"/>
      <c r="B15" s="45" t="s">
        <v>502</v>
      </c>
      <c r="C15" s="30"/>
      <c r="D15" s="33" t="s">
        <v>503</v>
      </c>
    </row>
    <row r="16" spans="1:7" x14ac:dyDescent="0.35">
      <c r="A16" s="247"/>
      <c r="B16" s="46" t="s">
        <v>504</v>
      </c>
      <c r="C16" s="30"/>
      <c r="D16" s="33"/>
    </row>
    <row r="17" spans="1:4" x14ac:dyDescent="0.35">
      <c r="A17" s="247"/>
      <c r="B17" s="46" t="s">
        <v>505</v>
      </c>
      <c r="C17" s="30"/>
      <c r="D17" s="33"/>
    </row>
    <row r="18" spans="1:4" x14ac:dyDescent="0.35">
      <c r="A18" s="247"/>
      <c r="B18" s="46" t="s">
        <v>506</v>
      </c>
      <c r="C18" s="30"/>
      <c r="D18" s="33"/>
    </row>
    <row r="19" spans="1:4" x14ac:dyDescent="0.35">
      <c r="A19" s="247"/>
      <c r="B19" s="46" t="s">
        <v>507</v>
      </c>
      <c r="C19" s="30"/>
      <c r="D19" s="33"/>
    </row>
    <row r="20" spans="1:4" x14ac:dyDescent="0.35">
      <c r="A20" s="247"/>
      <c r="B20" s="46" t="s">
        <v>508</v>
      </c>
      <c r="C20" s="30"/>
      <c r="D20" s="33"/>
    </row>
    <row r="21" spans="1:4" x14ac:dyDescent="0.35">
      <c r="A21" s="248"/>
      <c r="B21" s="46" t="s">
        <v>509</v>
      </c>
      <c r="C21" s="30"/>
      <c r="D21" s="33"/>
    </row>
    <row r="22" spans="1:4" ht="58" x14ac:dyDescent="0.35">
      <c r="A22" s="246" t="s">
        <v>510</v>
      </c>
      <c r="B22" s="39" t="s">
        <v>511</v>
      </c>
      <c r="C22" s="30"/>
      <c r="D22" s="44" t="s">
        <v>512</v>
      </c>
    </row>
    <row r="23" spans="1:4" ht="42" x14ac:dyDescent="0.35">
      <c r="A23" s="247"/>
      <c r="B23" s="39" t="s">
        <v>513</v>
      </c>
      <c r="C23" s="30"/>
      <c r="D23" s="44"/>
    </row>
    <row r="24" spans="1:4" ht="43.5" x14ac:dyDescent="0.35">
      <c r="A24" s="248"/>
      <c r="B24" s="39" t="s">
        <v>514</v>
      </c>
      <c r="C24" s="30"/>
      <c r="D24" s="33" t="s">
        <v>515</v>
      </c>
    </row>
    <row r="25" spans="1:4" ht="58" x14ac:dyDescent="0.35">
      <c r="A25" s="246" t="s">
        <v>516</v>
      </c>
      <c r="B25" s="39" t="s">
        <v>517</v>
      </c>
      <c r="C25" s="30"/>
      <c r="D25" s="44" t="s">
        <v>518</v>
      </c>
    </row>
    <row r="26" spans="1:4" ht="101.5" x14ac:dyDescent="0.35">
      <c r="A26" s="248"/>
      <c r="B26" s="39" t="s">
        <v>519</v>
      </c>
      <c r="C26" s="30"/>
      <c r="D26" s="44" t="s">
        <v>520</v>
      </c>
    </row>
    <row r="27" spans="1:4" x14ac:dyDescent="0.35">
      <c r="A27" s="246" t="s">
        <v>487</v>
      </c>
      <c r="B27" s="39" t="s">
        <v>521</v>
      </c>
      <c r="C27" s="30"/>
      <c r="D27" s="33" t="s">
        <v>522</v>
      </c>
    </row>
    <row r="28" spans="1:4" ht="56" x14ac:dyDescent="0.35">
      <c r="A28" s="248"/>
      <c r="B28" s="39" t="s">
        <v>523</v>
      </c>
      <c r="C28" s="30"/>
      <c r="D28" s="33" t="s">
        <v>522</v>
      </c>
    </row>
    <row r="29" spans="1:4" ht="28.5" customHeight="1" x14ac:dyDescent="0.35">
      <c r="A29" s="246" t="s">
        <v>490</v>
      </c>
      <c r="B29" s="39" t="s">
        <v>524</v>
      </c>
      <c r="C29" s="30"/>
      <c r="D29" s="33" t="s">
        <v>522</v>
      </c>
    </row>
    <row r="30" spans="1:4" ht="28" x14ac:dyDescent="0.35">
      <c r="A30" s="247"/>
      <c r="B30" s="39" t="s">
        <v>525</v>
      </c>
      <c r="C30" s="30"/>
      <c r="D30" s="33" t="s">
        <v>522</v>
      </c>
    </row>
    <row r="31" spans="1:4" ht="28" x14ac:dyDescent="0.35">
      <c r="A31" s="247"/>
      <c r="B31" s="39" t="s">
        <v>526</v>
      </c>
      <c r="C31" s="30"/>
      <c r="D31" s="33" t="s">
        <v>522</v>
      </c>
    </row>
    <row r="32" spans="1:4" ht="28.5" thickBot="1" x14ac:dyDescent="0.4">
      <c r="A32" s="247"/>
      <c r="B32" s="53" t="s">
        <v>527</v>
      </c>
      <c r="C32" s="30"/>
      <c r="D32" s="74" t="s">
        <v>522</v>
      </c>
    </row>
    <row r="33" spans="1:4" ht="28.5" thickBot="1" x14ac:dyDescent="0.4">
      <c r="A33" s="71"/>
      <c r="B33" s="100" t="s">
        <v>250</v>
      </c>
      <c r="C33" s="101" t="e">
        <f>(100*(COUNTIF(C9:C32,"No"))/((COUNTIF(C9:C32,"Yes"))+(COUNTIF(C9:C32,"No"))))</f>
        <v>#DIV/0!</v>
      </c>
      <c r="D33" s="102" t="s">
        <v>251</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143" sqref="B143"/>
    </sheetView>
  </sheetViews>
  <sheetFormatPr defaultRowHeight="14.5" x14ac:dyDescent="0.35"/>
  <cols>
    <col min="1" max="1" width="23" style="94" bestFit="1" customWidth="1"/>
    <col min="2" max="2" width="67.7265625" customWidth="1"/>
    <col min="3" max="3" width="15.54296875" customWidth="1"/>
    <col min="4" max="4" width="51.26953125" customWidth="1"/>
    <col min="5" max="6" width="9.1796875" style="121"/>
    <col min="7" max="7" width="9.1796875" style="47"/>
    <col min="8" max="8" width="9.1796875" style="121"/>
  </cols>
  <sheetData>
    <row r="1" spans="1:7" ht="18" x14ac:dyDescent="0.4">
      <c r="A1" s="249" t="s">
        <v>528</v>
      </c>
      <c r="B1" s="249"/>
      <c r="C1" s="249"/>
      <c r="D1" s="249"/>
    </row>
    <row r="2" spans="1:7" x14ac:dyDescent="0.35">
      <c r="A2" s="9"/>
      <c r="B2" s="24"/>
      <c r="C2" s="24"/>
      <c r="D2" s="24"/>
    </row>
    <row r="3" spans="1:7" x14ac:dyDescent="0.35">
      <c r="A3" s="20" t="s">
        <v>187</v>
      </c>
      <c r="B3" s="26"/>
      <c r="C3" s="24"/>
      <c r="D3" s="24"/>
    </row>
    <row r="4" spans="1:7" x14ac:dyDescent="0.35">
      <c r="A4" s="20" t="s">
        <v>188</v>
      </c>
      <c r="B4" s="26"/>
      <c r="C4" s="24"/>
      <c r="D4" s="24"/>
    </row>
    <row r="5" spans="1:7" x14ac:dyDescent="0.35">
      <c r="A5" s="9"/>
      <c r="B5" s="24"/>
      <c r="C5" s="24"/>
      <c r="D5" s="24"/>
    </row>
    <row r="6" spans="1:7" x14ac:dyDescent="0.35">
      <c r="A6" s="225" t="s">
        <v>189</v>
      </c>
      <c r="B6" s="268" t="s">
        <v>529</v>
      </c>
      <c r="C6" s="268"/>
      <c r="D6" s="268"/>
    </row>
    <row r="7" spans="1:7" x14ac:dyDescent="0.35">
      <c r="A7" s="225"/>
      <c r="B7" s="268" t="s">
        <v>530</v>
      </c>
      <c r="C7" s="268"/>
      <c r="D7" s="268"/>
    </row>
    <row r="8" spans="1:7" ht="15" customHeight="1" x14ac:dyDescent="0.35">
      <c r="A8" s="225"/>
      <c r="B8" s="270" t="s">
        <v>531</v>
      </c>
      <c r="C8" s="270"/>
      <c r="D8" s="270"/>
    </row>
    <row r="9" spans="1:7" x14ac:dyDescent="0.35">
      <c r="A9" s="9"/>
      <c r="B9" s="24"/>
      <c r="C9" s="24"/>
      <c r="D9" s="24"/>
    </row>
    <row r="10" spans="1:7" x14ac:dyDescent="0.35">
      <c r="A10" s="20" t="s">
        <v>191</v>
      </c>
      <c r="B10" s="27" t="s">
        <v>192</v>
      </c>
      <c r="C10" s="20" t="s">
        <v>36</v>
      </c>
      <c r="D10" s="20" t="s">
        <v>82</v>
      </c>
      <c r="G10" s="47" t="s">
        <v>40</v>
      </c>
    </row>
    <row r="11" spans="1:7" x14ac:dyDescent="0.35">
      <c r="A11" s="260" t="s">
        <v>460</v>
      </c>
      <c r="B11" s="1" t="s">
        <v>532</v>
      </c>
      <c r="C11" s="30"/>
      <c r="D11" s="23"/>
      <c r="G11" s="47" t="s">
        <v>43</v>
      </c>
    </row>
    <row r="12" spans="1:7" ht="43.5" x14ac:dyDescent="0.35">
      <c r="A12" s="269"/>
      <c r="B12" s="1" t="s">
        <v>533</v>
      </c>
      <c r="C12" s="30"/>
      <c r="D12" s="32" t="s">
        <v>462</v>
      </c>
      <c r="G12" s="47" t="s">
        <v>45</v>
      </c>
    </row>
    <row r="13" spans="1:7" x14ac:dyDescent="0.35">
      <c r="A13" s="269"/>
      <c r="B13" s="1" t="s">
        <v>464</v>
      </c>
      <c r="C13" s="30"/>
      <c r="D13" s="32"/>
    </row>
    <row r="14" spans="1:7" x14ac:dyDescent="0.35">
      <c r="A14" s="269"/>
      <c r="B14" s="1" t="s">
        <v>465</v>
      </c>
      <c r="C14" s="30"/>
      <c r="D14" s="32"/>
    </row>
    <row r="15" spans="1:7" x14ac:dyDescent="0.35">
      <c r="A15" s="261"/>
      <c r="B15" s="1" t="s">
        <v>466</v>
      </c>
      <c r="C15" s="30"/>
      <c r="D15" s="32"/>
    </row>
    <row r="16" spans="1:7" ht="42" x14ac:dyDescent="0.35">
      <c r="A16" s="2" t="s">
        <v>534</v>
      </c>
      <c r="B16" s="1" t="s">
        <v>535</v>
      </c>
      <c r="C16" s="30"/>
      <c r="D16" s="33" t="s">
        <v>536</v>
      </c>
    </row>
    <row r="17" spans="1:4" ht="29" x14ac:dyDescent="0.35">
      <c r="A17" s="260" t="s">
        <v>537</v>
      </c>
      <c r="B17" s="1" t="s">
        <v>538</v>
      </c>
      <c r="C17" s="30"/>
      <c r="D17" s="33" t="s">
        <v>472</v>
      </c>
    </row>
    <row r="18" spans="1:4" ht="28" x14ac:dyDescent="0.35">
      <c r="A18" s="269"/>
      <c r="B18" s="1" t="s">
        <v>539</v>
      </c>
      <c r="C18" s="30"/>
      <c r="D18" s="33" t="s">
        <v>197</v>
      </c>
    </row>
    <row r="19" spans="1:4" x14ac:dyDescent="0.35">
      <c r="A19" s="269"/>
      <c r="B19" s="1" t="s">
        <v>540</v>
      </c>
      <c r="C19" s="30"/>
      <c r="D19" s="33" t="s">
        <v>197</v>
      </c>
    </row>
    <row r="20" spans="1:4" x14ac:dyDescent="0.35">
      <c r="A20" s="269"/>
      <c r="B20" s="1" t="s">
        <v>541</v>
      </c>
      <c r="C20" s="30"/>
      <c r="D20" s="33" t="s">
        <v>197</v>
      </c>
    </row>
    <row r="21" spans="1:4" x14ac:dyDescent="0.35">
      <c r="A21" s="269"/>
      <c r="B21" s="1" t="s">
        <v>542</v>
      </c>
      <c r="C21" s="30"/>
      <c r="D21" s="33" t="s">
        <v>197</v>
      </c>
    </row>
    <row r="22" spans="1:4" x14ac:dyDescent="0.35">
      <c r="A22" s="261"/>
      <c r="B22" s="1" t="s">
        <v>543</v>
      </c>
      <c r="C22" s="30"/>
      <c r="D22" s="33" t="s">
        <v>197</v>
      </c>
    </row>
    <row r="23" spans="1:4" ht="58" x14ac:dyDescent="0.35">
      <c r="A23" s="2" t="s">
        <v>544</v>
      </c>
      <c r="B23" s="1" t="s">
        <v>545</v>
      </c>
      <c r="C23" s="30"/>
      <c r="D23" s="33" t="s">
        <v>546</v>
      </c>
    </row>
    <row r="24" spans="1:4" ht="75" customHeight="1" x14ac:dyDescent="0.35">
      <c r="A24" s="260" t="s">
        <v>547</v>
      </c>
      <c r="B24" s="1" t="s">
        <v>548</v>
      </c>
      <c r="C24" s="30"/>
      <c r="D24" s="33" t="s">
        <v>549</v>
      </c>
    </row>
    <row r="25" spans="1:4" ht="140" x14ac:dyDescent="0.35">
      <c r="A25" s="269"/>
      <c r="B25" s="5" t="s">
        <v>550</v>
      </c>
      <c r="C25" s="30"/>
      <c r="D25" s="33" t="s">
        <v>551</v>
      </c>
    </row>
    <row r="26" spans="1:4" x14ac:dyDescent="0.35">
      <c r="A26" s="269"/>
      <c r="B26" s="1" t="s">
        <v>552</v>
      </c>
      <c r="C26" s="30"/>
      <c r="D26" s="34" t="s">
        <v>553</v>
      </c>
    </row>
    <row r="27" spans="1:4" ht="29" x14ac:dyDescent="0.35">
      <c r="A27" s="269"/>
      <c r="B27" s="1" t="s">
        <v>554</v>
      </c>
      <c r="C27" s="30"/>
      <c r="D27" s="33" t="s">
        <v>486</v>
      </c>
    </row>
    <row r="28" spans="1:4" ht="29" x14ac:dyDescent="0.35">
      <c r="A28" s="261"/>
      <c r="B28" s="1" t="s">
        <v>555</v>
      </c>
      <c r="C28" s="30"/>
      <c r="D28" s="33" t="s">
        <v>486</v>
      </c>
    </row>
    <row r="29" spans="1:4" ht="28" x14ac:dyDescent="0.35">
      <c r="A29" s="260" t="s">
        <v>556</v>
      </c>
      <c r="B29" s="16" t="s">
        <v>557</v>
      </c>
      <c r="C29" s="30"/>
      <c r="D29" s="35"/>
    </row>
    <row r="30" spans="1:4" ht="28" x14ac:dyDescent="0.35">
      <c r="A30" s="269"/>
      <c r="B30" s="39" t="s">
        <v>558</v>
      </c>
      <c r="C30" s="30"/>
      <c r="D30" s="28"/>
    </row>
    <row r="31" spans="1:4" x14ac:dyDescent="0.35">
      <c r="A31" s="269"/>
      <c r="B31" s="36" t="s">
        <v>559</v>
      </c>
      <c r="C31" s="30"/>
      <c r="D31" s="28"/>
    </row>
    <row r="32" spans="1:4" ht="42" x14ac:dyDescent="0.35">
      <c r="A32" s="269"/>
      <c r="B32" s="36" t="s">
        <v>560</v>
      </c>
      <c r="C32" s="30"/>
      <c r="D32" s="28"/>
    </row>
    <row r="33" spans="1:4" ht="42" x14ac:dyDescent="0.35">
      <c r="A33" s="269"/>
      <c r="B33" s="36" t="s">
        <v>561</v>
      </c>
      <c r="C33" s="30"/>
      <c r="D33" s="28"/>
    </row>
    <row r="34" spans="1:4" ht="28" x14ac:dyDescent="0.35">
      <c r="A34" s="269"/>
      <c r="B34" s="36" t="s">
        <v>562</v>
      </c>
      <c r="C34" s="30"/>
      <c r="D34" s="28"/>
    </row>
    <row r="35" spans="1:4" ht="15" thickBot="1" x14ac:dyDescent="0.4">
      <c r="A35" s="269"/>
      <c r="B35" s="77" t="s">
        <v>563</v>
      </c>
      <c r="C35" s="30"/>
      <c r="D35" s="35"/>
    </row>
    <row r="36" spans="1:4" ht="28.5" thickBot="1" x14ac:dyDescent="0.4">
      <c r="A36" s="69"/>
      <c r="B36" s="100" t="s">
        <v>250</v>
      </c>
      <c r="C36" s="101" t="e">
        <f>(100*(COUNTIF(C11:C35,"No"))/((COUNTIF(C11:C35,"Yes"))+(COUNTIF(C11:C35,"No"))))</f>
        <v>#DIV/0!</v>
      </c>
      <c r="D36" s="102" t="s">
        <v>251</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workbookViewId="0">
      <selection activeCell="B143" sqref="B143"/>
    </sheetView>
  </sheetViews>
  <sheetFormatPr defaultRowHeight="14.5" x14ac:dyDescent="0.35"/>
  <cols>
    <col min="1" max="1" width="22.26953125" bestFit="1" customWidth="1"/>
    <col min="2" max="2" width="98.1796875" customWidth="1"/>
    <col min="3" max="3" width="16.54296875" customWidth="1"/>
    <col min="4" max="4" width="50.7265625" customWidth="1"/>
  </cols>
  <sheetData>
    <row r="1" spans="1:6" ht="18" x14ac:dyDescent="0.4">
      <c r="A1" s="249" t="s">
        <v>564</v>
      </c>
      <c r="B1" s="249"/>
      <c r="C1" s="249"/>
      <c r="D1" s="249"/>
    </row>
    <row r="2" spans="1:6" s="24" customFormat="1" ht="14" x14ac:dyDescent="0.3"/>
    <row r="3" spans="1:6" s="24" customFormat="1" ht="14" x14ac:dyDescent="0.3">
      <c r="A3" s="25" t="s">
        <v>187</v>
      </c>
      <c r="B3" s="26"/>
    </row>
    <row r="4" spans="1:6" s="24" customFormat="1" ht="14" x14ac:dyDescent="0.3">
      <c r="A4" s="25" t="s">
        <v>188</v>
      </c>
      <c r="B4" s="26"/>
    </row>
    <row r="5" spans="1:6" s="24" customFormat="1" ht="14" x14ac:dyDescent="0.3"/>
    <row r="6" spans="1:6" s="24" customFormat="1" ht="15" customHeight="1" x14ac:dyDescent="0.3">
      <c r="A6" s="238" t="s">
        <v>189</v>
      </c>
      <c r="B6" s="95" t="s">
        <v>565</v>
      </c>
      <c r="C6" s="49"/>
      <c r="D6" s="49"/>
    </row>
    <row r="7" spans="1:6" s="24" customFormat="1" ht="14" x14ac:dyDescent="0.3">
      <c r="A7" s="238"/>
      <c r="B7" s="96" t="s">
        <v>566</v>
      </c>
      <c r="C7" s="49"/>
      <c r="D7" s="49"/>
    </row>
    <row r="8" spans="1:6" s="24" customFormat="1" ht="14" x14ac:dyDescent="0.3">
      <c r="A8" s="238"/>
      <c r="B8" s="96" t="s">
        <v>567</v>
      </c>
      <c r="C8" s="49"/>
      <c r="D8" s="49"/>
    </row>
    <row r="9" spans="1:6" s="24" customFormat="1" ht="14" x14ac:dyDescent="0.3">
      <c r="A9" s="238"/>
      <c r="B9" s="96" t="s">
        <v>568</v>
      </c>
      <c r="C9" s="49"/>
      <c r="D9" s="49"/>
    </row>
    <row r="10" spans="1:6" s="24" customFormat="1" ht="14" x14ac:dyDescent="0.3">
      <c r="A10" s="238"/>
      <c r="B10" s="96" t="s">
        <v>569</v>
      </c>
      <c r="C10" s="49"/>
      <c r="D10" s="49"/>
    </row>
    <row r="11" spans="1:6" s="24" customFormat="1" ht="14" x14ac:dyDescent="0.3">
      <c r="A11" s="238"/>
      <c r="B11" s="96" t="s">
        <v>570</v>
      </c>
      <c r="C11" s="49"/>
      <c r="D11" s="49"/>
    </row>
    <row r="12" spans="1:6" s="24" customFormat="1" ht="14" x14ac:dyDescent="0.3"/>
    <row r="13" spans="1:6" s="24" customFormat="1" ht="14" x14ac:dyDescent="0.3">
      <c r="A13" s="40" t="s">
        <v>191</v>
      </c>
      <c r="B13" s="40" t="s">
        <v>192</v>
      </c>
      <c r="C13" s="2" t="s">
        <v>36</v>
      </c>
      <c r="D13" s="2" t="s">
        <v>82</v>
      </c>
      <c r="F13" s="47" t="s">
        <v>40</v>
      </c>
    </row>
    <row r="14" spans="1:6" s="24" customFormat="1" ht="58" x14ac:dyDescent="0.3">
      <c r="A14" s="246" t="s">
        <v>571</v>
      </c>
      <c r="B14" s="39" t="s">
        <v>572</v>
      </c>
      <c r="C14" s="39"/>
      <c r="D14" s="41" t="s">
        <v>573</v>
      </c>
      <c r="F14" s="47" t="s">
        <v>43</v>
      </c>
    </row>
    <row r="15" spans="1:6" s="24" customFormat="1" x14ac:dyDescent="0.3">
      <c r="A15" s="247"/>
      <c r="B15" s="39" t="s">
        <v>574</v>
      </c>
      <c r="C15" s="39"/>
      <c r="D15" s="41"/>
      <c r="F15" s="47" t="s">
        <v>45</v>
      </c>
    </row>
    <row r="16" spans="1:6" s="24" customFormat="1" ht="72.5" x14ac:dyDescent="0.3">
      <c r="A16" s="247"/>
      <c r="B16" s="39" t="s">
        <v>575</v>
      </c>
      <c r="C16" s="39"/>
      <c r="D16" s="44" t="s">
        <v>576</v>
      </c>
    </row>
    <row r="17" spans="1:4" s="24" customFormat="1" x14ac:dyDescent="0.3">
      <c r="A17" s="247"/>
      <c r="B17" s="39" t="s">
        <v>577</v>
      </c>
      <c r="C17" s="39"/>
      <c r="D17" s="44" t="s">
        <v>578</v>
      </c>
    </row>
    <row r="18" spans="1:4" s="24" customFormat="1" ht="58" x14ac:dyDescent="0.3">
      <c r="A18" s="248"/>
      <c r="B18" s="129" t="s">
        <v>663</v>
      </c>
      <c r="C18" s="129"/>
      <c r="D18" s="44" t="s">
        <v>664</v>
      </c>
    </row>
    <row r="19" spans="1:4" s="24" customFormat="1" x14ac:dyDescent="0.3">
      <c r="A19" s="237" t="s">
        <v>579</v>
      </c>
      <c r="B19" s="40" t="s">
        <v>580</v>
      </c>
      <c r="C19" s="39"/>
      <c r="D19" s="41"/>
    </row>
    <row r="20" spans="1:4" s="24" customFormat="1" x14ac:dyDescent="0.3">
      <c r="A20" s="237"/>
      <c r="B20" s="39" t="s">
        <v>581</v>
      </c>
      <c r="C20" s="39"/>
      <c r="D20" s="41"/>
    </row>
    <row r="21" spans="1:4" s="24" customFormat="1" x14ac:dyDescent="0.3">
      <c r="A21" s="237"/>
      <c r="B21" s="39" t="s">
        <v>582</v>
      </c>
      <c r="C21" s="39"/>
      <c r="D21" s="41"/>
    </row>
    <row r="22" spans="1:4" s="24" customFormat="1" ht="58" x14ac:dyDescent="0.3">
      <c r="A22" s="237"/>
      <c r="B22" s="39" t="s">
        <v>583</v>
      </c>
      <c r="C22" s="39"/>
      <c r="D22" s="44" t="s">
        <v>584</v>
      </c>
    </row>
    <row r="23" spans="1:4" s="24" customFormat="1" x14ac:dyDescent="0.3">
      <c r="A23" s="237"/>
      <c r="B23" s="39" t="s">
        <v>585</v>
      </c>
      <c r="C23" s="39"/>
      <c r="D23" s="41"/>
    </row>
    <row r="24" spans="1:4" s="24" customFormat="1" x14ac:dyDescent="0.3">
      <c r="A24" s="237" t="s">
        <v>586</v>
      </c>
      <c r="B24" s="40" t="s">
        <v>587</v>
      </c>
      <c r="C24" s="39"/>
      <c r="D24" s="41"/>
    </row>
    <row r="25" spans="1:4" s="24" customFormat="1" ht="14.25" customHeight="1" x14ac:dyDescent="0.3">
      <c r="A25" s="237"/>
      <c r="B25" s="39" t="s">
        <v>588</v>
      </c>
      <c r="C25" s="39"/>
      <c r="D25" s="44" t="s">
        <v>589</v>
      </c>
    </row>
    <row r="26" spans="1:4" s="24" customFormat="1" ht="14.25" customHeight="1" x14ac:dyDescent="0.3">
      <c r="A26" s="237"/>
      <c r="B26" s="39" t="s">
        <v>590</v>
      </c>
      <c r="C26" s="39"/>
      <c r="D26" s="44" t="s">
        <v>589</v>
      </c>
    </row>
    <row r="27" spans="1:4" s="24" customFormat="1" x14ac:dyDescent="0.3">
      <c r="A27" s="237"/>
      <c r="B27" s="39" t="s">
        <v>591</v>
      </c>
      <c r="C27" s="39"/>
      <c r="D27" s="41"/>
    </row>
    <row r="28" spans="1:4" s="24" customFormat="1" ht="28" x14ac:dyDescent="0.3">
      <c r="A28" s="237"/>
      <c r="B28" s="39" t="s">
        <v>592</v>
      </c>
      <c r="C28" s="39"/>
      <c r="D28" s="41"/>
    </row>
    <row r="29" spans="1:4" s="24" customFormat="1" x14ac:dyDescent="0.3">
      <c r="A29" s="237"/>
      <c r="B29" s="39" t="s">
        <v>593</v>
      </c>
      <c r="C29" s="39"/>
      <c r="D29" s="41"/>
    </row>
    <row r="30" spans="1:4" s="24" customFormat="1" ht="29" x14ac:dyDescent="0.3">
      <c r="A30" s="237"/>
      <c r="B30" s="40" t="s">
        <v>594</v>
      </c>
      <c r="C30" s="39"/>
      <c r="D30" s="44" t="s">
        <v>595</v>
      </c>
    </row>
    <row r="31" spans="1:4" s="24" customFormat="1" ht="43.5" x14ac:dyDescent="0.3">
      <c r="A31" s="237"/>
      <c r="B31" s="39" t="s">
        <v>596</v>
      </c>
      <c r="C31" s="39"/>
      <c r="D31" s="44" t="s">
        <v>597</v>
      </c>
    </row>
    <row r="32" spans="1:4" s="24" customFormat="1" x14ac:dyDescent="0.3">
      <c r="A32" s="237"/>
      <c r="B32" s="40" t="s">
        <v>598</v>
      </c>
      <c r="C32" s="39"/>
      <c r="D32" s="44" t="s">
        <v>599</v>
      </c>
    </row>
    <row r="33" spans="1:4" s="24" customFormat="1" x14ac:dyDescent="0.3">
      <c r="A33" s="237"/>
      <c r="B33" s="40" t="s">
        <v>600</v>
      </c>
      <c r="C33" s="39"/>
      <c r="D33" s="44" t="s">
        <v>599</v>
      </c>
    </row>
    <row r="34" spans="1:4" s="24" customFormat="1" ht="28" x14ac:dyDescent="0.3">
      <c r="A34" s="237"/>
      <c r="B34" s="40" t="s">
        <v>601</v>
      </c>
      <c r="C34" s="39"/>
      <c r="D34" s="44" t="s">
        <v>599</v>
      </c>
    </row>
    <row r="35" spans="1:4" s="24" customFormat="1" ht="14" x14ac:dyDescent="0.3">
      <c r="A35" s="271" t="s">
        <v>602</v>
      </c>
      <c r="B35" s="271"/>
      <c r="C35" s="271"/>
      <c r="D35" s="271"/>
    </row>
    <row r="36" spans="1:4" s="24" customFormat="1" x14ac:dyDescent="0.3">
      <c r="A36" s="237" t="s">
        <v>566</v>
      </c>
      <c r="B36" s="39" t="s">
        <v>603</v>
      </c>
      <c r="C36" s="39"/>
      <c r="D36" s="41"/>
    </row>
    <row r="37" spans="1:4" s="24" customFormat="1" x14ac:dyDescent="0.3">
      <c r="A37" s="237"/>
      <c r="B37" s="39" t="s">
        <v>604</v>
      </c>
      <c r="C37" s="39"/>
      <c r="D37" s="41"/>
    </row>
    <row r="38" spans="1:4" s="24" customFormat="1" x14ac:dyDescent="0.3">
      <c r="A38" s="237"/>
      <c r="B38" s="39" t="s">
        <v>605</v>
      </c>
      <c r="C38" s="39"/>
      <c r="D38" s="41"/>
    </row>
    <row r="39" spans="1:4" s="24" customFormat="1" x14ac:dyDescent="0.3">
      <c r="A39" s="237"/>
      <c r="B39" s="39" t="s">
        <v>606</v>
      </c>
      <c r="C39" s="39"/>
      <c r="D39" s="41"/>
    </row>
    <row r="40" spans="1:4" s="24" customFormat="1" x14ac:dyDescent="0.3">
      <c r="A40" s="237"/>
      <c r="B40" s="39" t="s">
        <v>607</v>
      </c>
      <c r="C40" s="39"/>
      <c r="D40" s="41"/>
    </row>
    <row r="41" spans="1:4" s="24" customFormat="1" ht="28" x14ac:dyDescent="0.3">
      <c r="A41" s="237"/>
      <c r="B41" s="39" t="s">
        <v>608</v>
      </c>
      <c r="C41" s="39"/>
      <c r="D41" s="57" t="s">
        <v>609</v>
      </c>
    </row>
    <row r="42" spans="1:4" s="24" customFormat="1" ht="29" x14ac:dyDescent="0.3">
      <c r="A42" s="237" t="s">
        <v>610</v>
      </c>
      <c r="B42" s="39" t="s">
        <v>611</v>
      </c>
      <c r="C42" s="39"/>
      <c r="D42" s="44" t="s">
        <v>612</v>
      </c>
    </row>
    <row r="43" spans="1:4" s="24" customFormat="1" x14ac:dyDescent="0.3">
      <c r="A43" s="237"/>
      <c r="B43" s="39" t="s">
        <v>613</v>
      </c>
      <c r="C43" s="39"/>
      <c r="D43" s="41"/>
    </row>
    <row r="44" spans="1:4" s="24" customFormat="1" x14ac:dyDescent="0.3">
      <c r="A44" s="237"/>
      <c r="B44" s="39" t="s">
        <v>614</v>
      </c>
      <c r="C44" s="39"/>
      <c r="D44" s="41"/>
    </row>
    <row r="45" spans="1:4" s="24" customFormat="1" x14ac:dyDescent="0.3">
      <c r="A45" s="237"/>
      <c r="B45" s="39" t="s">
        <v>615</v>
      </c>
      <c r="C45" s="39"/>
      <c r="D45" s="41"/>
    </row>
    <row r="46" spans="1:4" s="24" customFormat="1" x14ac:dyDescent="0.3">
      <c r="A46" s="237"/>
      <c r="B46" s="39" t="s">
        <v>616</v>
      </c>
      <c r="C46" s="39"/>
      <c r="D46" s="41"/>
    </row>
    <row r="47" spans="1:4" s="24" customFormat="1" x14ac:dyDescent="0.3">
      <c r="A47" s="237"/>
      <c r="B47" s="39" t="s">
        <v>617</v>
      </c>
      <c r="C47" s="39"/>
      <c r="D47" s="41"/>
    </row>
    <row r="48" spans="1:4" s="24" customFormat="1" x14ac:dyDescent="0.3">
      <c r="A48" s="237" t="s">
        <v>568</v>
      </c>
      <c r="B48" s="39" t="s">
        <v>618</v>
      </c>
      <c r="C48" s="39"/>
      <c r="D48" s="41"/>
    </row>
    <row r="49" spans="1:4" s="24" customFormat="1" ht="87" x14ac:dyDescent="0.3">
      <c r="A49" s="237"/>
      <c r="B49" s="39" t="s">
        <v>619</v>
      </c>
      <c r="C49" s="39"/>
      <c r="D49" s="44" t="s">
        <v>620</v>
      </c>
    </row>
    <row r="50" spans="1:4" s="24" customFormat="1" x14ac:dyDescent="0.35">
      <c r="A50" s="237"/>
      <c r="B50" s="39" t="s">
        <v>621</v>
      </c>
      <c r="C50" s="39"/>
      <c r="D50" s="58" t="s">
        <v>622</v>
      </c>
    </row>
    <row r="51" spans="1:4" s="24" customFormat="1" x14ac:dyDescent="0.3">
      <c r="A51" s="237"/>
      <c r="B51" s="39" t="s">
        <v>623</v>
      </c>
      <c r="C51" s="39"/>
      <c r="D51" s="41"/>
    </row>
    <row r="52" spans="1:4" s="24" customFormat="1" x14ac:dyDescent="0.3">
      <c r="A52" s="237"/>
      <c r="B52" s="39" t="s">
        <v>624</v>
      </c>
      <c r="C52" s="39"/>
      <c r="D52" s="41"/>
    </row>
    <row r="53" spans="1:4" s="24" customFormat="1" ht="70" x14ac:dyDescent="0.3">
      <c r="A53" s="237"/>
      <c r="B53" s="39" t="s">
        <v>625</v>
      </c>
      <c r="C53" s="39"/>
      <c r="D53" s="41"/>
    </row>
    <row r="54" spans="1:4" s="24" customFormat="1" ht="28.5" x14ac:dyDescent="0.35">
      <c r="A54" s="97" t="s">
        <v>569</v>
      </c>
      <c r="B54" s="39" t="s">
        <v>626</v>
      </c>
      <c r="C54" s="39"/>
      <c r="D54" s="58" t="s">
        <v>622</v>
      </c>
    </row>
    <row r="55" spans="1:4" s="24" customFormat="1" ht="28" x14ac:dyDescent="0.3">
      <c r="A55" s="40" t="s">
        <v>627</v>
      </c>
      <c r="B55" s="39" t="s">
        <v>628</v>
      </c>
      <c r="C55" s="39"/>
      <c r="D55" s="44" t="s">
        <v>629</v>
      </c>
    </row>
    <row r="56" spans="1:4" s="24" customFormat="1" ht="14" x14ac:dyDescent="0.3">
      <c r="A56" s="237" t="s">
        <v>570</v>
      </c>
      <c r="B56" s="39" t="s">
        <v>630</v>
      </c>
      <c r="C56" s="39"/>
      <c r="D56" s="31"/>
    </row>
    <row r="57" spans="1:4" s="24" customFormat="1" x14ac:dyDescent="0.3">
      <c r="A57" s="237"/>
      <c r="B57" s="39" t="s">
        <v>631</v>
      </c>
      <c r="C57" s="39"/>
      <c r="D57" s="41"/>
    </row>
    <row r="58" spans="1:4" s="24" customFormat="1" x14ac:dyDescent="0.3">
      <c r="A58" s="237"/>
      <c r="B58" s="39" t="s">
        <v>632</v>
      </c>
      <c r="C58" s="39"/>
      <c r="D58" s="41"/>
    </row>
    <row r="59" spans="1:4" s="24" customFormat="1" x14ac:dyDescent="0.3">
      <c r="A59" s="237"/>
      <c r="B59" s="39" t="s">
        <v>633</v>
      </c>
      <c r="C59" s="39"/>
      <c r="D59" s="41"/>
    </row>
    <row r="60" spans="1:4" s="24" customFormat="1" x14ac:dyDescent="0.3">
      <c r="A60" s="237"/>
      <c r="B60" s="39" t="s">
        <v>634</v>
      </c>
      <c r="C60" s="39"/>
      <c r="D60" s="41"/>
    </row>
    <row r="61" spans="1:4" s="24" customFormat="1" ht="28.5" thickBot="1" x14ac:dyDescent="0.35">
      <c r="A61" s="246"/>
      <c r="B61" s="53" t="s">
        <v>635</v>
      </c>
      <c r="C61" s="53"/>
      <c r="D61" s="78"/>
    </row>
    <row r="62" spans="1:4" s="24" customFormat="1" ht="28.5" thickBot="1" x14ac:dyDescent="0.35">
      <c r="A62" s="71"/>
      <c r="B62" s="100" t="s">
        <v>250</v>
      </c>
      <c r="C62" s="101" t="e">
        <f>(100*(COUNTIF(C14:C61,"No"))/((COUNTIF(C14:C61,"Yes"))+(COUNTIF(C14:C61,"No"))))</f>
        <v>#DIV/0!</v>
      </c>
      <c r="D62" s="102" t="s">
        <v>251</v>
      </c>
    </row>
    <row r="63" spans="1:4" s="24" customFormat="1" ht="14" x14ac:dyDescent="0.3"/>
    <row r="64" spans="1:4" s="24" customFormat="1" ht="14" x14ac:dyDescent="0.3"/>
    <row r="65" s="24" customFormat="1" ht="14" x14ac:dyDescent="0.3"/>
    <row r="66" s="24" customFormat="1" ht="14" x14ac:dyDescent="0.3"/>
    <row r="67" s="24" customFormat="1" ht="14" x14ac:dyDescent="0.3"/>
    <row r="68" s="24" customFormat="1" ht="14" x14ac:dyDescent="0.3"/>
    <row r="69" s="24" customFormat="1" ht="14" x14ac:dyDescent="0.3"/>
    <row r="70" s="24" customFormat="1" ht="14" x14ac:dyDescent="0.3"/>
    <row r="71" s="24" customFormat="1" ht="14" x14ac:dyDescent="0.3"/>
    <row r="72" s="24" customFormat="1" ht="14" x14ac:dyDescent="0.3"/>
    <row r="73" s="24" customFormat="1" ht="14" x14ac:dyDescent="0.3"/>
    <row r="74" s="24" customFormat="1" ht="14" x14ac:dyDescent="0.3"/>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REGU-204-2748697</_dlc_DocId>
    <_dlc_DocIdUrl xmlns="9be56660-2c31-41ef-bc00-23e72f632f2a">
      <Url>https://cyfoethnaturiolcymru.sharepoint.com/teams/Regulatory/Permitting/_layouts/15/DocIdRedir.aspx?ID=REGU-204-2748697</Url>
      <Description>REGU-204-2748697</Description>
    </_dlc_DocIdUrl>
    <Site_x0020_Name xmlns="859f7ad6-93f6-4205-b62b-a17f28acbbac">Hydro Wrexham Scrap Hub</Site_x0020_Name>
    <Internal_x002f_External xmlns="859f7ad6-93f6-4205-b62b-a17f28acbbac">Internal document</Internal_x002f_External>
    <Post_x0020_code xmlns="859f7ad6-93f6-4205-b62b-a17f28acbbac">LL13 9UU</Post_x0020_cod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Bridge Road, Wrexham Industrial Estate, Wrexham, LL13 9PS</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2023-11-15T00:00:00+00:00</Document_x0020_Date>
    <Facility_x0020_Address xmlns="859f7ad6-93f6-4205-b62b-a17f28acbbac">Bryn Lane, Wrexham Industrial Estate, Wrexham</Facility_x0020_Address>
    <Environment_x0020_Sub_x0020_Folder xmlns="859f7ad6-93f6-4205-b62b-a17f28acbbac">Licences applications</Environment_x0020_Sub_x0020_Folder>
    <Customer_x0020_Name xmlns="859f7ad6-93f6-4205-b62b-a17f28acbbac">Hydro Aluminium Deeside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6" ma:contentTypeDescription="Permitting &amp; Compliance Word Document" ma:contentTypeScope="" ma:versionID="c2bdedb1230011b76c670d4708d48642">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6bc611efdc5564a85f90ca40074a11d3"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2.xml><?xml version="1.0" encoding="utf-8"?>
<ds:datastoreItem xmlns:ds="http://schemas.openxmlformats.org/officeDocument/2006/customXml" ds:itemID="{427B796B-4434-45AD-80F1-C9354FE1A935}">
  <ds:schemaRefs>
    <ds:schemaRef ds:uri="Microsoft.SharePoint.Taxonomy.ContentTypeSync"/>
  </ds:schemaRefs>
</ds:datastoreItem>
</file>

<file path=customXml/itemProps3.xml><?xml version="1.0" encoding="utf-8"?>
<ds:datastoreItem xmlns:ds="http://schemas.openxmlformats.org/officeDocument/2006/customXml" ds:itemID="{4379D6DB-98CB-4B42-A0F2-4F526F7BEAD5}">
  <ds:schemaRefs>
    <ds:schemaRef ds:uri="http://purl.org/dc/elements/1.1/"/>
    <ds:schemaRef ds:uri="http://schemas.microsoft.com/office/2006/metadata/properties"/>
    <ds:schemaRef ds:uri="005db27c-c37f-4c3b-898d-3fee1249b087"/>
    <ds:schemaRef ds:uri="http://purl.org/dc/terms/"/>
    <ds:schemaRef ds:uri="859f7ad6-93f6-4205-b62b-a17f28acbbac"/>
    <ds:schemaRef ds:uri="http://schemas.microsoft.com/office/infopath/2007/PartnerControls"/>
    <ds:schemaRef ds:uri="http://schemas.microsoft.com/office/2006/documentManagement/types"/>
    <ds:schemaRef ds:uri="http://schemas.openxmlformats.org/package/2006/metadata/core-properties"/>
    <ds:schemaRef ds:uri="f4145418-6eb2-4e2f-90f8-d42e4734b249"/>
    <ds:schemaRef ds:uri="9be56660-2c31-41ef-bc00-23e72f632f2a"/>
    <ds:schemaRef ds:uri="6e121689-de5b-41b9-a751-bfeda7fa2b07"/>
    <ds:schemaRef ds:uri="http://www.w3.org/XML/1998/namespace"/>
    <ds:schemaRef ds:uri="http://purl.org/dc/dcmitype/"/>
  </ds:schemaRefs>
</ds:datastoreItem>
</file>

<file path=customXml/itemProps4.xml><?xml version="1.0" encoding="utf-8"?>
<ds:datastoreItem xmlns:ds="http://schemas.openxmlformats.org/officeDocument/2006/customXml" ds:itemID="{5DE22C31-3541-4F31-9DD9-388EBF1B47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f4145418-6eb2-4e2f-90f8-d42e4734b249"/>
    <ds:schemaRef ds:uri="005db27c-c37f-4c3b-898d-3fee1249b087"/>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D8993631-13B3-440F-B265-DC097E00A6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Intro</vt:lpstr>
      <vt:lpstr>Details &amp; Dates</vt:lpstr>
      <vt:lpstr>Doc's &amp; info</vt:lpstr>
      <vt:lpstr>New SRP</vt:lpstr>
      <vt:lpstr>Var SRP</vt:lpstr>
      <vt:lpstr>SRP location</vt:lpstr>
      <vt:lpstr>New Besp</vt:lpstr>
      <vt:lpstr>Var Besp</vt:lpstr>
      <vt:lpstr>Transfer</vt:lpstr>
      <vt:lpstr>Surrender</vt:lpstr>
      <vt:lpstr>Fee calcs</vt:lpstr>
      <vt:lpstr>Decision and actions</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Duly Making Checklist</dc:title>
  <dc:subject/>
  <dc:creator>Ethan Banfield</dc:creator>
  <cp:keywords/>
  <dc:description/>
  <cp:lastModifiedBy>Banfield, Ethan</cp:lastModifiedBy>
  <cp:revision/>
  <dcterms:created xsi:type="dcterms:W3CDTF">2022-08-26T14:02:54Z</dcterms:created>
  <dcterms:modified xsi:type="dcterms:W3CDTF">2023-11-16T16:46:27Z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a94b1c33-b9cd-41c8-acd7-dbc1c02dc391</vt:lpwstr>
  </property>
  <property fmtid="{D5CDD505-2E9C-101B-9397-08002B2CF9AE}" pid="4" name="Order">
    <vt:r8>274869700</vt:r8>
  </property>
  <property fmtid="{D5CDD505-2E9C-101B-9397-08002B2CF9AE}" pid="5" name="MediaServiceImageTags">
    <vt:lpwstr/>
  </property>
</Properties>
</file>