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Mostyn 1 Sep/"/>
    </mc:Choice>
  </mc:AlternateContent>
  <xr:revisionPtr revIDLastSave="0" documentId="8_{E535AE8B-6D05-4FBD-A445-82B4FC79E16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01.03.23" sheetId="2" r:id="rId1"/>
    <sheet name="14.03.23" sheetId="3" r:id="rId2"/>
    <sheet name="21.03.23" sheetId="1" r:id="rId3"/>
    <sheet name="date her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3" l="1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<sst xmlns="http://schemas.openxmlformats.org/spreadsheetml/2006/main" count="107" uniqueCount="22">
  <si>
    <r>
      <t>Bryn Pica H</t>
    </r>
    <r>
      <rPr>
        <b/>
        <vertAlign val="subscript"/>
        <sz val="16"/>
        <rFont val="Arial"/>
        <family val="2"/>
      </rPr>
      <t>2</t>
    </r>
    <r>
      <rPr>
        <b/>
        <sz val="16"/>
        <rFont val="Arial"/>
        <family val="2"/>
      </rPr>
      <t>S Walkover Survey</t>
    </r>
  </si>
  <si>
    <t>Date:</t>
  </si>
  <si>
    <t>Weather:</t>
  </si>
  <si>
    <t xml:space="preserve">Wind Speed:      </t>
  </si>
  <si>
    <t xml:space="preserve">Jerome I.D:          </t>
  </si>
  <si>
    <t xml:space="preserve">Wind Direction:    </t>
  </si>
  <si>
    <t>Operator:</t>
  </si>
  <si>
    <t xml:space="preserve"> DJ+DW</t>
  </si>
  <si>
    <t xml:space="preserve">Barometric Pressure:    </t>
  </si>
  <si>
    <t>Weather Obs:</t>
  </si>
  <si>
    <t xml:space="preserve"> SUNNY +DRY </t>
  </si>
  <si>
    <t>Sample Point</t>
  </si>
  <si>
    <r>
      <t>H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S Concentration (ppm)</t>
    </r>
  </si>
  <si>
    <t>Comments</t>
  </si>
  <si>
    <t>Ave</t>
  </si>
  <si>
    <t>E</t>
  </si>
  <si>
    <t xml:space="preserve">9mph </t>
  </si>
  <si>
    <t xml:space="preserve">N E </t>
  </si>
  <si>
    <t>N W</t>
  </si>
  <si>
    <t>21.03.23</t>
  </si>
  <si>
    <t>No oduor</t>
  </si>
  <si>
    <t>No Odour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</si>
</sst>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vertAlign val="subscript"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2" xfId="0" applyFont="1" applyBorder="1"/>
    <xf numFmtId="14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6" fillId="0" borderId="2" xfId="0" applyFont="1" applyBorder="1"/>
    <xf numFmtId="0" fontId="0" fillId="0" borderId="6" xfId="0" applyBorder="1"/>
    <xf numFmtId="0" fontId="5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0" borderId="12" xfId="0" applyFont="1" applyBorder="1"/>
    <xf numFmtId="0" fontId="4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29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30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2" borderId="3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4" fillId="0" borderId="33" xfId="0" applyFon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164" fontId="4" fillId="0" borderId="36" xfId="0" applyNumberFormat="1" applyFont="1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BFEFE-3971-488B-9AD0-1FB8A3611BE9}">
  <dimension ref="A1:I47"/>
  <sheetViews>
    <sheetView tabSelected="1" workbookViewId="0">
      <selection activeCell="L32" sqref="L32"/>
    </sheetView>
  </sheetViews>
  <sheetFormatPr defaultRowHeight="14.5" x14ac:dyDescent="0.35"/>
  <cols>
    <col min="2" max="2" width="9.81640625" bestFit="1" customWidth="1"/>
    <col min="8" max="8" width="17.7265625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>
        <v>44986</v>
      </c>
      <c r="D3" s="5" t="s">
        <v>2</v>
      </c>
      <c r="E3" s="6" t="s">
        <v>3</v>
      </c>
      <c r="F3" s="7"/>
      <c r="G3" s="8">
        <v>6.5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17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1006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>AVERAGE(B11:F11)</f>
        <v>0</v>
      </c>
      <c r="H11" s="44" t="s">
        <v>21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>AVERAGE(B12:F12)</f>
        <v>0</v>
      </c>
      <c r="H12" s="47" t="s">
        <v>21</v>
      </c>
    </row>
    <row r="13" spans="1:9" ht="15.5" thickTop="1" thickBot="1" x14ac:dyDescent="0.4">
      <c r="A13" s="45">
        <v>3</v>
      </c>
      <c r="B13" s="39">
        <v>0</v>
      </c>
      <c r="C13" s="40">
        <v>0</v>
      </c>
      <c r="D13" s="41"/>
      <c r="E13" s="48"/>
      <c r="F13" s="46"/>
      <c r="G13" s="43">
        <f>SUM((B13+C13)/2)</f>
        <v>0</v>
      </c>
      <c r="H13" s="47" t="s">
        <v>21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ref="G14:G37" si="0">AVERAGE(B14:F14)</f>
        <v>0</v>
      </c>
      <c r="H14" s="47" t="s">
        <v>21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 t="s">
        <v>21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 t="s">
        <v>21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 t="s">
        <v>21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 t="s">
        <v>21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 t="s">
        <v>21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 t="s">
        <v>21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 t="s">
        <v>21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 t="s">
        <v>21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 t="s">
        <v>21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 t="s">
        <v>21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 t="s">
        <v>21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/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/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50"/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1"/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/>
    </row>
    <row r="31" spans="1:8" x14ac:dyDescent="0.35">
      <c r="A31" s="45">
        <v>21</v>
      </c>
      <c r="B31" s="46">
        <v>0</v>
      </c>
      <c r="C31" s="46">
        <v>0</v>
      </c>
      <c r="D31" s="46"/>
      <c r="E31" s="52"/>
      <c r="F31" s="52"/>
      <c r="G31" s="43">
        <f t="shared" si="0"/>
        <v>0</v>
      </c>
      <c r="H31" s="47"/>
    </row>
    <row r="32" spans="1:8" x14ac:dyDescent="0.35">
      <c r="A32" s="45">
        <v>22</v>
      </c>
      <c r="B32" s="53">
        <v>0</v>
      </c>
      <c r="C32" s="54">
        <v>0</v>
      </c>
      <c r="D32" s="55"/>
      <c r="E32" s="46"/>
      <c r="F32" s="46"/>
      <c r="G32" s="43">
        <f t="shared" si="0"/>
        <v>0</v>
      </c>
      <c r="H32" s="47"/>
    </row>
    <row r="33" spans="1:8" x14ac:dyDescent="0.35">
      <c r="A33" s="45">
        <v>23</v>
      </c>
      <c r="B33" s="53">
        <v>0</v>
      </c>
      <c r="C33" s="54">
        <v>0</v>
      </c>
      <c r="D33" s="55"/>
      <c r="E33" s="46"/>
      <c r="F33" s="46"/>
      <c r="G33" s="43">
        <f t="shared" si="0"/>
        <v>0</v>
      </c>
      <c r="H33" s="47"/>
    </row>
    <row r="34" spans="1:8" x14ac:dyDescent="0.35">
      <c r="A34" s="45">
        <v>24</v>
      </c>
      <c r="B34" s="53">
        <v>0</v>
      </c>
      <c r="C34" s="54">
        <v>0</v>
      </c>
      <c r="D34" s="55"/>
      <c r="E34" s="46"/>
      <c r="F34" s="46"/>
      <c r="G34" s="43">
        <f t="shared" si="0"/>
        <v>0</v>
      </c>
      <c r="H34" s="47"/>
    </row>
    <row r="35" spans="1:8" x14ac:dyDescent="0.35">
      <c r="A35" s="45">
        <v>25</v>
      </c>
      <c r="B35" s="53">
        <v>0</v>
      </c>
      <c r="C35" s="54">
        <v>0</v>
      </c>
      <c r="D35" s="55"/>
      <c r="E35" s="46"/>
      <c r="F35" s="46"/>
      <c r="G35" s="43">
        <f t="shared" si="0"/>
        <v>0</v>
      </c>
      <c r="H35" s="47"/>
    </row>
    <row r="36" spans="1:8" x14ac:dyDescent="0.35">
      <c r="A36" s="45">
        <v>26</v>
      </c>
      <c r="B36" s="56">
        <v>0</v>
      </c>
      <c r="C36" s="48">
        <v>0</v>
      </c>
      <c r="D36" s="48"/>
      <c r="E36" s="46"/>
      <c r="F36" s="46"/>
      <c r="G36" s="43">
        <f t="shared" si="0"/>
        <v>0</v>
      </c>
      <c r="H36" s="47"/>
    </row>
    <row r="37" spans="1:8" ht="15" thickBot="1" x14ac:dyDescent="0.4">
      <c r="A37" s="57">
        <v>27</v>
      </c>
      <c r="B37" s="58">
        <v>0</v>
      </c>
      <c r="C37" s="59">
        <v>0</v>
      </c>
      <c r="D37" s="59"/>
      <c r="E37" s="60"/>
      <c r="F37" s="61"/>
      <c r="G37" s="60">
        <f t="shared" si="0"/>
        <v>0</v>
      </c>
      <c r="H37" s="62"/>
    </row>
    <row r="38" spans="1:8" ht="15" thickTop="1" x14ac:dyDescent="0.35">
      <c r="A38" s="16"/>
      <c r="B38" s="63"/>
      <c r="C38" s="63"/>
      <c r="D38" s="64"/>
      <c r="E38" s="63"/>
      <c r="F38" s="63"/>
      <c r="G38" s="65"/>
      <c r="H38" s="66"/>
    </row>
    <row r="39" spans="1:8" x14ac:dyDescent="0.35">
      <c r="A39" s="16"/>
      <c r="B39" s="63"/>
      <c r="C39" s="63"/>
      <c r="D39" s="64"/>
      <c r="E39" s="63"/>
      <c r="F39" s="63"/>
      <c r="G39" s="65"/>
      <c r="H39" s="66"/>
    </row>
    <row r="40" spans="1:8" x14ac:dyDescent="0.35">
      <c r="A40" s="16"/>
      <c r="B40" s="63"/>
      <c r="C40" s="63"/>
      <c r="D40" s="64"/>
      <c r="E40" s="63"/>
      <c r="F40" s="63"/>
      <c r="G40" s="65"/>
      <c r="H40" s="66"/>
    </row>
    <row r="41" spans="1:8" x14ac:dyDescent="0.35">
      <c r="A41" s="16"/>
      <c r="B41" s="63"/>
      <c r="C41" s="63"/>
      <c r="D41" s="63"/>
      <c r="E41" s="63"/>
      <c r="F41" s="63"/>
      <c r="G41" s="65"/>
      <c r="H41" s="66"/>
    </row>
    <row r="42" spans="1:8" x14ac:dyDescent="0.35">
      <c r="A42" s="16"/>
      <c r="B42" s="63"/>
      <c r="C42" s="63"/>
      <c r="D42" s="63"/>
      <c r="E42" s="63"/>
      <c r="F42" s="63"/>
      <c r="G42" s="65"/>
      <c r="H42" s="66"/>
    </row>
    <row r="43" spans="1:8" x14ac:dyDescent="0.35">
      <c r="A43" s="16"/>
      <c r="B43" s="64"/>
      <c r="C43" s="64"/>
      <c r="D43" s="64"/>
      <c r="E43" s="63"/>
      <c r="F43" s="63"/>
      <c r="G43" s="65"/>
      <c r="H43" s="66"/>
    </row>
    <row r="44" spans="1:8" x14ac:dyDescent="0.35">
      <c r="A44" s="16"/>
      <c r="B44" s="64"/>
      <c r="C44" s="64"/>
      <c r="D44" s="64"/>
      <c r="E44" s="67"/>
      <c r="F44" s="63"/>
      <c r="G44" s="65"/>
      <c r="H44" s="66"/>
    </row>
    <row r="45" spans="1:8" x14ac:dyDescent="0.35">
      <c r="A45" s="16"/>
      <c r="B45" s="64"/>
      <c r="C45" s="64"/>
      <c r="D45" s="64"/>
      <c r="E45" s="64"/>
      <c r="F45" s="64"/>
      <c r="G45" s="65"/>
      <c r="H45" s="64"/>
    </row>
    <row r="46" spans="1:8" x14ac:dyDescent="0.35">
      <c r="B46" s="64"/>
      <c r="G46" s="65"/>
    </row>
    <row r="47" spans="1:8" x14ac:dyDescent="0.35">
      <c r="B47" s="64"/>
      <c r="G47" s="6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31700-2FD6-4CA4-B79D-68DB441C3CA4}">
  <dimension ref="A1:I47"/>
  <sheetViews>
    <sheetView workbookViewId="0">
      <selection activeCell="H13" sqref="H13"/>
    </sheetView>
  </sheetViews>
  <sheetFormatPr defaultRowHeight="14.5" x14ac:dyDescent="0.35"/>
  <cols>
    <col min="2" max="2" width="9.81640625" bestFit="1" customWidth="1"/>
    <col min="8" max="8" width="19.1796875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>
        <v>44999</v>
      </c>
      <c r="D3" s="5" t="s">
        <v>2</v>
      </c>
      <c r="E3" s="6" t="s">
        <v>3</v>
      </c>
      <c r="F3" s="7"/>
      <c r="G3" s="8">
        <v>12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18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984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>AVERAGE(B11:F11)</f>
        <v>0</v>
      </c>
      <c r="H11" s="44"/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>AVERAGE(B12:F12)</f>
        <v>0</v>
      </c>
      <c r="H12" s="47"/>
    </row>
    <row r="13" spans="1:9" ht="15.5" thickTop="1" thickBot="1" x14ac:dyDescent="0.4">
      <c r="A13" s="45">
        <v>3</v>
      </c>
      <c r="B13" s="39">
        <v>3.79</v>
      </c>
      <c r="C13" s="40">
        <v>3.1269999999999998</v>
      </c>
      <c r="D13" s="41"/>
      <c r="E13" s="48"/>
      <c r="F13" s="46"/>
      <c r="G13" s="43">
        <f>SUM((B13+C13)/2)</f>
        <v>3.4584999999999999</v>
      </c>
      <c r="H13" s="47"/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ref="G14:G37" si="0">AVERAGE(B14:F14)</f>
        <v>0</v>
      </c>
      <c r="H14" s="47"/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/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/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/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/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/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/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/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/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/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/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/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/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/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50"/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1"/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/>
    </row>
    <row r="31" spans="1:8" x14ac:dyDescent="0.35">
      <c r="A31" s="45">
        <v>21</v>
      </c>
      <c r="B31" s="46">
        <v>0</v>
      </c>
      <c r="C31" s="46">
        <v>0</v>
      </c>
      <c r="D31" s="46"/>
      <c r="E31" s="52"/>
      <c r="F31" s="52"/>
      <c r="G31" s="43">
        <f t="shared" si="0"/>
        <v>0</v>
      </c>
      <c r="H31" s="47"/>
    </row>
    <row r="32" spans="1:8" x14ac:dyDescent="0.35">
      <c r="A32" s="45">
        <v>22</v>
      </c>
      <c r="B32" s="53">
        <v>0</v>
      </c>
      <c r="C32" s="54">
        <v>0</v>
      </c>
      <c r="D32" s="55"/>
      <c r="E32" s="46"/>
      <c r="F32" s="46"/>
      <c r="G32" s="43">
        <f t="shared" si="0"/>
        <v>0</v>
      </c>
      <c r="H32" s="47"/>
    </row>
    <row r="33" spans="1:8" x14ac:dyDescent="0.35">
      <c r="A33" s="45">
        <v>23</v>
      </c>
      <c r="B33" s="53">
        <v>0</v>
      </c>
      <c r="C33" s="54">
        <v>0</v>
      </c>
      <c r="D33" s="55"/>
      <c r="E33" s="46"/>
      <c r="F33" s="46"/>
      <c r="G33" s="43">
        <f t="shared" si="0"/>
        <v>0</v>
      </c>
      <c r="H33" s="47"/>
    </row>
    <row r="34" spans="1:8" x14ac:dyDescent="0.35">
      <c r="A34" s="45">
        <v>24</v>
      </c>
      <c r="B34" s="53">
        <v>0</v>
      </c>
      <c r="C34" s="54">
        <v>0</v>
      </c>
      <c r="D34" s="55"/>
      <c r="E34" s="46"/>
      <c r="F34" s="46"/>
      <c r="G34" s="43">
        <f t="shared" si="0"/>
        <v>0</v>
      </c>
      <c r="H34" s="47"/>
    </row>
    <row r="35" spans="1:8" x14ac:dyDescent="0.35">
      <c r="A35" s="45">
        <v>25</v>
      </c>
      <c r="B35" s="53">
        <v>0</v>
      </c>
      <c r="C35" s="54">
        <v>0</v>
      </c>
      <c r="D35" s="55"/>
      <c r="E35" s="46"/>
      <c r="F35" s="46"/>
      <c r="G35" s="43">
        <f t="shared" si="0"/>
        <v>0</v>
      </c>
      <c r="H35" s="47"/>
    </row>
    <row r="36" spans="1:8" x14ac:dyDescent="0.35">
      <c r="A36" s="45">
        <v>26</v>
      </c>
      <c r="B36" s="56">
        <v>0</v>
      </c>
      <c r="C36" s="48">
        <v>0</v>
      </c>
      <c r="D36" s="48"/>
      <c r="E36" s="46"/>
      <c r="F36" s="46"/>
      <c r="G36" s="43">
        <f t="shared" si="0"/>
        <v>0</v>
      </c>
      <c r="H36" s="47"/>
    </row>
    <row r="37" spans="1:8" ht="15" thickBot="1" x14ac:dyDescent="0.4">
      <c r="A37" s="57">
        <v>27</v>
      </c>
      <c r="B37" s="58">
        <v>0</v>
      </c>
      <c r="C37" s="59">
        <v>0</v>
      </c>
      <c r="D37" s="59"/>
      <c r="E37" s="60"/>
      <c r="F37" s="61"/>
      <c r="G37" s="60">
        <f t="shared" si="0"/>
        <v>0</v>
      </c>
      <c r="H37" s="62"/>
    </row>
    <row r="38" spans="1:8" ht="15" thickTop="1" x14ac:dyDescent="0.35">
      <c r="A38" s="16"/>
      <c r="B38" s="63"/>
      <c r="C38" s="63"/>
      <c r="D38" s="64"/>
      <c r="E38" s="63"/>
      <c r="F38" s="63"/>
      <c r="G38" s="65"/>
      <c r="H38" s="66"/>
    </row>
    <row r="39" spans="1:8" x14ac:dyDescent="0.35">
      <c r="A39" s="16"/>
      <c r="B39" s="63"/>
      <c r="C39" s="63"/>
      <c r="D39" s="64"/>
      <c r="E39" s="63"/>
      <c r="F39" s="63"/>
      <c r="G39" s="65"/>
      <c r="H39" s="66"/>
    </row>
    <row r="40" spans="1:8" x14ac:dyDescent="0.35">
      <c r="A40" s="16"/>
      <c r="B40" s="63"/>
      <c r="C40" s="63"/>
      <c r="D40" s="64"/>
      <c r="E40" s="63"/>
      <c r="F40" s="63"/>
      <c r="G40" s="65"/>
      <c r="H40" s="66"/>
    </row>
    <row r="41" spans="1:8" x14ac:dyDescent="0.35">
      <c r="A41" s="16"/>
      <c r="B41" s="63"/>
      <c r="C41" s="63"/>
      <c r="D41" s="63"/>
      <c r="E41" s="63"/>
      <c r="F41" s="63"/>
      <c r="G41" s="65"/>
      <c r="H41" s="66"/>
    </row>
    <row r="42" spans="1:8" x14ac:dyDescent="0.35">
      <c r="A42" s="16"/>
      <c r="B42" s="63"/>
      <c r="C42" s="63"/>
      <c r="D42" s="63"/>
      <c r="E42" s="63"/>
      <c r="F42" s="63"/>
      <c r="G42" s="65"/>
      <c r="H42" s="66"/>
    </row>
    <row r="43" spans="1:8" x14ac:dyDescent="0.35">
      <c r="A43" s="16"/>
      <c r="B43" s="64"/>
      <c r="C43" s="64"/>
      <c r="D43" s="64"/>
      <c r="E43" s="63"/>
      <c r="F43" s="63"/>
      <c r="G43" s="65"/>
      <c r="H43" s="66"/>
    </row>
    <row r="44" spans="1:8" x14ac:dyDescent="0.35">
      <c r="A44" s="16"/>
      <c r="B44" s="64"/>
      <c r="C44" s="64"/>
      <c r="D44" s="64"/>
      <c r="E44" s="67"/>
      <c r="F44" s="63"/>
      <c r="G44" s="65"/>
      <c r="H44" s="66"/>
    </row>
    <row r="45" spans="1:8" x14ac:dyDescent="0.35">
      <c r="A45" s="16"/>
      <c r="B45" s="64"/>
      <c r="C45" s="64"/>
      <c r="D45" s="64"/>
      <c r="E45" s="64"/>
      <c r="F45" s="64"/>
      <c r="G45" s="65"/>
      <c r="H45" s="64"/>
    </row>
    <row r="46" spans="1:8" x14ac:dyDescent="0.35">
      <c r="B46" s="64"/>
      <c r="G46" s="65"/>
    </row>
    <row r="47" spans="1:8" x14ac:dyDescent="0.35">
      <c r="B47" s="64"/>
      <c r="G47" s="6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workbookViewId="0">
      <selection activeCell="I24" sqref="I24"/>
    </sheetView>
  </sheetViews>
  <sheetFormatPr defaultRowHeight="14.5" x14ac:dyDescent="0.35"/>
  <cols>
    <col min="8" max="8" width="13.54296875" bestFit="1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 t="s">
        <v>19</v>
      </c>
      <c r="C3" s="4"/>
      <c r="D3" s="5" t="s">
        <v>2</v>
      </c>
      <c r="E3" s="6" t="s">
        <v>3</v>
      </c>
      <c r="F3" s="7"/>
      <c r="G3" s="8" t="s">
        <v>16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15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97.83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 t="shared" ref="G11:G37" si="0">AVERAGE(B11:F11)</f>
        <v>0</v>
      </c>
      <c r="H11" s="44" t="s">
        <v>20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 t="shared" si="0"/>
        <v>0</v>
      </c>
      <c r="H12" s="47" t="s">
        <v>20</v>
      </c>
    </row>
    <row r="13" spans="1:9" ht="15.5" thickTop="1" thickBot="1" x14ac:dyDescent="0.4">
      <c r="A13" s="45">
        <v>3</v>
      </c>
      <c r="B13" s="39">
        <v>0</v>
      </c>
      <c r="C13" s="40">
        <v>0</v>
      </c>
      <c r="D13" s="41"/>
      <c r="E13" s="48"/>
      <c r="F13" s="46"/>
      <c r="G13" s="43">
        <f>SUM((B13+C13)/2)</f>
        <v>0</v>
      </c>
      <c r="H13" s="47" t="s">
        <v>20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si="0"/>
        <v>0</v>
      </c>
      <c r="H14" s="47" t="s">
        <v>20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 t="s">
        <v>20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 t="s">
        <v>20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 t="s">
        <v>20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 t="s">
        <v>20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 t="s">
        <v>20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 t="s">
        <v>20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 t="s">
        <v>20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 t="s">
        <v>20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 t="s">
        <v>20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 t="s">
        <v>20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 t="s">
        <v>20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 t="s">
        <v>20</v>
      </c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 t="s">
        <v>20</v>
      </c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68" t="s">
        <v>20</v>
      </c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1" t="s">
        <v>20</v>
      </c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 t="s">
        <v>20</v>
      </c>
    </row>
    <row r="31" spans="1:8" x14ac:dyDescent="0.35">
      <c r="A31" s="45">
        <v>21</v>
      </c>
      <c r="B31" s="46">
        <v>0</v>
      </c>
      <c r="C31" s="46">
        <v>0</v>
      </c>
      <c r="D31" s="46"/>
      <c r="E31" s="52"/>
      <c r="F31" s="52"/>
      <c r="G31" s="43">
        <f t="shared" si="0"/>
        <v>0</v>
      </c>
      <c r="H31" s="47" t="s">
        <v>20</v>
      </c>
    </row>
    <row r="32" spans="1:8" x14ac:dyDescent="0.35">
      <c r="A32" s="45">
        <v>22</v>
      </c>
      <c r="B32" s="53">
        <v>0</v>
      </c>
      <c r="C32" s="54">
        <v>0</v>
      </c>
      <c r="D32" s="55"/>
      <c r="E32" s="46"/>
      <c r="F32" s="46"/>
      <c r="G32" s="43">
        <f t="shared" si="0"/>
        <v>0</v>
      </c>
      <c r="H32" s="47" t="s">
        <v>20</v>
      </c>
    </row>
    <row r="33" spans="1:8" x14ac:dyDescent="0.35">
      <c r="A33" s="45">
        <v>23</v>
      </c>
      <c r="B33" s="53">
        <v>0</v>
      </c>
      <c r="C33" s="54">
        <v>0</v>
      </c>
      <c r="D33" s="55"/>
      <c r="E33" s="46"/>
      <c r="F33" s="46"/>
      <c r="G33" s="43">
        <f t="shared" si="0"/>
        <v>0</v>
      </c>
      <c r="H33" s="47" t="s">
        <v>20</v>
      </c>
    </row>
    <row r="34" spans="1:8" x14ac:dyDescent="0.35">
      <c r="A34" s="45">
        <v>24</v>
      </c>
      <c r="B34" s="53">
        <v>0</v>
      </c>
      <c r="C34" s="54">
        <v>0</v>
      </c>
      <c r="D34" s="55"/>
      <c r="E34" s="46"/>
      <c r="F34" s="46"/>
      <c r="G34" s="43">
        <f t="shared" si="0"/>
        <v>0</v>
      </c>
      <c r="H34" s="47" t="s">
        <v>20</v>
      </c>
    </row>
    <row r="35" spans="1:8" x14ac:dyDescent="0.35">
      <c r="A35" s="45">
        <v>25</v>
      </c>
      <c r="B35" s="53">
        <v>0</v>
      </c>
      <c r="C35" s="54">
        <v>0</v>
      </c>
      <c r="D35" s="55"/>
      <c r="E35" s="46"/>
      <c r="F35" s="46"/>
      <c r="G35" s="43">
        <f t="shared" si="0"/>
        <v>0</v>
      </c>
      <c r="H35" s="47" t="s">
        <v>20</v>
      </c>
    </row>
    <row r="36" spans="1:8" x14ac:dyDescent="0.35">
      <c r="A36" s="45">
        <v>26</v>
      </c>
      <c r="B36" s="56">
        <v>0</v>
      </c>
      <c r="C36" s="48">
        <v>0</v>
      </c>
      <c r="D36" s="48"/>
      <c r="E36" s="46"/>
      <c r="F36" s="46"/>
      <c r="G36" s="43">
        <f t="shared" si="0"/>
        <v>0</v>
      </c>
      <c r="H36" s="47" t="s">
        <v>20</v>
      </c>
    </row>
    <row r="37" spans="1:8" ht="15" thickBot="1" x14ac:dyDescent="0.4">
      <c r="A37" s="57">
        <v>27</v>
      </c>
      <c r="B37" s="58">
        <v>0</v>
      </c>
      <c r="C37" s="59">
        <v>0</v>
      </c>
      <c r="D37" s="59"/>
      <c r="E37" s="60"/>
      <c r="F37" s="61"/>
      <c r="G37" s="60">
        <f t="shared" si="0"/>
        <v>0</v>
      </c>
      <c r="H37" s="62" t="s">
        <v>20</v>
      </c>
    </row>
    <row r="38" spans="1:8" ht="15" thickTop="1" x14ac:dyDescent="0.35">
      <c r="A38" s="16"/>
      <c r="B38" s="63"/>
      <c r="C38" s="63"/>
      <c r="D38" s="64"/>
      <c r="E38" s="63"/>
      <c r="F38" s="63"/>
      <c r="G38" s="65"/>
      <c r="H38" s="66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C5CDE-5DA6-4DD5-A61C-AB7488B1EB3D}">
  <dimension ref="A1:I38"/>
  <sheetViews>
    <sheetView workbookViewId="0">
      <selection activeCell="I7" sqref="I7"/>
    </sheetView>
  </sheetViews>
  <sheetFormatPr defaultRowHeight="14.5" x14ac:dyDescent="0.35"/>
  <cols>
    <col min="8" max="8" width="13.54296875" bestFit="1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/>
      <c r="C3" s="4"/>
      <c r="D3" s="5" t="s">
        <v>2</v>
      </c>
      <c r="E3" s="6" t="s">
        <v>3</v>
      </c>
      <c r="F3" s="7"/>
      <c r="G3" s="8"/>
      <c r="H3" s="9" t="s">
        <v>4</v>
      </c>
      <c r="I3">
        <v>60500149</v>
      </c>
    </row>
    <row r="4" spans="1:9" x14ac:dyDescent="0.35">
      <c r="E4" s="10" t="s">
        <v>5</v>
      </c>
      <c r="G4" s="11"/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/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/>
      <c r="C11" s="40"/>
      <c r="D11" s="41"/>
      <c r="E11" s="42"/>
      <c r="F11" s="42"/>
      <c r="G11" s="43"/>
      <c r="H11" s="44"/>
    </row>
    <row r="12" spans="1:9" ht="15.5" thickTop="1" thickBot="1" x14ac:dyDescent="0.4">
      <c r="A12" s="45">
        <v>2</v>
      </c>
      <c r="B12" s="39"/>
      <c r="C12" s="40"/>
      <c r="D12" s="41"/>
      <c r="E12" s="46"/>
      <c r="F12" s="46"/>
      <c r="G12" s="43"/>
      <c r="H12" s="47"/>
    </row>
    <row r="13" spans="1:9" ht="15.5" thickTop="1" thickBot="1" x14ac:dyDescent="0.4">
      <c r="A13" s="45">
        <v>3</v>
      </c>
      <c r="B13" s="39"/>
      <c r="C13" s="40"/>
      <c r="D13" s="41"/>
      <c r="E13" s="48"/>
      <c r="F13" s="46"/>
      <c r="G13" s="43"/>
      <c r="H13" s="47"/>
    </row>
    <row r="14" spans="1:9" ht="15.5" thickTop="1" thickBot="1" x14ac:dyDescent="0.4">
      <c r="A14" s="45">
        <v>4</v>
      </c>
      <c r="B14" s="39"/>
      <c r="C14" s="40"/>
      <c r="D14" s="41"/>
      <c r="E14" s="48"/>
      <c r="F14" s="46"/>
      <c r="G14" s="43"/>
      <c r="H14" s="47"/>
    </row>
    <row r="15" spans="1:9" ht="15" thickTop="1" x14ac:dyDescent="0.35">
      <c r="A15" s="45">
        <v>5</v>
      </c>
      <c r="B15" s="39"/>
      <c r="C15" s="40"/>
      <c r="D15" s="41"/>
      <c r="E15" s="48"/>
      <c r="F15" s="46"/>
      <c r="G15" s="43"/>
      <c r="H15" s="47"/>
    </row>
    <row r="16" spans="1:9" x14ac:dyDescent="0.35">
      <c r="A16" s="45">
        <v>6</v>
      </c>
      <c r="B16" s="49"/>
      <c r="C16" s="46"/>
      <c r="D16" s="46"/>
      <c r="E16" s="48"/>
      <c r="F16" s="46"/>
      <c r="G16" s="43"/>
      <c r="H16" s="47"/>
    </row>
    <row r="17" spans="1:8" x14ac:dyDescent="0.35">
      <c r="A17" s="45">
        <v>7</v>
      </c>
      <c r="B17" s="49"/>
      <c r="C17" s="46"/>
      <c r="D17" s="46"/>
      <c r="E17" s="46"/>
      <c r="F17" s="46"/>
      <c r="G17" s="43"/>
      <c r="H17" s="47"/>
    </row>
    <row r="18" spans="1:8" x14ac:dyDescent="0.35">
      <c r="A18" s="45">
        <v>8</v>
      </c>
      <c r="B18" s="49"/>
      <c r="C18" s="49"/>
      <c r="D18" s="49"/>
      <c r="E18" s="46"/>
      <c r="F18" s="46"/>
      <c r="G18" s="43"/>
      <c r="H18" s="47"/>
    </row>
    <row r="19" spans="1:8" x14ac:dyDescent="0.35">
      <c r="A19" s="45">
        <v>9</v>
      </c>
      <c r="B19" s="49"/>
      <c r="C19" s="49"/>
      <c r="D19" s="49"/>
      <c r="E19" s="46"/>
      <c r="F19" s="46"/>
      <c r="G19" s="43"/>
      <c r="H19" s="47"/>
    </row>
    <row r="20" spans="1:8" x14ac:dyDescent="0.35">
      <c r="A20" s="45">
        <v>10</v>
      </c>
      <c r="B20" s="49"/>
      <c r="C20" s="49"/>
      <c r="D20" s="49"/>
      <c r="E20" s="46"/>
      <c r="F20" s="46"/>
      <c r="G20" s="43"/>
      <c r="H20" s="47"/>
    </row>
    <row r="21" spans="1:8" x14ac:dyDescent="0.35">
      <c r="A21" s="45">
        <v>11</v>
      </c>
      <c r="B21" s="49"/>
      <c r="C21" s="46"/>
      <c r="D21" s="46"/>
      <c r="E21" s="46"/>
      <c r="F21" s="46"/>
      <c r="G21" s="43"/>
      <c r="H21" s="47"/>
    </row>
    <row r="22" spans="1:8" x14ac:dyDescent="0.35">
      <c r="A22" s="45">
        <v>12</v>
      </c>
      <c r="B22" s="49"/>
      <c r="C22" s="46"/>
      <c r="D22" s="46"/>
      <c r="E22" s="46"/>
      <c r="F22" s="46"/>
      <c r="G22" s="43"/>
      <c r="H22" s="47"/>
    </row>
    <row r="23" spans="1:8" x14ac:dyDescent="0.35">
      <c r="A23" s="45">
        <v>13</v>
      </c>
      <c r="B23" s="49"/>
      <c r="C23" s="49"/>
      <c r="D23" s="49"/>
      <c r="E23" s="46"/>
      <c r="F23" s="46"/>
      <c r="G23" s="43"/>
      <c r="H23" s="47"/>
    </row>
    <row r="24" spans="1:8" x14ac:dyDescent="0.35">
      <c r="A24" s="45">
        <v>14</v>
      </c>
      <c r="B24" s="49"/>
      <c r="C24" s="46"/>
      <c r="D24" s="46"/>
      <c r="E24" s="46"/>
      <c r="F24" s="46"/>
      <c r="G24" s="43"/>
      <c r="H24" s="47"/>
    </row>
    <row r="25" spans="1:8" x14ac:dyDescent="0.35">
      <c r="A25" s="45">
        <v>15</v>
      </c>
      <c r="B25" s="49"/>
      <c r="C25" s="46"/>
      <c r="D25" s="46"/>
      <c r="E25" s="46"/>
      <c r="F25" s="46"/>
      <c r="G25" s="43"/>
      <c r="H25" s="47"/>
    </row>
    <row r="26" spans="1:8" x14ac:dyDescent="0.35">
      <c r="A26" s="45">
        <v>16</v>
      </c>
      <c r="B26" s="49"/>
      <c r="C26" s="46"/>
      <c r="D26" s="46"/>
      <c r="E26" s="46"/>
      <c r="F26" s="46"/>
      <c r="G26" s="43"/>
      <c r="H26" s="47"/>
    </row>
    <row r="27" spans="1:8" x14ac:dyDescent="0.35">
      <c r="A27" s="45">
        <v>17</v>
      </c>
      <c r="B27" s="49"/>
      <c r="C27" s="46"/>
      <c r="D27" s="46"/>
      <c r="E27" s="48"/>
      <c r="F27" s="48"/>
      <c r="G27" s="43"/>
      <c r="H27" s="47"/>
    </row>
    <row r="28" spans="1:8" x14ac:dyDescent="0.35">
      <c r="A28" s="45">
        <v>18</v>
      </c>
      <c r="B28" s="46"/>
      <c r="C28" s="46"/>
      <c r="D28" s="46"/>
      <c r="E28" s="48"/>
      <c r="F28" s="48"/>
      <c r="G28" s="43"/>
      <c r="H28" s="68"/>
    </row>
    <row r="29" spans="1:8" x14ac:dyDescent="0.35">
      <c r="A29" s="45">
        <v>19</v>
      </c>
      <c r="B29" s="46"/>
      <c r="C29" s="46"/>
      <c r="D29" s="46"/>
      <c r="E29" s="48"/>
      <c r="F29" s="48"/>
      <c r="G29" s="43"/>
      <c r="H29" s="51"/>
    </row>
    <row r="30" spans="1:8" x14ac:dyDescent="0.35">
      <c r="A30" s="45">
        <v>20</v>
      </c>
      <c r="B30" s="46"/>
      <c r="C30" s="46"/>
      <c r="D30" s="46"/>
      <c r="E30" s="48"/>
      <c r="F30" s="48"/>
      <c r="G30" s="43"/>
      <c r="H30" s="47"/>
    </row>
    <row r="31" spans="1:8" x14ac:dyDescent="0.35">
      <c r="A31" s="45">
        <v>21</v>
      </c>
      <c r="B31" s="46"/>
      <c r="C31" s="46"/>
      <c r="D31" s="46"/>
      <c r="E31" s="52"/>
      <c r="F31" s="52"/>
      <c r="G31" s="43"/>
      <c r="H31" s="47"/>
    </row>
    <row r="32" spans="1:8" x14ac:dyDescent="0.35">
      <c r="A32" s="45">
        <v>22</v>
      </c>
      <c r="B32" s="53"/>
      <c r="C32" s="54"/>
      <c r="D32" s="55"/>
      <c r="E32" s="46"/>
      <c r="F32" s="46"/>
      <c r="G32" s="43"/>
      <c r="H32" s="47"/>
    </row>
    <row r="33" spans="1:8" x14ac:dyDescent="0.35">
      <c r="A33" s="45">
        <v>23</v>
      </c>
      <c r="B33" s="53"/>
      <c r="C33" s="54"/>
      <c r="D33" s="55"/>
      <c r="E33" s="46"/>
      <c r="F33" s="46"/>
      <c r="G33" s="43"/>
      <c r="H33" s="47"/>
    </row>
    <row r="34" spans="1:8" x14ac:dyDescent="0.35">
      <c r="A34" s="45">
        <v>24</v>
      </c>
      <c r="B34" s="53"/>
      <c r="C34" s="54"/>
      <c r="D34" s="55"/>
      <c r="E34" s="46"/>
      <c r="F34" s="46"/>
      <c r="G34" s="43"/>
      <c r="H34" s="47"/>
    </row>
    <row r="35" spans="1:8" x14ac:dyDescent="0.35">
      <c r="A35" s="45">
        <v>25</v>
      </c>
      <c r="B35" s="53"/>
      <c r="C35" s="54"/>
      <c r="D35" s="55"/>
      <c r="E35" s="46"/>
      <c r="F35" s="46"/>
      <c r="G35" s="43"/>
      <c r="H35" s="47"/>
    </row>
    <row r="36" spans="1:8" x14ac:dyDescent="0.35">
      <c r="A36" s="45">
        <v>26</v>
      </c>
      <c r="B36" s="56"/>
      <c r="C36" s="48"/>
      <c r="D36" s="48"/>
      <c r="E36" s="46"/>
      <c r="F36" s="46"/>
      <c r="G36" s="43"/>
      <c r="H36" s="47"/>
    </row>
    <row r="37" spans="1:8" ht="15" thickBot="1" x14ac:dyDescent="0.4">
      <c r="A37" s="57">
        <v>27</v>
      </c>
      <c r="B37" s="58"/>
      <c r="C37" s="59"/>
      <c r="D37" s="59"/>
      <c r="E37" s="60"/>
      <c r="F37" s="61"/>
      <c r="G37" s="60"/>
      <c r="H37" s="62"/>
    </row>
    <row r="38" spans="1:8" ht="15" thickTop="1" x14ac:dyDescent="0.35">
      <c r="A38" s="16"/>
      <c r="B38" s="63"/>
      <c r="C38" s="63"/>
      <c r="D38" s="64"/>
      <c r="E38" s="63"/>
      <c r="F38" s="63"/>
      <c r="G38" s="65"/>
      <c r="H38" s="6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9275e533fb8ab52926c79ae99771585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4c2e77aa1935bc621eafbcde02534725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_dlc_DocId xmlns="9be56660-2c31-41ef-bc00-23e72f632f2a">REGU-386-5578655</_dlc_DocId>
    <Post_x0020_code xmlns="859f7ad6-93f6-4205-b62b-a17f28acbbac">CF44 0BX</Post_x0020_code>
    <Addressee xmlns="859f7ad6-93f6-4205-b62b-a17f28acbbac">Bryn Pica, Llwydcoed, Aberdare, Rhondda Cynon Taf CF44 0BX</Addressee>
    <Customer_x0020_Name xmlns="859f7ad6-93f6-4205-b62b-a17f28acbbac">Cynon Valley Waste Disposal Company Ltd</Customer_x0020_Name>
    <License_x002f_Activity_x0020_Type xmlns="859f7ad6-93f6-4205-b62b-a17f28acbbac">3. EPR Regulated Industry</License_x002f_Activity_x0020_Type>
    <Facility_x0020_Address xmlns="859f7ad6-93f6-4205-b62b-a17f28acbbac">Bryn Pica Landfill, Llwydcoed, Aberdare, Rhondda Cynon Taf CF44 0BX</Facility_x0020_Address>
    <_dlc_DocIdUrl xmlns="9be56660-2c31-41ef-bc00-23e72f632f2a">
      <Url>https://cyfoethnaturiolcymru.sharepoint.com/teams/Regulatory/Permitting/_layouts/15/DocIdRedir.aspx?ID=REGU-386-5578655</Url>
      <Description>REGU-386-5578655</Description>
    </_dlc_DocIdUrl>
    <Internal_x002f_External xmlns="859f7ad6-93f6-4205-b62b-a17f28acbbac">Incoming document</Internal_x002f_External>
    <TaxCatchAll xmlns="859f7ad6-93f6-4205-b62b-a17f28acbbac" xsi:nil="true"/>
    <Document_x0020_Type xmlns="859f7ad6-93f6-4205-b62b-a17f28acbbac">Report</Document_x0020_Type>
    <Disclosure_x0020_Status xmlns="859f7ad6-93f6-4205-b62b-a17f28acbbac">Public register</Disclosure_x0020_Status>
    <Process_x0020_Type xmlns="859f7ad6-93f6-4205-b62b-a17f28acbbac">Monitoring</Process_x0020_Type>
    <lcf76f155ced4ddcb4097134ff3c332f xmlns="5b970563-8909-4a3f-aa2d-2051b0ae3e8e" xsi:nil="true"/>
    <Surrendered_x002f_Expired xmlns="859f7ad6-93f6-4205-b62b-a17f28acbbac" xsi:nil="true"/>
    <Document_x0020_Date xmlns="859f7ad6-93f6-4205-b62b-a17f28acbbac">2023-04-26T23:00:00+00:00</Document_x0020_Date>
    <Environment_x0020_Sub_x0020_Folder xmlns="859f7ad6-93f6-4205-b62b-a17f28acbbac">Environment monitoring</Environment_x0020_Sub_x0020_Folder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6F657550-87CB-4B0D-A043-0F7A4B38BDDE}"/>
</file>

<file path=customXml/itemProps2.xml><?xml version="1.0" encoding="utf-8"?>
<ds:datastoreItem xmlns:ds="http://schemas.openxmlformats.org/officeDocument/2006/customXml" ds:itemID="{41AD945B-4CB7-498B-B90D-BABDA34A2B6B}"/>
</file>

<file path=customXml/itemProps3.xml><?xml version="1.0" encoding="utf-8"?>
<ds:datastoreItem xmlns:ds="http://schemas.openxmlformats.org/officeDocument/2006/customXml" ds:itemID="{8E356F72-471D-4EA9-91B0-F01C6B87B64D}"/>
</file>

<file path=customXml/itemProps4.xml><?xml version="1.0" encoding="utf-8"?>
<ds:datastoreItem xmlns:ds="http://schemas.openxmlformats.org/officeDocument/2006/customXml" ds:itemID="{508BA049-02E5-424B-B528-9DD46A38CC0A}"/>
</file>

<file path=customXml/itemProps5.xml><?xml version="1.0" encoding="utf-8"?>
<ds:datastoreItem xmlns:ds="http://schemas.openxmlformats.org/officeDocument/2006/customXml" ds:itemID="{7FD9FAAC-29F0-4308-B270-86D7913D51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01.03.23</vt:lpstr>
      <vt:lpstr>14.03.23</vt:lpstr>
      <vt:lpstr>21.03.23</vt:lpstr>
      <vt:lpstr>date here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Walkover Surveys-January-March 2023</dc:title>
  <dc:creator>Amgen Rhondda Ltd</dc:creator>
  <cp:lastModifiedBy>Elizabeth.Parr</cp:lastModifiedBy>
  <dcterms:created xsi:type="dcterms:W3CDTF">2015-06-05T18:17:20Z</dcterms:created>
  <dcterms:modified xsi:type="dcterms:W3CDTF">2023-12-13T11:46:49Z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2373e45c-76d9-49b1-98cd-80f9d3ca459d</vt:lpwstr>
  </property>
</Properties>
</file>