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my.sharepoint.com/personal/rhiannon_smith_cyfoethnaturiolcymru_gov_uk/Documents/Desktop/"/>
    </mc:Choice>
  </mc:AlternateContent>
  <xr:revisionPtr revIDLastSave="0" documentId="8_{BA392A2C-A119-4FA5-A848-A1A1197B8771}" xr6:coauthVersionLast="47" xr6:coauthVersionMax="47" xr10:uidLastSave="{00000000-0000-0000-0000-000000000000}"/>
  <bookViews>
    <workbookView xWindow="-120" yWindow="-120" windowWidth="29040" windowHeight="15840" tabRatio="886" activeTab="1" xr2:uid="{6B31A47B-BEB5-4DBC-9637-DE0DEF476128}"/>
  </bookViews>
  <sheets>
    <sheet name="Intro" sheetId="2" r:id="rId1"/>
    <sheet name="Details &amp; Dates" sheetId="1" r:id="rId2"/>
    <sheet name="Doc's &amp; info" sheetId="3" r:id="rId3"/>
    <sheet name="New SRP" sheetId="32" state="hidden" r:id="rId4"/>
    <sheet name="Var SRP" sheetId="34" state="hidden" r:id="rId5"/>
    <sheet name="SRP location" sheetId="35" state="hidden" r:id="rId6"/>
    <sheet name="New Besp" sheetId="39" state="hidden" r:id="rId7"/>
    <sheet name="Var Besp" sheetId="31" r:id="rId8"/>
    <sheet name="Transfer" sheetId="40" state="hidden" r:id="rId9"/>
    <sheet name="Surrender" sheetId="36" state="hidden" r:id="rId10"/>
    <sheet name="Fee calcs" sheetId="37" r:id="rId11"/>
    <sheet name="Decision and actions" sheetId="17" r:id="rId12"/>
    <sheet name="EMS" sheetId="18" state="hidden" r:id="rId13"/>
    <sheet name="TCM " sheetId="19" state="hidden" r:id="rId14"/>
    <sheet name="Risk Assessment" sheetId="20" state="hidden" r:id="rId15"/>
    <sheet name="FPMP " sheetId="21" state="hidden" r:id="rId16"/>
    <sheet name="Noise" sheetId="22" state="hidden" r:id="rId17"/>
    <sheet name="Odour" sheetId="23" state="hidden" r:id="rId18"/>
    <sheet name="Dust " sheetId="24" state="hidden" r:id="rId19"/>
    <sheet name="Pests" sheetId="25" state="hidden" r:id="rId20"/>
    <sheet name="DfR " sheetId="26" state="hidden" r:id="rId21"/>
  </sheets>
  <definedNames>
    <definedName name="_xlnm._FilterDatabase" localSheetId="11" hidden="1">'Decision and actions'!$E$1:$K$24</definedName>
    <definedName name="_xlnm._FilterDatabase" localSheetId="1" hidden="1">'Details &amp; Dates'!$C$11:$I$11</definedName>
    <definedName name="_xlnm._FilterDatabase" localSheetId="20" hidden="1">'DfR '!$A$13:$D$13</definedName>
    <definedName name="_xlnm._FilterDatabase" localSheetId="2" hidden="1">'Doc''s &amp; info'!$D$1:$J$30</definedName>
    <definedName name="_xlnm._FilterDatabase" localSheetId="18" hidden="1">'Dust '!$A$8:$D$8</definedName>
    <definedName name="_xlnm._FilterDatabase" localSheetId="12" hidden="1">EMS!$A$10:$D$10</definedName>
    <definedName name="_xlnm._FilterDatabase" localSheetId="15" hidden="1">'FPMP '!$A$9:$D$9</definedName>
    <definedName name="_xlnm._FilterDatabase" localSheetId="0" hidden="1">Intro!$A$11:$C$19</definedName>
    <definedName name="_xlnm._FilterDatabase" localSheetId="6" hidden="1">'New Besp'!#REF!</definedName>
    <definedName name="_xlnm._FilterDatabase" localSheetId="3" hidden="1">'New SRP'!$E$2:$G$2</definedName>
    <definedName name="_xlnm._FilterDatabase" localSheetId="16" hidden="1">Noise!$A$8:$D$8</definedName>
    <definedName name="_xlnm._FilterDatabase" localSheetId="17" hidden="1">Odour!$A$11:$D$11</definedName>
    <definedName name="_xlnm._FilterDatabase" localSheetId="19" hidden="1">Pests!$A$10:$D$10</definedName>
    <definedName name="_xlnm._FilterDatabase" localSheetId="14" hidden="1">'Risk Assessment'!$A$8:$D$8</definedName>
    <definedName name="_xlnm._FilterDatabase" localSheetId="9" hidden="1">Surrender!$E$2:$G$2</definedName>
    <definedName name="_xlnm._FilterDatabase" localSheetId="13" hidden="1">'TCM '!$A$8:$D$8</definedName>
    <definedName name="_xlnm._FilterDatabase" localSheetId="8" hidden="1">Transfer!$E$2:$F$2</definedName>
    <definedName name="_xlnm._FilterDatabase" localSheetId="4" hidden="1">'Var SRP'!$E$2:$G$2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5" i="37" l="1"/>
  <c r="C77" i="34"/>
  <c r="B32" i="17" s="1"/>
  <c r="C146" i="31"/>
  <c r="B33" i="17" s="1"/>
  <c r="C65" i="40"/>
  <c r="B34" i="17" s="1"/>
  <c r="C142" i="39"/>
  <c r="B31" i="17" s="1"/>
  <c r="C59" i="36"/>
  <c r="B35" i="17" s="1"/>
  <c r="C77" i="32"/>
  <c r="B29" i="17" s="1"/>
  <c r="C36" i="25"/>
  <c r="B43" i="17" s="1"/>
  <c r="C33" i="24"/>
  <c r="B42" i="17" s="1"/>
  <c r="C37" i="23"/>
  <c r="B41" i="17" s="1"/>
  <c r="C43" i="22"/>
  <c r="B40" i="17" s="1"/>
  <c r="C68" i="21"/>
  <c r="B39" i="17" s="1"/>
  <c r="C56" i="20"/>
  <c r="B38" i="17" s="1"/>
  <c r="C62" i="26"/>
  <c r="B44" i="17" s="1"/>
  <c r="C21" i="19"/>
  <c r="B37" i="17" s="1"/>
  <c r="C49" i="18"/>
  <c r="B36" i="17" s="1"/>
  <c r="B30" i="3"/>
  <c r="B28" i="17" s="1"/>
</calcChain>
</file>

<file path=xl/sharedStrings.xml><?xml version="1.0" encoding="utf-8"?>
<sst xmlns="http://schemas.openxmlformats.org/spreadsheetml/2006/main" count="3881" uniqueCount="1131">
  <si>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</si>
  <si>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</si>
  <si>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</si>
  <si>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4. read each question and applicable drafting notes (in pink) carefully, as some of the questions have changed. Remember to delete the drafting notes before saving the final version to the DMS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</si>
  <si>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</si>
  <si>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</si>
  <si>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</si>
  <si>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</si>
  <si>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</si>
  <si>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t>New Bespoke Tier 2</t>
  </si>
  <si>
    <t xml:space="preserve">Select this for all new Tier 2 bespoke applications, that are not mining waste.  
</t>
  </si>
  <si>
    <t>Transfer</t>
  </si>
  <si>
    <t>Select this for all transfer applications – both full and partial.</t>
  </si>
  <si>
    <t>Application details</t>
  </si>
  <si>
    <t>PAN reference</t>
  </si>
  <si>
    <t>EPR reference</t>
  </si>
  <si>
    <t>Applicant name</t>
  </si>
  <si>
    <t>Facility name</t>
  </si>
  <si>
    <t>Area</t>
  </si>
  <si>
    <t>Operations Team</t>
  </si>
  <si>
    <t>Site officer/team leader</t>
  </si>
  <si>
    <t>Relevant dates</t>
  </si>
  <si>
    <t>Date application arrived in NRW</t>
  </si>
  <si>
    <t>Y</t>
  </si>
  <si>
    <t>Date application acknowledged</t>
  </si>
  <si>
    <t xml:space="preserve">Date not duly made (information request sent) </t>
  </si>
  <si>
    <t>Date of any additional not duly made requests</t>
  </si>
  <si>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</si>
  <si>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</si>
  <si>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</si>
  <si>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</si>
  <si>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</si>
  <si>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</si>
  <si>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</si>
  <si>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</si>
  <si>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</si>
  <si>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</si>
  <si>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</si>
  <si>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</si>
  <si>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Yes</t>
  </si>
  <si>
    <t>Non technical summary</t>
  </si>
  <si>
    <t>No</t>
  </si>
  <si>
    <t xml:space="preserve">Site plan </t>
  </si>
  <si>
    <t>N/A</t>
  </si>
  <si>
    <t>Site specific risk assessment</t>
  </si>
  <si>
    <t>Site condition report</t>
  </si>
  <si>
    <t>Odour management plan</t>
  </si>
  <si>
    <t>Waste Recovery Plan</t>
  </si>
  <si>
    <t xml:space="preserve">Fire prevention mitigation plan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</si>
  <si>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</si>
  <si>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</si>
  <si>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</si>
  <si>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</si>
  <si>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</si>
  <si>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</si>
  <si>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</si>
  <si>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Fee</t>
  </si>
  <si>
    <t>If it is an IED activity, has the applicant provided information to demonstrate how they will comply with the relevant limits and therefore be able to remain as a waste facility?</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</si>
  <si>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</si>
  <si>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</si>
  <si>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</si>
  <si>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</si>
  <si>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</si>
  <si>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</si>
  <si>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</si>
  <si>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</si>
  <si>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</si>
  <si>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</si>
  <si>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</si>
  <si>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</si>
  <si>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</si>
  <si>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</si>
  <si>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</si>
  <si>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</si>
  <si>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Qu #</t>
  </si>
  <si>
    <t>Action</t>
  </si>
  <si>
    <t>Comments</t>
  </si>
  <si>
    <r>
      <t xml:space="preserve">Registered companies only.
</t>
    </r>
    <r>
      <rPr>
        <sz val="11"/>
        <color theme="1"/>
        <rFont val="Arial"/>
        <family val="2"/>
      </rPr>
      <t>Is it registered and active on Companies House?</t>
    </r>
  </si>
  <si>
    <t>Date checked:</t>
  </si>
  <si>
    <t>Is the applicant a legal person as per definition of ‘operator’?</t>
  </si>
  <si>
    <t>Percentage of form incomplete</t>
  </si>
  <si>
    <t>Where over 25% of responses are no, the form is regarded as incomplete</t>
  </si>
  <si>
    <t>Check against relevant people for a company or LLP.</t>
  </si>
  <si>
    <t>Comments/ Document Ref. if given</t>
  </si>
  <si>
    <t>n/a if no pre-app has been detailed by the applicant</t>
  </si>
  <si>
    <t xml:space="preserve">Pre-application record found in DMS? </t>
  </si>
  <si>
    <t>not needed for mobile plant</t>
  </si>
  <si>
    <t>Financial provision will be required if insolvent/bankrupt, or depending on activity type.</t>
  </si>
  <si>
    <t>Answer:
•	Yes - if the criteria applies and the site is within the relevant distance, 
•	No – if the criteria applies but the site is not within relevant distance, 
•	N/A – if the criteria isn’t relevant to the rule set(s) you’re determining.</t>
  </si>
  <si>
    <t>Only check those designations relevant to the rule set(s) applied for.  Check whether the permit area is within relevant distance to all relevant criteria.  Use the MyMap report and carry out all required manual checks too, for things the report doesn’t pick up.
If there are any other criteria relevant to the rule set you’re dealing with that aren’t included in the table below, add them in the blank columns.</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</si>
  <si>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</si>
  <si>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</si>
  <si>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</si>
  <si>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</si>
  <si>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</si>
  <si>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</si>
  <si>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</si>
  <si>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</si>
  <si>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</si>
  <si>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</si>
  <si>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</si>
  <si>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</si>
  <si>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</si>
  <si>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</si>
  <si>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</si>
  <si>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</si>
  <si>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</si>
  <si>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</si>
  <si>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</si>
  <si>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</si>
  <si>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</si>
  <si>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</si>
  <si>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</si>
  <si>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</si>
  <si>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</si>
  <si>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</si>
  <si>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</si>
  <si>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</si>
  <si>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</si>
  <si>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</si>
  <si>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Additional Checks - confirming the variation type- on for use with a variation</t>
  </si>
  <si>
    <t>Notes</t>
  </si>
  <si>
    <r>
      <t xml:space="preserve">Has the operator indicated it’s an </t>
    </r>
    <r>
      <rPr>
        <b/>
        <sz val="11"/>
        <color theme="1"/>
        <rFont val="Arial"/>
        <family val="2"/>
      </rPr>
      <t>administrative variation</t>
    </r>
    <r>
      <rPr>
        <sz val="11"/>
        <color theme="1"/>
        <rFont val="Arial"/>
        <family val="2"/>
      </rPr>
      <t>?</t>
    </r>
  </si>
  <si>
    <r>
      <t>Yes:</t>
    </r>
    <r>
      <rPr>
        <sz val="11"/>
        <color theme="1"/>
        <rFont val="Arial"/>
        <family val="2"/>
      </rPr>
      <t xml:space="preserve"> go to Q2</t>
    </r>
    <r>
      <rPr>
        <b/>
        <sz val="11"/>
        <color theme="1"/>
        <rFont val="Arial"/>
        <family val="2"/>
      </rPr>
      <t xml:space="preserve">
No: </t>
    </r>
    <r>
      <rPr>
        <sz val="11"/>
        <color theme="1"/>
        <rFont val="Arial"/>
        <family val="2"/>
      </rPr>
      <t>go to Q3</t>
    </r>
  </si>
  <si>
    <r>
      <t xml:space="preserve">Has the operator indicated it’s a </t>
    </r>
    <r>
      <rPr>
        <b/>
        <sz val="11"/>
        <color theme="1"/>
        <rFont val="Arial"/>
        <family val="2"/>
      </rPr>
      <t>Minor Technical variation</t>
    </r>
    <r>
      <rPr>
        <sz val="11"/>
        <color theme="1"/>
        <rFont val="Arial"/>
        <family val="2"/>
      </rPr>
      <t>?</t>
    </r>
  </si>
  <si>
    <r>
      <t>Yes:</t>
    </r>
    <r>
      <rPr>
        <sz val="11"/>
        <color theme="1"/>
        <rFont val="Arial"/>
        <family val="2"/>
      </rPr>
      <t xml:space="preserve"> go to Q4</t>
    </r>
    <r>
      <rPr>
        <b/>
        <sz val="11"/>
        <color theme="1"/>
        <rFont val="Arial"/>
        <family val="2"/>
      </rPr>
      <t xml:space="preserve">
No: </t>
    </r>
    <r>
      <rPr>
        <sz val="11"/>
        <color theme="1"/>
        <rFont val="Arial"/>
        <family val="2"/>
      </rPr>
      <t>go to Q6</t>
    </r>
  </si>
  <si>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</si>
  <si>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</si>
  <si>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</si>
  <si>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</si>
  <si>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</si>
  <si>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</si>
  <si>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</si>
  <si>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If this date is in the past we cannot retrospectively issue a transfer. If the date is in the future- check if this is a legal or date, or just 2 months from submission</t>
  </si>
  <si>
    <t xml:space="preserve">Additional Checks - confirming the surrender ‘type’ </t>
  </si>
  <si>
    <t>Q</t>
  </si>
  <si>
    <t>Has the operator indicated it is low risk surrender?</t>
  </si>
  <si>
    <t>Does the evidence provided meet the definition/ requirements of low risk surrender?</t>
  </si>
  <si>
    <r>
      <rPr>
        <sz val="11"/>
        <color rgb="FFFF33CC"/>
        <rFont val="Arial"/>
        <family val="2"/>
      </rPr>
      <t xml:space="preserve">We </t>
    </r>
    <r>
      <rPr>
        <u/>
        <sz val="11"/>
        <color rgb="FFFF33CC"/>
        <rFont val="Arial"/>
        <family val="2"/>
      </rPr>
      <t>do not</t>
    </r>
    <r>
      <rPr>
        <sz val="11"/>
        <color rgb="FFFF33CC"/>
        <rFont val="Arial"/>
        <family val="2"/>
      </rPr>
      <t xml:space="preserve"> rely on the assessment made by Operations at pre-application stage. 
You need to ensure that you have assessed this yourself </t>
    </r>
    <r>
      <rPr>
        <u/>
        <sz val="11"/>
        <color rgb="FFFF33CC"/>
        <rFont val="Arial"/>
        <family val="2"/>
      </rPr>
      <t>prior to duly making</t>
    </r>
    <r>
      <rPr>
        <sz val="11"/>
        <color rgb="FFFF33CC"/>
        <rFont val="Arial"/>
        <family val="2"/>
      </rPr>
      <t xml:space="preserve"> the application. 
To undertake this assessment you will need to look at the operators Site Condition Report, and any CAR forms on the DMS/EDRM. 
You will need to refer to the description of Low Risk surrender in section 2.15 of RGN9 and the situations when an intrusive investigation is needed in Box 1 of H5.
Note: if an intrusive investigation is needed, it’s not low risk surrender.
If the permit is for permanent deposit of waste in or on land, also refer to relevant guidance for that activity, to ensure it is low risk surrender.
</t>
    </r>
    <r>
      <rPr>
        <b/>
        <sz val="11"/>
        <color rgb="FFFF33CC"/>
        <rFont val="Arial"/>
        <family val="2"/>
      </rPr>
      <t>If in doubt speak with your mentor before duly making the application.</t>
    </r>
    <r>
      <rPr>
        <sz val="11"/>
        <color rgb="FFFF33CC"/>
        <rFont val="Arial"/>
        <family val="2"/>
      </rPr>
      <t xml:space="preserve">
</t>
    </r>
    <r>
      <rPr>
        <sz val="11"/>
        <color theme="1"/>
        <rFont val="Arial"/>
        <family val="2"/>
      </rPr>
      <t xml:space="preserve">
Yes: we can accept the surrender is low risk. No further consideration needed.
</t>
    </r>
    <r>
      <rPr>
        <b/>
        <sz val="11"/>
        <color theme="1"/>
        <rFont val="Arial"/>
        <family val="2"/>
      </rPr>
      <t>No:</t>
    </r>
    <r>
      <rPr>
        <sz val="11"/>
        <color theme="1"/>
        <rFont val="Arial"/>
        <family val="2"/>
      </rPr>
      <t xml:space="preserve"> this is not low risk surrender. Consider Q3 onwards</t>
    </r>
  </si>
  <si>
    <t>Has the applicant indicated it’s a basic surrender?</t>
  </si>
  <si>
    <r>
      <t>Yes:</t>
    </r>
    <r>
      <rPr>
        <sz val="11"/>
        <color theme="1"/>
        <rFont val="Arial"/>
        <family val="2"/>
      </rPr>
      <t xml:space="preserve"> go to Q4</t>
    </r>
    <r>
      <rPr>
        <b/>
        <sz val="11"/>
        <color theme="1"/>
        <rFont val="Arial"/>
        <family val="2"/>
      </rPr>
      <t xml:space="preserve">
No: </t>
    </r>
    <r>
      <rPr>
        <sz val="11"/>
        <color theme="1"/>
        <rFont val="Arial"/>
        <family val="2"/>
      </rPr>
      <t>go to Q5</t>
    </r>
  </si>
  <si>
    <r>
      <t xml:space="preserve">Does the permit type </t>
    </r>
    <r>
      <rPr>
        <b/>
        <sz val="11"/>
        <color theme="1"/>
        <rFont val="Arial"/>
        <family val="2"/>
      </rPr>
      <t xml:space="preserve">and </t>
    </r>
    <r>
      <rPr>
        <sz val="11"/>
        <color theme="1"/>
        <rFont val="Arial"/>
        <family val="2"/>
      </rPr>
      <t>evidence provided meet the definition/ requirements of basic surrender?</t>
    </r>
  </si>
  <si>
    <r>
      <rPr>
        <b/>
        <sz val="11"/>
        <color rgb="FFFF33CC"/>
        <rFont val="Arial"/>
        <family val="2"/>
      </rPr>
      <t xml:space="preserve">Note: </t>
    </r>
    <r>
      <rPr>
        <sz val="11"/>
        <color rgb="FFFF33CC"/>
        <rFont val="Arial"/>
        <family val="2"/>
      </rPr>
      <t xml:space="preserve">basic surrender is only available for certain permit types and only in certain circumstances.
(Refer to sections 2.13 and 2.14 of RGN9 for guidance.)
If the permit is for permanent deposit of waste in or on land, also refer to relevant guidance for that activity, to ensure it is basic surrender.
</t>
    </r>
    <r>
      <rPr>
        <sz val="11"/>
        <color theme="1"/>
        <rFont val="Arial"/>
        <family val="2"/>
      </rPr>
      <t xml:space="preserve">
</t>
    </r>
    <r>
      <rPr>
        <b/>
        <sz val="11"/>
        <color theme="1"/>
        <rFont val="Arial"/>
        <family val="2"/>
      </rPr>
      <t>Yes:</t>
    </r>
    <r>
      <rPr>
        <sz val="11"/>
        <color theme="1"/>
        <rFont val="Arial"/>
        <family val="2"/>
      </rPr>
      <t xml:space="preserve"> we can accept the surrender is basic. No further consideration needed.
</t>
    </r>
    <r>
      <rPr>
        <b/>
        <sz val="11"/>
        <color theme="1"/>
        <rFont val="Arial"/>
        <family val="2"/>
      </rPr>
      <t>No:</t>
    </r>
    <r>
      <rPr>
        <sz val="11"/>
        <color theme="1"/>
        <rFont val="Arial"/>
        <family val="2"/>
      </rPr>
      <t xml:space="preserve"> this is not a basic surrender. Consider Q5 onwards</t>
    </r>
  </si>
  <si>
    <t>Has the applicant indicated it’s a ‘non-operational’ surrender?</t>
  </si>
  <si>
    <r>
      <t>Yes:</t>
    </r>
    <r>
      <rPr>
        <sz val="11"/>
        <color theme="1"/>
        <rFont val="Arial"/>
        <family val="2"/>
      </rPr>
      <t xml:space="preserve"> go to Q6</t>
    </r>
    <r>
      <rPr>
        <b/>
        <sz val="11"/>
        <color theme="1"/>
        <rFont val="Arial"/>
        <family val="2"/>
      </rPr>
      <t xml:space="preserve">
No: </t>
    </r>
    <r>
      <rPr>
        <sz val="11"/>
        <color theme="1"/>
        <rFont val="Arial"/>
        <family val="2"/>
      </rPr>
      <t>go to Q7</t>
    </r>
  </si>
  <si>
    <t>Does the evidence provided meet the definition/ requirements of a ‘non-operational’ surrender?</t>
  </si>
  <si>
    <r>
      <rPr>
        <b/>
        <sz val="11"/>
        <color rgb="FFFF33CC"/>
        <rFont val="Arial"/>
        <family val="2"/>
      </rPr>
      <t>Note:</t>
    </r>
    <r>
      <rPr>
        <sz val="11"/>
        <color rgb="FFFF33CC"/>
        <rFont val="Arial"/>
        <family val="2"/>
      </rPr>
      <t xml:space="preserve"> the evidence should be from/ confirmed by the current site compliance officer.
(Refer to section 4.5.3 of the Charging scheme for more information.)
</t>
    </r>
    <r>
      <rPr>
        <sz val="11"/>
        <color theme="1"/>
        <rFont val="Arial"/>
        <family val="2"/>
      </rPr>
      <t xml:space="preserve">
</t>
    </r>
    <r>
      <rPr>
        <b/>
        <sz val="11"/>
        <color theme="1"/>
        <rFont val="Arial"/>
        <family val="2"/>
      </rPr>
      <t xml:space="preserve">Yes: </t>
    </r>
    <r>
      <rPr>
        <sz val="11"/>
        <color theme="1"/>
        <rFont val="Arial"/>
        <family val="2"/>
      </rPr>
      <t xml:space="preserve">we can accept the surrender is for a ‘non-operational’ site. No further consideration needed.
</t>
    </r>
    <r>
      <rPr>
        <b/>
        <sz val="11"/>
        <color theme="1"/>
        <rFont val="Arial"/>
        <family val="2"/>
      </rPr>
      <t>No:</t>
    </r>
    <r>
      <rPr>
        <sz val="11"/>
        <color theme="1"/>
        <rFont val="Arial"/>
        <family val="2"/>
      </rPr>
      <t xml:space="preserve"> the surrender is for a site that’s never operated. Consider Q7 onwards</t>
    </r>
  </si>
  <si>
    <t>Has the operator indicated it’s a ‘normal/ full’ surrender?</t>
  </si>
  <si>
    <r>
      <t>Yes:</t>
    </r>
    <r>
      <rPr>
        <sz val="11"/>
        <color theme="1"/>
        <rFont val="Arial"/>
        <family val="2"/>
      </rPr>
      <t xml:space="preserve"> go to Q8</t>
    </r>
    <r>
      <rPr>
        <b/>
        <sz val="11"/>
        <color theme="1"/>
        <rFont val="Arial"/>
        <family val="2"/>
      </rPr>
      <t xml:space="preserve">
No: </t>
    </r>
    <r>
      <rPr>
        <sz val="11"/>
        <color theme="1"/>
        <rFont val="Arial"/>
        <family val="2"/>
      </rPr>
      <t>go to Q9</t>
    </r>
  </si>
  <si>
    <t>Does the surrender (based on permit type and evidence) need to be treated as a normal/ full surrender?</t>
  </si>
  <si>
    <r>
      <rPr>
        <sz val="11"/>
        <color rgb="FFFF33CC"/>
        <rFont val="Arial"/>
        <family val="2"/>
      </rPr>
      <t xml:space="preserve">In other words, is it a surrender which requires an intrusive investigation and full assessment of the legal surrender criteria?
(Refer to paragraph 14, Schedule 5 to the EPR Regulations and the legal surrender test.)
</t>
    </r>
    <r>
      <rPr>
        <sz val="11"/>
        <color theme="1"/>
        <rFont val="Arial"/>
        <family val="2"/>
      </rPr>
      <t xml:space="preserve">
</t>
    </r>
    <r>
      <rPr>
        <b/>
        <sz val="11"/>
        <color theme="1"/>
        <rFont val="Arial"/>
        <family val="2"/>
      </rPr>
      <t>Yes:</t>
    </r>
    <r>
      <rPr>
        <sz val="11"/>
        <color theme="1"/>
        <rFont val="Arial"/>
        <family val="2"/>
      </rPr>
      <t xml:space="preserve"> we can accept the ‘full’ surrender application. No further consideration needed.
</t>
    </r>
    <r>
      <rPr>
        <b/>
        <sz val="11"/>
        <color theme="1"/>
        <rFont val="Arial"/>
        <family val="2"/>
      </rPr>
      <t xml:space="preserve">No: </t>
    </r>
    <r>
      <rPr>
        <sz val="11"/>
        <color theme="1"/>
        <rFont val="Arial"/>
        <family val="2"/>
      </rPr>
      <t>go to 9</t>
    </r>
  </si>
  <si>
    <t>Consider whether the operator has chosen the wrong surrender type.</t>
  </si>
  <si>
    <t>What  type of surrender do you assess the application to be?
(Look again at questions 2, 4, 6 and 8 in this table.)
Talk to the operator; identify the correct ‘type’ of surrender, so we can process the application accordingly.
The Power Bi Waste return data is a useful tool in helping decide the correct surrender type
Note: refer to RGN9 and H5.
Consider all relevant evidence of compliance/ incidents in our records.  
Do our records suggest that an intrusive investigation in needed – in order to assess impact.</t>
  </si>
  <si>
    <t>Decision and actions required</t>
  </si>
  <si>
    <t>New SRP</t>
  </si>
  <si>
    <t>Date</t>
  </si>
  <si>
    <t>Are all relevant documents present and do they appear to cover the right information?</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</si>
  <si>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</si>
  <si>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</si>
  <si>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</si>
  <si>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</si>
  <si>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</si>
  <si>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</si>
  <si>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</si>
  <si>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</si>
  <si>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</si>
  <si>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</si>
  <si>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</si>
  <si>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</si>
  <si>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</si>
  <si>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</si>
  <si>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</si>
  <si>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</si>
  <si>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</si>
  <si>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</si>
  <si>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</si>
  <si>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</si>
  <si>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</si>
  <si>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</si>
  <si>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</si>
  <si>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</si>
  <si>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</si>
  <si>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</si>
  <si>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</si>
  <si>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</si>
  <si>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</si>
  <si>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</si>
  <si>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</si>
  <si>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</si>
  <si>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</si>
  <si>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</si>
  <si>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It should also meet the guidance as set out in the application form and form guidance.</t>
  </si>
  <si>
    <t xml:space="preserve">Including where relevant; activities, drainage, sensitive receptors </t>
  </si>
  <si>
    <t>As above</t>
  </si>
  <si>
    <t>Operations</t>
  </si>
  <si>
    <t xml:space="preserve">Does it contain information on how to avoid or minimise environmental risk an impact of the normal running operations
</t>
  </si>
  <si>
    <t>Should also be included in the site-specific risk assessment and supporting documents
This information should be consistent across all application documents; if there is any confusion the application should not be duly made.</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</si>
  <si>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</si>
  <si>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</si>
  <si>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</si>
  <si>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</si>
  <si>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</si>
  <si>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</si>
  <si>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</si>
  <si>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</si>
  <si>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</si>
  <si>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</si>
  <si>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</si>
  <si>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</si>
  <si>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</si>
  <si>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Should also be included in the site-specific risk assessment and supporting documents.
OPRA check will also given indication of risks that need to be assessed.</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</si>
  <si>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</si>
  <si>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</si>
  <si>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</si>
  <si>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</si>
  <si>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</si>
  <si>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</si>
  <si>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</si>
  <si>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</si>
  <si>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</si>
  <si>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Should also be included in the site-specific risk assessment and supporting documents</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</si>
  <si>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</si>
  <si>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</si>
  <si>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</si>
  <si>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</si>
  <si>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</si>
  <si>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</si>
  <si>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Should also be included in supporting management plans such as odour, noise &amp; vibration and pests etc.</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</si>
  <si>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</si>
  <si>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</si>
  <si>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</si>
  <si>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</si>
  <si>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Should also be included in the site-specific risk assessment and relevant supporting documents
based on our assessment:
risk low- in EMS/RA
risk high- separate management plan and see relevant tab</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</si>
  <si>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</si>
  <si>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</si>
  <si>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</si>
  <si>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</si>
  <si>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</si>
  <si>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</si>
  <si>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</si>
  <si>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</si>
  <si>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</si>
  <si>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</si>
  <si>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</si>
  <si>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</si>
  <si>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</si>
  <si>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</si>
  <si>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</si>
  <si>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</si>
  <si>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</si>
  <si>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</si>
  <si>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</si>
  <si>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</si>
  <si>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</si>
  <si>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</si>
  <si>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</si>
  <si>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</si>
  <si>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</si>
  <si>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</si>
  <si>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</si>
  <si>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</si>
  <si>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</si>
  <si>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</si>
  <si>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</si>
  <si>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</si>
  <si>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</si>
  <si>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</si>
  <si>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</si>
  <si>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</si>
  <si>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</si>
  <si>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</si>
  <si>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</si>
  <si>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</si>
  <si>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</si>
  <si>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</si>
  <si>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</si>
  <si>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</si>
  <si>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</si>
  <si>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</si>
  <si>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</si>
  <si>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</si>
  <si>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</si>
  <si>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</si>
  <si>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</si>
  <si>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</si>
  <si>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</si>
  <si>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</si>
  <si>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</si>
  <si>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</si>
  <si>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</si>
  <si>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</si>
  <si>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</si>
  <si>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</si>
  <si>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</si>
  <si>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</si>
  <si>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</si>
  <si>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</si>
  <si>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</si>
  <si>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</si>
  <si>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</si>
  <si>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</si>
  <si>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</si>
  <si>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</si>
  <si>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</si>
  <si>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</si>
  <si>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</si>
  <si>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</si>
  <si>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</si>
  <si>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</si>
  <si>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</si>
  <si>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</si>
  <si>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</si>
  <si>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</si>
  <si>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</si>
  <si>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</si>
  <si>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</si>
  <si>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</si>
  <si>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If not produced in line with NRW guidance needs to be not duly made.</t>
  </si>
  <si>
    <t>Does the FPMP contain the following:</t>
  </si>
  <si>
    <t>The amount and type of waste received daily and how it is managed.</t>
  </si>
  <si>
    <t>Total amount of waste and types and forms (e.g. unprocessed, shredded etc) stored on site at any one time and how it will be stored</t>
  </si>
  <si>
    <r>
      <t xml:space="preserve">If information is not included, application needs to be </t>
    </r>
    <r>
      <rPr>
        <b/>
        <i/>
        <sz val="11"/>
        <color rgb="FFFF00FF"/>
        <rFont val="Arial"/>
        <family val="2"/>
      </rPr>
      <t>not</t>
    </r>
    <r>
      <rPr>
        <i/>
        <sz val="11"/>
        <color rgb="FFFF00FF"/>
        <rFont val="Arial"/>
        <family val="2"/>
      </rPr>
      <t xml:space="preserve"> duly made.</t>
    </r>
  </si>
  <si>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</si>
  <si>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</si>
  <si>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</si>
  <si>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</si>
  <si>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</si>
  <si>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</si>
  <si>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</si>
  <si>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Does the FPMP consider the location of the site in relation to these receptors, i.e. if site is next to motorway has it considered impact to this?</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</si>
  <si>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</si>
  <si>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</si>
  <si>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</si>
  <si>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r>
      <t xml:space="preserve">If site plan not included in FPMP, application needs to be </t>
    </r>
    <r>
      <rPr>
        <b/>
        <i/>
        <sz val="11"/>
        <color rgb="FFFF00FF"/>
        <rFont val="Arial"/>
        <family val="2"/>
      </rPr>
      <t>not</t>
    </r>
    <r>
      <rPr>
        <i/>
        <sz val="11"/>
        <color rgb="FFFF00FF"/>
        <rFont val="Arial"/>
        <family val="2"/>
      </rPr>
      <t xml:space="preserve"> duly made.</t>
    </r>
  </si>
  <si>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</si>
  <si>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</si>
  <si>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</si>
  <si>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</si>
  <si>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</si>
  <si>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</si>
  <si>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</si>
  <si>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</si>
  <si>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</si>
  <si>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</si>
  <si>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r>
      <t xml:space="preserve">If site plan does not include the sensitive receptors identified in accordance with the Environmental Risk Assessment and the My Map screening report, the application needs to be </t>
    </r>
    <r>
      <rPr>
        <b/>
        <i/>
        <sz val="11"/>
        <color rgb="FFFF00FF"/>
        <rFont val="Arial"/>
        <family val="2"/>
      </rPr>
      <t>not</t>
    </r>
    <r>
      <rPr>
        <i/>
        <sz val="11"/>
        <color rgb="FFFF00FF"/>
        <rFont val="Arial"/>
        <family val="2"/>
      </rPr>
      <t xml:space="preserve"> duly made.</t>
    </r>
  </si>
  <si>
    <t>designated quarantine area</t>
  </si>
  <si>
    <t>6. Common causes of fires and preventative measures</t>
  </si>
  <si>
    <t>Does the FPMP include a list, as per the guidance?</t>
  </si>
  <si>
    <r>
      <t xml:space="preserve">If list is not included application or is not site specific the application needs to be </t>
    </r>
    <r>
      <rPr>
        <b/>
        <i/>
        <sz val="11"/>
        <color rgb="FFFF00FF"/>
        <rFont val="Arial"/>
        <family val="2"/>
      </rPr>
      <t>not</t>
    </r>
    <r>
      <rPr>
        <i/>
        <sz val="11"/>
        <color rgb="FFFF00FF"/>
        <rFont val="Arial"/>
        <family val="2"/>
      </rPr>
      <t xml:space="preserve"> duly made.</t>
    </r>
  </si>
  <si>
    <t>7. Storage times and self combustion factors</t>
  </si>
  <si>
    <t>Is the waste at risk of self combustion?</t>
  </si>
  <si>
    <t xml:space="preserve">If the answer is "no", mark as "N/A"
See list in section 7. If the answer is no, ignore the rest of the questions under section 7, storage times and move to next section.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</si>
  <si>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</si>
  <si>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r>
      <t xml:space="preserve">If additional measures are not included in FPMP, application needs to be </t>
    </r>
    <r>
      <rPr>
        <b/>
        <i/>
        <sz val="11"/>
        <color rgb="FFFF00FF"/>
        <rFont val="Arial"/>
        <family val="2"/>
      </rPr>
      <t>not</t>
    </r>
    <r>
      <rPr>
        <i/>
        <sz val="11"/>
        <color rgb="FFFF00FF"/>
        <rFont val="Arial"/>
        <family val="2"/>
      </rPr>
      <t xml:space="preserve"> duly made.</t>
    </r>
  </si>
  <si>
    <t xml:space="preserve">8. Managing waste material stacks </t>
  </si>
  <si>
    <t>Does the FPMP include how ELVs will be stored?</t>
  </si>
  <si>
    <t>10. Baled waste storage</t>
  </si>
  <si>
    <t>Does the FPMP include how they are reducing the risk of fire occurring within the bales?</t>
  </si>
  <si>
    <r>
      <t>If waste is baled and the FPMP does not include this it is likely that it needs to be</t>
    </r>
    <r>
      <rPr>
        <b/>
        <i/>
        <sz val="11"/>
        <color rgb="FFFF00FF"/>
        <rFont val="Arial"/>
        <family val="2"/>
      </rPr>
      <t xml:space="preserve"> not</t>
    </r>
    <r>
      <rPr>
        <i/>
        <sz val="11"/>
        <color rgb="FFFF00FF"/>
        <rFont val="Arial"/>
        <family val="2"/>
      </rPr>
      <t xml:space="preserve"> duly made, but discuss with mentor.</t>
    </r>
  </si>
  <si>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</si>
  <si>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</si>
  <si>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</si>
  <si>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</si>
  <si>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</si>
  <si>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</si>
  <si>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</si>
  <si>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</si>
  <si>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</si>
  <si>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</si>
  <si>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</si>
  <si>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</si>
  <si>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</si>
  <si>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</si>
  <si>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</si>
  <si>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</si>
  <si>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</si>
  <si>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</si>
  <si>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</si>
  <si>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</si>
  <si>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</si>
  <si>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</si>
  <si>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r>
      <t xml:space="preserve">If FPMP does not include this it is likely that it needs to be </t>
    </r>
    <r>
      <rPr>
        <b/>
        <i/>
        <sz val="11"/>
        <color rgb="FFFF00FF"/>
        <rFont val="Arial"/>
        <family val="2"/>
      </rPr>
      <t>not</t>
    </r>
    <r>
      <rPr>
        <i/>
        <sz val="11"/>
        <color rgb="FFFF00FF"/>
        <rFont val="Arial"/>
        <family val="2"/>
      </rPr>
      <t xml:space="preserve"> duly made, but discuss with mentor.</t>
    </r>
  </si>
  <si>
    <t xml:space="preserve">Does the FPMP include where the water supply will come from? </t>
  </si>
  <si>
    <r>
      <t xml:space="preserve">If info not included or FPMP relies on FRS to bring water it is likely that it needs to be </t>
    </r>
    <r>
      <rPr>
        <b/>
        <i/>
        <sz val="11"/>
        <color rgb="FFFF00FF"/>
        <rFont val="Arial"/>
        <family val="2"/>
      </rPr>
      <t>not</t>
    </r>
    <r>
      <rPr>
        <i/>
        <sz val="11"/>
        <color rgb="FFFF00FF"/>
        <rFont val="Arial"/>
        <family val="2"/>
      </rPr>
      <t xml:space="preserve"> duly made, but discuss with mentor.</t>
    </r>
  </si>
  <si>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</si>
  <si>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</si>
  <si>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</si>
  <si>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</si>
  <si>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</si>
  <si>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</si>
  <si>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</si>
  <si>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</si>
  <si>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</si>
  <si>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</si>
  <si>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</si>
  <si>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</si>
  <si>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</si>
  <si>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</si>
  <si>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</si>
  <si>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</si>
  <si>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</si>
  <si>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</si>
  <si>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</si>
  <si>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</si>
  <si>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</si>
  <si>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</si>
  <si>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If not produced in line with BS4142 likely needs to be not duly made and returned, but discuss with noise lead.</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</si>
  <si>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</si>
  <si>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</si>
  <si>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</si>
  <si>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</si>
  <si>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</si>
  <si>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</si>
  <si>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</si>
  <si>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</si>
  <si>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</si>
  <si>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If no weather data is provided, and / or if no data is provided on wind speed or wind direction - not duly made</t>
  </si>
  <si>
    <t>Date(s) and time(s) of measurements.</t>
  </si>
  <si>
    <t xml:space="preserve">Sound levels and method of determination for:
- residual
- ambient
- specific </t>
  </si>
  <si>
    <t>If ambient and residual sound could not be measured (e.g. non-operational site), the specific may have been modelled / calculated. Where residual and ambient have been measured the difference must be greater than 3dB. If not a combination of measurements and calculation / modelling may be used. Justification for the method used should be included.</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</si>
  <si>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</si>
  <si>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</si>
  <si>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</si>
  <si>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</si>
  <si>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</si>
  <si>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</si>
  <si>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</si>
  <si>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</si>
  <si>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</si>
  <si>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If noise from the existing site (before changes) has been considered as part of the background or the residual sound levels, the application should be not duly made.</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</si>
  <si>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</si>
  <si>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</si>
  <si>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</si>
  <si>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</si>
  <si>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</si>
  <si>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</si>
  <si>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See guidance linked above</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</si>
  <si>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</si>
  <si>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</si>
  <si>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</si>
  <si>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</si>
  <si>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</si>
  <si>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</si>
  <si>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</si>
  <si>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</si>
  <si>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</si>
  <si>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</si>
  <si>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</si>
  <si>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</si>
  <si>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</si>
  <si>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</si>
  <si>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</si>
  <si>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</si>
  <si>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</si>
  <si>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</si>
  <si>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r>
      <t xml:space="preserve">It is expected that the answer to this is 'no' but if modelling has been provided then you should seek advice from senior permitting colleagues and AQMARAT prior to duly making. This would be to  ensure we have everything we require prior to duly making. 
</t>
    </r>
    <r>
      <rPr>
        <b/>
        <i/>
        <sz val="11"/>
        <color rgb="FFFF33CC"/>
        <rFont val="Arial"/>
        <family val="2"/>
      </rPr>
      <t xml:space="preserve">TEMPORARY MEASURE - the work Tech Leads is doing on duly making modelling standard should be able to be fed into this going forward. </t>
    </r>
    <r>
      <rPr>
        <i/>
        <sz val="11"/>
        <color rgb="FFFF33CC"/>
        <rFont val="Arial"/>
        <family val="2"/>
      </rPr>
      <t xml:space="preserve">
If the answer is no then mark as "n/a" and complete the rest of this checklist. Seek advice from your mentor if required. </t>
    </r>
  </si>
  <si>
    <t>Site Overview</t>
  </si>
  <si>
    <t>Does the OMP provide an overview of site operations?</t>
  </si>
  <si>
    <r>
      <rPr>
        <i/>
        <sz val="11"/>
        <color rgb="FFFF33CC"/>
        <rFont val="Arial"/>
        <family val="2"/>
      </rPr>
      <t>Do the operating hours match those of the other application documents. If is not site specific and should not be duly made.</t>
    </r>
    <r>
      <rPr>
        <b/>
        <i/>
        <sz val="11"/>
        <color rgb="FFFF33CC"/>
        <rFont val="Arial"/>
        <family val="2"/>
      </rPr>
      <t xml:space="preserve"> </t>
    </r>
  </si>
  <si>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</si>
  <si>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</si>
  <si>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</si>
  <si>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</si>
  <si>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</si>
  <si>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</si>
  <si>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</si>
  <si>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r>
      <t xml:space="preserve">Does the site setting match our own screening (e.g. does it mention all receptors, protected sites, an if not it is not site specific and should </t>
    </r>
    <r>
      <rPr>
        <i/>
        <u/>
        <sz val="11"/>
        <color rgb="FFFF33CC"/>
        <rFont val="Arial"/>
        <family val="2"/>
      </rPr>
      <t>NOT</t>
    </r>
    <r>
      <rPr>
        <i/>
        <sz val="11"/>
        <color rgb="FFFF33CC"/>
        <rFont val="Arial"/>
        <family val="2"/>
      </rPr>
      <t xml:space="preserve"> be duly made. </t>
    </r>
  </si>
  <si>
    <t>b) Does the OMP contain a site layout plan/s that demonstrates the following:
i) North arrow</t>
  </si>
  <si>
    <t xml:space="preserve">If not it is not the site plan does not provide suitable information and therefore should NOT be duly made. </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</si>
  <si>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</si>
  <si>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</si>
  <si>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</si>
  <si>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</si>
  <si>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</si>
  <si>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</si>
  <si>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</si>
  <si>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</si>
  <si>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</si>
  <si>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</si>
  <si>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For a lot of sites this could include but is not limited to: waste acceptance processes, isolation of wastes, removal of wastes and of turnaround or storage time for odorous wastes. This should include an outline of how they would they have considered / preplanned for possible odour incidents
For Biowaste Treatment consider Section 5, Section 6, Section 8, Section 10.2 (Table 6) to see if a breadth of measures are mentioned some of these sections focus on management of the composting process to prevent odours, section 8 looks at more odour treatments like biofilters and scrubbers, finally section 10.2 is a troubleshooting section which is pretty good for our odour management plans as its set up in a manner which identifies odour source, corrective actions and then what the preventative actions are going forward. 
If not then it is not complete (i.e., obvious omissions) it should not be duly made.</t>
  </si>
  <si>
    <t xml:space="preserve">Monitoring of Odour Emissions </t>
  </si>
  <si>
    <t>Does the OMP outline how odour emissions are detected during day to day operation? Do the monitoring methods appear to cover all potential sources of odour?</t>
  </si>
  <si>
    <t>If not then it is not complete and should not be duly made</t>
  </si>
  <si>
    <t>Complaints Procedure</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</si>
  <si>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</si>
  <si>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</si>
  <si>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</si>
  <si>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</si>
  <si>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</si>
  <si>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</si>
  <si>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</si>
  <si>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</si>
  <si>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</si>
  <si>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r>
      <rPr>
        <i/>
        <sz val="11"/>
        <color rgb="FFFF33CC"/>
        <rFont val="Arial"/>
        <family val="2"/>
      </rPr>
      <t xml:space="preserve">Do the operating hours match those of the other application documents. It is not site specific and should </t>
    </r>
    <r>
      <rPr>
        <i/>
        <u/>
        <sz val="11"/>
        <color rgb="FFFF33CC"/>
        <rFont val="Arial"/>
        <family val="2"/>
      </rPr>
      <t>not</t>
    </r>
    <r>
      <rPr>
        <i/>
        <sz val="11"/>
        <color rgb="FFFF33CC"/>
        <rFont val="Arial"/>
        <family val="2"/>
      </rPr>
      <t xml:space="preserve"> be duly made.</t>
    </r>
    <r>
      <rPr>
        <b/>
        <i/>
        <sz val="11"/>
        <color rgb="FFFF33CC"/>
        <rFont val="Arial"/>
        <family val="2"/>
      </rPr>
      <t xml:space="preserve"> </t>
    </r>
  </si>
  <si>
    <t xml:space="preserve">Does the DEMP include key details:
a) operating hours </t>
  </si>
  <si>
    <t>Site Setting and Site Plan</t>
  </si>
  <si>
    <t xml:space="preserve">a) Does the DEMP provide an description of the site location and does this identify key receptors and designations?
</t>
  </si>
  <si>
    <r>
      <t xml:space="preserve">Does the site setting match our own screening (e.g. does it mention all receptors, protected sites, and  AQMAs for PM10) if not it is not site specific and should </t>
    </r>
    <r>
      <rPr>
        <i/>
        <u/>
        <sz val="11"/>
        <color rgb="FFFF33CC"/>
        <rFont val="Arial"/>
        <family val="2"/>
      </rPr>
      <t>not</t>
    </r>
    <r>
      <rPr>
        <i/>
        <sz val="11"/>
        <color rgb="FFFF33CC"/>
        <rFont val="Arial"/>
        <family val="2"/>
      </rPr>
      <t xml:space="preserve"> be duly made. 
You should consider: 
 - in or within 2km of AQMA
 -  500m of sensitive receptor home,  school, hospital etc
 - other dust sources (local)</t>
    </r>
  </si>
  <si>
    <t>b) Does the DEMP contain a site layout plan/s that demonstrates the following:
North arrow</t>
  </si>
  <si>
    <r>
      <t xml:space="preserve">If not it is not the site plan does not provide suitable information and therefore should </t>
    </r>
    <r>
      <rPr>
        <i/>
        <u/>
        <sz val="11"/>
        <color rgb="FFFF33CC"/>
        <rFont val="Arial"/>
        <family val="2"/>
      </rPr>
      <t>not</t>
    </r>
    <r>
      <rPr>
        <i/>
        <sz val="11"/>
        <color rgb="FFFF33CC"/>
        <rFont val="Arial"/>
        <family val="2"/>
      </rPr>
      <t xml:space="preserve"> be duly made. </t>
    </r>
  </si>
  <si>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</si>
  <si>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</si>
  <si>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</si>
  <si>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</si>
  <si>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</si>
  <si>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</si>
  <si>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</si>
  <si>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</si>
  <si>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r>
      <t xml:space="preserve">If not then the DEMP is incomplete as it does not consider all dusty activities or waste and we do not have all the information required to start our assessment. Therefore should </t>
    </r>
    <r>
      <rPr>
        <i/>
        <u/>
        <sz val="11"/>
        <color rgb="FFFF33CC"/>
        <rFont val="Arial"/>
        <family val="2"/>
      </rPr>
      <t>not</t>
    </r>
    <r>
      <rPr>
        <i/>
        <sz val="11"/>
        <color rgb="FFFF33CC"/>
        <rFont val="Arial"/>
        <family val="2"/>
      </rPr>
      <t xml:space="preserve"> be duly made. </t>
    </r>
  </si>
  <si>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</si>
  <si>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</si>
  <si>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r>
      <t xml:space="preserve">Are mitigation / control measures outlined for all sources of dust identified in the DEMP and Risk Assessment. If not the DEMP is not Site Specific and should </t>
    </r>
    <r>
      <rPr>
        <i/>
        <u/>
        <sz val="11"/>
        <color rgb="FFFF33CC"/>
        <rFont val="Arial"/>
        <family val="2"/>
      </rPr>
      <t>not</t>
    </r>
    <r>
      <rPr>
        <i/>
        <sz val="11"/>
        <color rgb="FFFF33CC"/>
        <rFont val="Arial"/>
        <family val="2"/>
      </rPr>
      <t xml:space="preserve"> be duly made. </t>
    </r>
  </si>
  <si>
    <t xml:space="preserve">Monitoring Dust Emissions and Weather Conditions </t>
  </si>
  <si>
    <t>a) visual monitoring and how dust emissions are detected</t>
  </si>
  <si>
    <r>
      <t xml:space="preserve">We would expect all sites to have some kind of formal visual monitoring inspection and designated points should be outlined in the DEMP that considers the site boundary and the duty activities. If not this should </t>
    </r>
    <r>
      <rPr>
        <i/>
        <u/>
        <sz val="11"/>
        <color rgb="FFFF33CC"/>
        <rFont val="Arial"/>
        <family val="2"/>
      </rPr>
      <t>not</t>
    </r>
    <r>
      <rPr>
        <i/>
        <sz val="11"/>
        <color rgb="FFFF33CC"/>
        <rFont val="Arial"/>
        <family val="2"/>
      </rPr>
      <t xml:space="preserve"> be duly made. </t>
    </r>
  </si>
  <si>
    <t>b) How they will monitor the weather conditions</t>
  </si>
  <si>
    <t xml:space="preserve">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t>
  </si>
  <si>
    <t xml:space="preserve">a) Does the DEMP outline a suitable complaints procedure? </t>
  </si>
  <si>
    <r>
      <t xml:space="preserve">If not then it is not complete and should </t>
    </r>
    <r>
      <rPr>
        <i/>
        <u/>
        <sz val="11"/>
        <color rgb="FFFF33CC"/>
        <rFont val="Arial"/>
        <family val="2"/>
      </rPr>
      <t>not</t>
    </r>
    <r>
      <rPr>
        <i/>
        <sz val="11"/>
        <color rgb="FFFF33CC"/>
        <rFont val="Arial"/>
        <family val="2"/>
      </rPr>
      <t xml:space="preserve"> be duly made</t>
    </r>
  </si>
  <si>
    <t xml:space="preserve">b) Does the DEMP outline what  will occur in the event of a or  multiple complaint/s being received in a short time. This should trigger a review of the current odour controls and whether anything else needs to be implemented.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</si>
  <si>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</si>
  <si>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</si>
  <si>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</si>
  <si>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</si>
  <si>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</si>
  <si>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</si>
  <si>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</si>
  <si>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</si>
  <si>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</si>
  <si>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</si>
  <si>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</si>
  <si>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</si>
  <si>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r>
      <t xml:space="preserve">Does the site setting match our own screening  if not it is not site specific and should </t>
    </r>
    <r>
      <rPr>
        <i/>
        <u/>
        <sz val="11"/>
        <color rgb="FFFF33CC"/>
        <rFont val="Arial"/>
        <family val="2"/>
      </rPr>
      <t>NOT</t>
    </r>
    <r>
      <rPr>
        <i/>
        <sz val="11"/>
        <color rgb="FFFF33CC"/>
        <rFont val="Arial"/>
        <family val="2"/>
      </rPr>
      <t xml:space="preserve"> be duly made. </t>
    </r>
  </si>
  <si>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</si>
  <si>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</si>
  <si>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</si>
  <si>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</si>
  <si>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</si>
  <si>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</si>
  <si>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</si>
  <si>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</si>
  <si>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</si>
  <si>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t xml:space="preserve">If not then the PMP is incomplete as it does not consider all activities or waste and we do not have all the information required to start our assessment. Therefore should NOT be duly made. </t>
  </si>
  <si>
    <r>
      <t xml:space="preserve">Wider contents:
</t>
    </r>
    <r>
      <rPr>
        <sz val="11"/>
        <color theme="1"/>
        <rFont val="Arial"/>
        <family val="2"/>
      </rPr>
      <t xml:space="preserve">
Does the PMP include sections that discuss the following:</t>
    </r>
  </si>
  <si>
    <t xml:space="preserve"> a) monitoring and how pests are detected</t>
  </si>
  <si>
    <t xml:space="preserve">We would expect all sites to have some kind of formal visual monitoring inspection and designated points should be outlined in the PMP that considers the site boundary and the activities. If not this should NOT be duly made. </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</si>
  <si>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</si>
  <si>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 xml:space="preserve">Are mitigation / control measures outlined for all sources identified in the PMP and Risk Assessment. If not the PMP is not Site Specific and should not be duly made. </t>
  </si>
  <si>
    <t>c) how they will handle complaints and the how they will respond</t>
  </si>
  <si>
    <t xml:space="preserve">If not then the PMP is not duly made. </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</si>
  <si>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</si>
  <si>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</si>
  <si>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</si>
  <si>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</si>
  <si>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</si>
  <si>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</si>
  <si>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</si>
  <si>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</si>
  <si>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</si>
  <si>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</si>
  <si>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</si>
  <si>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</si>
  <si>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</si>
  <si>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</si>
  <si>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</si>
  <si>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</si>
  <si>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</si>
  <si>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</si>
  <si>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</si>
  <si>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</si>
  <si>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</si>
  <si>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</si>
  <si>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</si>
  <si>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</si>
  <si>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</si>
  <si>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</si>
  <si>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</si>
  <si>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</si>
  <si>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</si>
  <si>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</si>
  <si>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</si>
  <si>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</si>
  <si>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</si>
  <si>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</si>
  <si>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</si>
  <si>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</si>
  <si>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</si>
  <si>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</si>
  <si>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</si>
  <si>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</si>
  <si>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</si>
  <si>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</si>
  <si>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</si>
  <si>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</si>
  <si>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</si>
  <si>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</si>
  <si>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</si>
  <si>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</si>
  <si>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</si>
  <si>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</si>
  <si>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</si>
  <si>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</si>
  <si>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</si>
  <si>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</si>
  <si>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</si>
  <si>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</si>
  <si>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</si>
  <si>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</si>
  <si>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</si>
  <si>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</si>
  <si>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</si>
  <si>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</si>
  <si>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</si>
  <si>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</si>
  <si>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</si>
  <si>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</si>
  <si>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</si>
  <si>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</si>
  <si>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</si>
  <si>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</si>
  <si>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</si>
  <si>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</si>
  <si>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</si>
  <si>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</si>
  <si>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</si>
  <si>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</si>
  <si>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</si>
  <si>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</si>
  <si>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</si>
  <si>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</si>
  <si>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</si>
  <si>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</si>
  <si>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Total time recording</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</si>
  <si>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</si>
  <si>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</si>
  <si>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</si>
  <si>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</si>
  <si>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</si>
  <si>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</si>
  <si>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This applies to all new bespoke permits and variations. If the permit is a normal variation, only the relevant parts of the EMS should be updated by the operator and assessed.</t>
  </si>
  <si>
    <t>If this is not correct, application should be "not duly made"</t>
  </si>
  <si>
    <t xml:space="preserve">If yes, a DEMP is required, and the dust tab should be completed. 
If no, a DEMP is not required and you do not need to complete the dust tab, and the answer should be marked as "n/a". </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</si>
  <si>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</si>
  <si>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</si>
  <si>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 xml:space="preserve">If yes, an OMP is required, and the odour tab should be completed. 
If no, an OMP is not required and you do not need to complete the odour tab, and the answer should be marked as "n/a". </t>
  </si>
  <si>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</si>
  <si>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</si>
  <si>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</si>
  <si>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</si>
  <si>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Fire:
Is this a new bespoke permit application, that includes the acceptance and storage of combustible waste?</t>
  </si>
  <si>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</si>
  <si>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</si>
  <si>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</si>
  <si>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r>
      <t xml:space="preserve">Yes - FPMP </t>
    </r>
    <r>
      <rPr>
        <b/>
        <i/>
        <sz val="11"/>
        <color rgb="FFFF33CC"/>
        <rFont val="Arial"/>
        <family val="2"/>
      </rPr>
      <t>is</t>
    </r>
    <r>
      <rPr>
        <i/>
        <sz val="11"/>
        <color rgb="FFFF33CC"/>
        <rFont val="Arial"/>
        <family val="2"/>
      </rPr>
      <t xml:space="preserve"> required and the FPMP tab must be completed.                                                                                   No - you do not need to complete the FPMP tab</t>
    </r>
  </si>
  <si>
    <t xml:space="preserve">If yes, a PMP is required, complete the pests tab. 
If no, a PMP is not required and you do not need to complete the pests tab, and the answer should be marked as "n/a". </t>
  </si>
  <si>
    <t>Check DMS even if applicant has not provided info about pre-application- including CAR forms.
n/a if none present, as above.</t>
  </si>
  <si>
    <t>Fire: 
If this is a variation to increase the amount of waste stored at any one time, has an FPMP been provided?</t>
  </si>
  <si>
    <t>Has the WRP assessment fee been paid (if required)?</t>
  </si>
  <si>
    <t>A fee does not need to be paid if the WRP has already been assessed and approved by us. If it has changed or not been assessed the WRP assessment fee must be paid.</t>
  </si>
  <si>
    <t>If the landowner details have not been correctly provided, we can ask for them, but it is not a reason to not duly make an application.</t>
  </si>
  <si>
    <t>Landowner notification letter sent</t>
  </si>
  <si>
    <t>New Bespoke</t>
  </si>
  <si>
    <t>Surrender</t>
  </si>
  <si>
    <t>Vary SRP (all types)</t>
  </si>
  <si>
    <t>Vary Bespoke (all types)</t>
  </si>
  <si>
    <t>Qu</t>
  </si>
  <si>
    <t>Has the declaration been signed by a relevant person?</t>
  </si>
  <si>
    <t>Is the declaration correct?</t>
  </si>
  <si>
    <t>has the evidence that you are a legal body been provided?</t>
  </si>
  <si>
    <t>Does it meet the guidance?</t>
  </si>
  <si>
    <t>if required, have relevant documents been provided?</t>
  </si>
  <si>
    <t>have they confirmed the management system will meet the guidance</t>
  </si>
  <si>
    <t>If answered yes, has evidence been provided?</t>
  </si>
  <si>
    <t>If answered yes, has additional declarations been provided?</t>
  </si>
  <si>
    <t>Is the payment on MyNRW</t>
  </si>
  <si>
    <r>
      <t xml:space="preserve">Registered companies only; </t>
    </r>
    <r>
      <rPr>
        <sz val="11"/>
        <color theme="1"/>
        <rFont val="Arial"/>
        <family val="2"/>
      </rPr>
      <t>Is it registered and active on Companies House?</t>
    </r>
  </si>
  <si>
    <t>If a Public body; has the Executive officer’s details been given?</t>
  </si>
  <si>
    <t>have additional document been uploaded?</t>
  </si>
  <si>
    <t xml:space="preserve">Surrender </t>
  </si>
  <si>
    <t>Select this for all new waste standard rule applications- site based and mobile plant 
If the application is for SR2012 No15 then you should send a draft permit to the applicant and get them to review and confirm the PERMIT boundary.</t>
  </si>
  <si>
    <r>
      <rPr>
        <b/>
        <sz val="11"/>
        <color rgb="FF000000"/>
        <rFont val="Arial"/>
        <family val="2"/>
      </rPr>
      <t>Tell us what type of applicant you are</t>
    </r>
    <r>
      <rPr>
        <sz val="11"/>
        <color rgb="FF000000"/>
        <rFont val="Arial"/>
        <family val="2"/>
      </rPr>
      <t xml:space="preserve">
has the type of applicant question been answered?</t>
    </r>
  </si>
  <si>
    <t>has the inspection question been answered?</t>
  </si>
  <si>
    <t>has the Category A facility justification question been answered?</t>
  </si>
  <si>
    <t>has the characterisation question been answered?</t>
  </si>
  <si>
    <t>has the inert confirmation question been answered?</t>
  </si>
  <si>
    <t>has the quantity question been answered?</t>
  </si>
  <si>
    <t>has the waste generation and treatment question been answered?</t>
  </si>
  <si>
    <t xml:space="preserve">has the adverse effect and preventive measures question been answered? </t>
  </si>
  <si>
    <t>has the closure question been answered?</t>
  </si>
  <si>
    <t>has the land condition survey question been answered?</t>
  </si>
  <si>
    <t>has the inert mining waste facility question been answered?</t>
  </si>
  <si>
    <t>has the sector category been given?</t>
  </si>
  <si>
    <t>has the number of inert mining waste facilities been given?</t>
  </si>
  <si>
    <t>Full- Site</t>
  </si>
  <si>
    <t>Part- Site</t>
  </si>
  <si>
    <t>Mobile Plant</t>
  </si>
  <si>
    <t>SR2009 No8</t>
  </si>
  <si>
    <t>SR2017 No1</t>
  </si>
  <si>
    <r>
      <rPr>
        <b/>
        <sz val="11"/>
        <color rgb="FF000000"/>
        <rFont val="Arial"/>
        <family val="2"/>
      </rPr>
      <t>Tell us what type of applicant you are</t>
    </r>
    <r>
      <rPr>
        <sz val="11"/>
        <color rgb="FF000000"/>
        <rFont val="Arial"/>
        <family val="2"/>
      </rPr>
      <t xml:space="preserve">
has the type of applicant question answered?</t>
    </r>
  </si>
  <si>
    <r>
      <rPr>
        <b/>
        <sz val="11"/>
        <color rgb="FF000000"/>
        <rFont val="Arial"/>
        <family val="2"/>
      </rPr>
      <t>Tell us about all of the organisation's partners (Q4-13)</t>
    </r>
    <r>
      <rPr>
        <sz val="11"/>
        <color rgb="FF000000"/>
        <rFont val="Arial"/>
        <family val="2"/>
      </rPr>
      <t xml:space="preserve">
If an organisation of individuals has partner 1-10 details been provided?</t>
    </r>
  </si>
  <si>
    <r>
      <rPr>
        <b/>
        <sz val="11"/>
        <color rgb="FF000000"/>
        <rFont val="Arial"/>
        <family val="2"/>
      </rPr>
      <t>Tell us about any partners</t>
    </r>
    <r>
      <rPr>
        <sz val="11"/>
        <color rgb="FF000000"/>
        <rFont val="Arial"/>
        <family val="2"/>
      </rPr>
      <t xml:space="preserve">
If an organisation of individuals has partner 1-10 details been provided?</t>
    </r>
  </si>
  <si>
    <r>
      <rPr>
        <b/>
        <sz val="11"/>
        <color rgb="FF000000"/>
        <rFont val="Arial"/>
        <family val="2"/>
      </rPr>
      <t>Tell us your details if you're an organisation of individuals (partnerships)</t>
    </r>
    <r>
      <rPr>
        <sz val="11"/>
        <color rgb="FF000000"/>
        <rFont val="Arial"/>
        <family val="2"/>
      </rPr>
      <t xml:space="preserve">
If an organisation of individuals has the organisations details been provided?</t>
    </r>
  </si>
  <si>
    <t>has executive officer's details been given?</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</si>
  <si>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answered?</t>
    </r>
  </si>
  <si>
    <t>All other SRPs</t>
  </si>
  <si>
    <r>
      <rPr>
        <b/>
        <sz val="11"/>
        <color rgb="FF000000"/>
        <rFont val="Arial"/>
        <family val="2"/>
      </rPr>
      <t>Tell us your details if you are applying as an individual</t>
    </r>
    <r>
      <rPr>
        <sz val="11"/>
        <color rgb="FF000000"/>
        <rFont val="Arial"/>
        <family val="2"/>
      </rPr>
      <t xml:space="preserve">
If an individual, has the individual information provided? </t>
    </r>
  </si>
  <si>
    <r>
      <rPr>
        <b/>
        <sz val="11"/>
        <color rgb="FF000000"/>
        <rFont val="Arial"/>
        <family val="2"/>
      </rPr>
      <t>Tell us about your application as a public body</t>
    </r>
    <r>
      <rPr>
        <sz val="11"/>
        <color rgb="FF000000"/>
        <rFont val="Arial"/>
        <family val="2"/>
      </rPr>
      <t xml:space="preserve">
If a public body, has the public body name been given?</t>
    </r>
  </si>
  <si>
    <r>
      <rPr>
        <b/>
        <sz val="11"/>
        <color rgb="FF000000"/>
        <rFont val="Arial"/>
        <family val="2"/>
      </rPr>
      <t>Give us evidence that you are a legal body that we can issue a permit to</t>
    </r>
    <r>
      <rPr>
        <sz val="11"/>
        <color rgb="FF000000"/>
        <rFont val="Arial"/>
        <family val="2"/>
      </rPr>
      <t xml:space="preserve">
If answered No; has the legal body details been provided</t>
    </r>
  </si>
  <si>
    <r>
      <rPr>
        <b/>
        <sz val="11"/>
        <color rgb="FF000000"/>
        <rFont val="Arial"/>
        <family val="2"/>
      </rPr>
      <t>Tell us who we can talk to about your application</t>
    </r>
    <r>
      <rPr>
        <sz val="11"/>
        <color rgb="FF000000"/>
        <rFont val="Arial"/>
        <family val="2"/>
      </rPr>
      <t xml:space="preserve">
has the application contact details been provided?</t>
    </r>
  </si>
  <si>
    <r>
      <rPr>
        <b/>
        <sz val="11"/>
        <color rgb="FF000000"/>
        <rFont val="Arial"/>
        <family val="2"/>
      </rPr>
      <t>Give us details of the person we can talk to about your operation</t>
    </r>
    <r>
      <rPr>
        <sz val="11"/>
        <color rgb="FF000000"/>
        <rFont val="Arial"/>
        <family val="2"/>
      </rPr>
      <t xml:space="preserve">
has the operation contact details been provided?</t>
    </r>
  </si>
  <si>
    <r>
      <rPr>
        <b/>
        <sz val="11"/>
        <color rgb="FF000000"/>
        <rFont val="Arial"/>
        <family val="2"/>
      </rPr>
      <t>Tell us who we can talk to about billing</t>
    </r>
    <r>
      <rPr>
        <sz val="11"/>
        <color rgb="FF000000"/>
        <rFont val="Arial"/>
        <family val="2"/>
      </rPr>
      <t xml:space="preserve">
has the billing contact details been provided?</t>
    </r>
  </si>
  <si>
    <r>
      <rPr>
        <b/>
        <sz val="11"/>
        <color rgb="FF000000"/>
        <rFont val="Arial"/>
        <family val="2"/>
      </rPr>
      <t>Tell us about the site's landowner</t>
    </r>
    <r>
      <rPr>
        <sz val="11"/>
        <color rgb="FF000000"/>
        <rFont val="Arial"/>
        <family val="2"/>
      </rPr>
      <t xml:space="preserve">
has the landowner question been answered?</t>
    </r>
  </si>
  <si>
    <r>
      <rPr>
        <b/>
        <sz val="11"/>
        <color rgb="FF000000"/>
        <rFont val="Arial"/>
        <family val="2"/>
      </rPr>
      <t>Landowner's details</t>
    </r>
    <r>
      <rPr>
        <sz val="11"/>
        <color rgb="FF000000"/>
        <rFont val="Arial"/>
        <family val="2"/>
      </rPr>
      <t xml:space="preserve">
Has the landowner's details been provided?</t>
    </r>
  </si>
  <si>
    <r>
      <rPr>
        <b/>
        <sz val="11"/>
        <color rgb="FF000000"/>
        <rFont val="Arial"/>
        <family val="2"/>
      </rPr>
      <t>Tell us about any pre-application advice we've given you</t>
    </r>
    <r>
      <rPr>
        <sz val="11"/>
        <color rgb="FF000000"/>
        <rFont val="Arial"/>
        <family val="2"/>
      </rPr>
      <t xml:space="preserve">
has a pre-application reference been provided?</t>
    </r>
  </si>
  <si>
    <r>
      <rPr>
        <b/>
        <sz val="11"/>
        <color rgb="FF000000"/>
        <rFont val="Arial"/>
        <family val="2"/>
      </rPr>
      <t>Tell us what standard rules you are applying for</t>
    </r>
    <r>
      <rPr>
        <sz val="11"/>
        <color rgb="FF000000"/>
        <rFont val="Arial"/>
        <family val="2"/>
      </rPr>
      <t xml:space="preserve">
have we been told what standard rules are being applied for?</t>
    </r>
  </si>
  <si>
    <r>
      <rPr>
        <b/>
        <sz val="11"/>
        <color rgb="FF000000"/>
        <rFont val="Arial"/>
        <family val="2"/>
      </rPr>
      <t>Tell us about your mining waste operation SR2009 No8 (mining waste) only (Q10-21)</t>
    </r>
    <r>
      <rPr>
        <sz val="11"/>
        <color rgb="FF000000"/>
        <rFont val="Arial"/>
        <family val="2"/>
      </rPr>
      <t xml:space="preserve">
has the waste management plan question been answered?</t>
    </r>
  </si>
  <si>
    <r>
      <rPr>
        <b/>
        <sz val="11"/>
        <color rgb="FF000000"/>
        <rFont val="Arial"/>
        <family val="2"/>
      </rPr>
      <t>Tell us about your waste recovery plan SR2017 No1 (waste recovery plan) only (Q22-25)</t>
    </r>
    <r>
      <rPr>
        <sz val="11"/>
        <color rgb="FF000000"/>
        <rFont val="Arial"/>
        <family val="2"/>
      </rPr>
      <t xml:space="preserve">
Has the question re having already assessed the plan been answered?</t>
    </r>
  </si>
  <si>
    <r>
      <rPr>
        <b/>
        <sz val="11"/>
        <color rgb="FF000000"/>
        <rFont val="Arial"/>
        <family val="2"/>
      </rPr>
      <t>Give us your waste recovery plan</t>
    </r>
    <r>
      <rPr>
        <sz val="11"/>
        <color rgb="FF000000"/>
        <rFont val="Arial"/>
        <family val="2"/>
      </rPr>
      <t xml:space="preserve">
has the WRP been uploaded?</t>
    </r>
  </si>
  <si>
    <r>
      <rPr>
        <b/>
        <sz val="11"/>
        <color rgb="FF000000"/>
        <rFont val="Arial"/>
        <family val="2"/>
      </rPr>
      <t>Tell us about the changes you have made to your waste recovery plan</t>
    </r>
    <r>
      <rPr>
        <sz val="11"/>
        <color rgb="FF000000"/>
        <rFont val="Arial"/>
        <family val="2"/>
      </rPr>
      <t xml:space="preserve">
If changes have been made; has a summary of the changes been given? </t>
    </r>
  </si>
  <si>
    <r>
      <rPr>
        <b/>
        <sz val="11"/>
        <color rgb="FF000000"/>
        <rFont val="Arial"/>
        <family val="2"/>
      </rPr>
      <t>Tell us about the site</t>
    </r>
    <r>
      <rPr>
        <sz val="11"/>
        <color rgb="FF000000"/>
        <rFont val="Arial"/>
        <family val="2"/>
      </rPr>
      <t xml:space="preserve">
Has the site information been provided?</t>
    </r>
  </si>
  <si>
    <r>
      <rPr>
        <b/>
        <sz val="11"/>
        <color rgb="FF000000"/>
        <rFont val="Arial"/>
        <family val="2"/>
      </rPr>
      <t>Upload your site plan</t>
    </r>
    <r>
      <rPr>
        <sz val="11"/>
        <color rgb="FF000000"/>
        <rFont val="Arial"/>
        <family val="2"/>
      </rPr>
      <t xml:space="preserve">
Has a site plan been uploaded?</t>
    </r>
  </si>
  <si>
    <r>
      <rPr>
        <b/>
        <sz val="11"/>
        <color rgb="FF000000"/>
        <rFont val="Arial"/>
        <family val="2"/>
      </rPr>
      <t>Tell us about any relevant offences</t>
    </r>
    <r>
      <rPr>
        <sz val="11"/>
        <color rgb="FF000000"/>
        <rFont val="Arial"/>
        <family val="2"/>
      </rPr>
      <t xml:space="preserve">
has the relevant offences question been answered?</t>
    </r>
  </si>
  <si>
    <r>
      <rPr>
        <b/>
        <sz val="11"/>
        <color rgb="FF000000"/>
        <rFont val="Arial"/>
        <family val="2"/>
      </rPr>
      <t>Tell us about the person convicted of a relevant offence</t>
    </r>
    <r>
      <rPr>
        <sz val="11"/>
        <color rgb="FF000000"/>
        <rFont val="Arial"/>
        <family val="2"/>
      </rPr>
      <t xml:space="preserve">
If answered yes, have details been given? </t>
    </r>
  </si>
  <si>
    <r>
      <rPr>
        <b/>
        <sz val="11"/>
        <color rgb="FF000000"/>
        <rFont val="Arial"/>
        <family val="2"/>
      </rPr>
      <t>Do you want to tell us about other relevant people with relevant offences?</t>
    </r>
    <r>
      <rPr>
        <sz val="11"/>
        <color rgb="FF000000"/>
        <rFont val="Arial"/>
        <family val="2"/>
      </rPr>
      <t xml:space="preserve">
has other relevant people with relevant offences question answered?</t>
    </r>
  </si>
  <si>
    <r>
      <rPr>
        <b/>
        <sz val="11"/>
        <color rgb="FF000000"/>
        <rFont val="Arial"/>
        <family val="2"/>
      </rPr>
      <t>Tell us about other relevant offences</t>
    </r>
    <r>
      <rPr>
        <sz val="11"/>
        <color rgb="FF000000"/>
        <rFont val="Arial"/>
        <family val="2"/>
      </rPr>
      <t xml:space="preserve">
If answered yes, have details been given? </t>
    </r>
  </si>
  <si>
    <r>
      <rPr>
        <b/>
        <sz val="11"/>
        <color rgb="FF000000"/>
        <rFont val="Arial"/>
        <family val="2"/>
      </rPr>
      <t>Tell us about insolvency or bankruptcy</t>
    </r>
    <r>
      <rPr>
        <sz val="11"/>
        <color rgb="FF000000"/>
        <rFont val="Arial"/>
        <family val="2"/>
      </rPr>
      <t xml:space="preserve">
has insolvency/ bankruptcy question been answered?</t>
    </r>
  </si>
  <si>
    <r>
      <rPr>
        <b/>
        <sz val="11"/>
        <color rgb="FF000000"/>
        <rFont val="Arial"/>
        <family val="2"/>
      </rPr>
      <t>Tell us about relevant people with bankruptcy or insolvency</t>
    </r>
    <r>
      <rPr>
        <sz val="11"/>
        <color rgb="FF000000"/>
        <rFont val="Arial"/>
        <family val="2"/>
      </rPr>
      <t xml:space="preserve">
If answered yes, have details been given? </t>
    </r>
  </si>
  <si>
    <r>
      <rPr>
        <b/>
        <sz val="11"/>
        <color rgb="FF000000"/>
        <rFont val="Arial"/>
        <family val="2"/>
      </rPr>
      <t>Tell us about your management system</t>
    </r>
    <r>
      <rPr>
        <sz val="11"/>
        <color rgb="FF000000"/>
        <rFont val="Arial"/>
        <family val="2"/>
      </rPr>
      <t xml:space="preserve">
has the management system to be used been selected?</t>
    </r>
  </si>
  <si>
    <r>
      <rPr>
        <b/>
        <sz val="11"/>
        <color rgb="FF000000"/>
        <rFont val="Arial"/>
        <family val="2"/>
      </rPr>
      <t>How we collect your personal data</t>
    </r>
    <r>
      <rPr>
        <sz val="11"/>
        <color rgb="FF000000"/>
        <rFont val="Arial"/>
        <family val="2"/>
      </rPr>
      <t xml:space="preserve">
have they confirmed they understand how we will use data?</t>
    </r>
  </si>
  <si>
    <r>
      <rPr>
        <b/>
        <sz val="11"/>
        <color rgb="FF000000"/>
        <rFont val="Arial"/>
        <family val="2"/>
      </rPr>
      <t>Freedom of Information</t>
    </r>
    <r>
      <rPr>
        <sz val="11"/>
        <color rgb="FF000000"/>
        <rFont val="Arial"/>
        <family val="2"/>
      </rPr>
      <t xml:space="preserve">
have they confirmed they understand the Freedom of Information Act information?</t>
    </r>
  </si>
  <si>
    <r>
      <rPr>
        <b/>
        <sz val="11"/>
        <color rgb="FF000000"/>
        <rFont val="Arial"/>
        <family val="2"/>
      </rPr>
      <t>National security</t>
    </r>
    <r>
      <rPr>
        <sz val="11"/>
        <color rgb="FF000000"/>
        <rFont val="Arial"/>
        <family val="2"/>
      </rPr>
      <t xml:space="preserve">
Has the national security question been answered?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</si>
  <si>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</si>
  <si>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Do you want to make a confidentiality claim?</t>
    </r>
    <r>
      <rPr>
        <sz val="11"/>
        <color rgb="FF000000"/>
        <rFont val="Arial"/>
        <family val="2"/>
      </rPr>
      <t xml:space="preserve">
Do they want to make a confidentiality claim?</t>
    </r>
  </si>
  <si>
    <r>
      <rPr>
        <b/>
        <sz val="11"/>
        <color rgb="FF000000"/>
        <rFont val="Arial"/>
        <family val="2"/>
      </rPr>
      <t>Give reasons for your confidentiality claim</t>
    </r>
    <r>
      <rPr>
        <sz val="11"/>
        <color rgb="FF000000"/>
        <rFont val="Arial"/>
        <family val="2"/>
      </rPr>
      <t xml:space="preserve">
If answered yes, has evidence been provided?</t>
    </r>
  </si>
  <si>
    <r>
      <rPr>
        <b/>
        <sz val="11"/>
        <color rgb="FF000000"/>
        <rFont val="Arial"/>
        <family val="2"/>
      </rPr>
      <t>Tell us if you are signing on behalf of a relevant person</t>
    </r>
    <r>
      <rPr>
        <sz val="11"/>
        <color rgb="FF000000"/>
        <rFont val="Arial"/>
        <family val="2"/>
      </rPr>
      <t xml:space="preserve">
Are they signing on behalf of a relevant person?</t>
    </r>
  </si>
  <si>
    <r>
      <rPr>
        <b/>
        <sz val="11"/>
        <color rgb="FF000000"/>
        <rFont val="Arial"/>
        <family val="2"/>
      </rPr>
      <t>Upload confirmation from a relevant person</t>
    </r>
    <r>
      <rPr>
        <sz val="11"/>
        <color rgb="FF000000"/>
        <rFont val="Arial"/>
        <family val="2"/>
      </rPr>
      <t xml:space="preserve">
If answered yes, has evidence been provided?</t>
    </r>
  </si>
  <si>
    <r>
      <rPr>
        <b/>
        <sz val="11"/>
        <color rgb="FF000000"/>
        <rFont val="Arial"/>
        <family val="2"/>
      </rPr>
      <t>Confirm that you are able to meet the standard rules criteria</t>
    </r>
    <r>
      <rPr>
        <sz val="11"/>
        <color rgb="FF000000"/>
        <rFont val="Arial"/>
        <family val="2"/>
      </rPr>
      <t xml:space="preserve">
Have they confirmed they will meet the SRP?</t>
    </r>
  </si>
  <si>
    <r>
      <rPr>
        <b/>
        <sz val="11"/>
        <color rgb="FF000000"/>
        <rFont val="Arial"/>
        <family val="2"/>
      </rPr>
      <t>If your application includes ecological survey information</t>
    </r>
    <r>
      <rPr>
        <sz val="11"/>
        <color rgb="FF000000"/>
        <rFont val="Arial"/>
        <family val="2"/>
      </rPr>
      <t xml:space="preserve">
Have they confirmed that ecological survey information can be used?</t>
    </r>
  </si>
  <si>
    <r>
      <rPr>
        <b/>
        <sz val="11"/>
        <color rgb="FF000000"/>
        <rFont val="Arial"/>
        <family val="2"/>
      </rPr>
      <t>Sign the declaration</t>
    </r>
    <r>
      <rPr>
        <sz val="11"/>
        <color rgb="FF000000"/>
        <rFont val="Arial"/>
        <family val="2"/>
      </rPr>
      <t xml:space="preserve">
Has the declaration been signed?</t>
    </r>
  </si>
  <si>
    <r>
      <rPr>
        <b/>
        <sz val="11"/>
        <color rgb="FF000000"/>
        <rFont val="Arial"/>
        <family val="2"/>
      </rPr>
      <t>Upload any additional declarations</t>
    </r>
    <r>
      <rPr>
        <sz val="11"/>
        <color rgb="FF000000"/>
        <rFont val="Arial"/>
        <family val="2"/>
      </rPr>
      <t xml:space="preserve">
Are there additional declarations? </t>
    </r>
  </si>
  <si>
    <t>Has these declaration(s) been signed by a relevant person?</t>
  </si>
  <si>
    <t>Are these declaration(s) correct?</t>
  </si>
  <si>
    <r>
      <rPr>
        <b/>
        <sz val="11"/>
        <color rgb="FF000000"/>
        <rFont val="Arial"/>
        <family val="2"/>
      </rPr>
      <t>Tell us how you will pay us</t>
    </r>
    <r>
      <rPr>
        <sz val="11"/>
        <color rgb="FF000000"/>
        <rFont val="Arial"/>
        <family val="2"/>
      </rPr>
      <t xml:space="preserve">
Has payment method been given?</t>
    </r>
  </si>
  <si>
    <r>
      <rPr>
        <b/>
        <sz val="11"/>
        <color rgb="FF000000"/>
        <rFont val="Arial"/>
        <family val="2"/>
      </rPr>
      <t>Create a payment reference</t>
    </r>
    <r>
      <rPr>
        <sz val="11"/>
        <color rgb="FF000000"/>
        <rFont val="Arial"/>
        <family val="2"/>
      </rPr>
      <t xml:space="preserve">
Has payment reference been given?</t>
    </r>
  </si>
  <si>
    <r>
      <rPr>
        <b/>
        <sz val="11"/>
        <color rgb="FF000000"/>
        <rFont val="Arial"/>
        <family val="2"/>
      </rPr>
      <t>Enter your cheque number</t>
    </r>
    <r>
      <rPr>
        <sz val="11"/>
        <color rgb="FF000000"/>
        <rFont val="Arial"/>
        <family val="2"/>
      </rPr>
      <t xml:space="preserve">
If paid by cheque, has a cheque number been given? </t>
    </r>
  </si>
  <si>
    <r>
      <rPr>
        <b/>
        <sz val="11"/>
        <color rgb="FF000000"/>
        <rFont val="Arial"/>
        <family val="2"/>
      </rPr>
      <t>Is there anything else you want to tell us?</t>
    </r>
    <r>
      <rPr>
        <sz val="11"/>
        <color rgb="FF000000"/>
        <rFont val="Arial"/>
        <family val="2"/>
      </rPr>
      <t xml:space="preserve">
Has any other documents been uploaded? </t>
    </r>
  </si>
  <si>
    <t>Also check section 7 species</t>
  </si>
  <si>
    <r>
      <rPr>
        <b/>
        <sz val="11"/>
        <color rgb="FF000000"/>
        <rFont val="Arial"/>
        <family val="2"/>
      </rPr>
      <t>Tell us your details if you are applying as an individual</t>
    </r>
    <r>
      <rPr>
        <sz val="11"/>
        <color rgb="FF000000"/>
        <rFont val="Arial"/>
        <family val="2"/>
      </rPr>
      <t xml:space="preserve">
If an individual have the details been provided?</t>
    </r>
  </si>
  <si>
    <r>
      <rPr>
        <b/>
        <sz val="11"/>
        <color rgb="FF000000"/>
        <rFont val="Arial"/>
        <family val="2"/>
      </rPr>
      <t>Tell us about your application as a public body</t>
    </r>
    <r>
      <rPr>
        <sz val="11"/>
        <color rgb="FF000000"/>
        <rFont val="Arial"/>
        <family val="2"/>
      </rPr>
      <t xml:space="preserve">
If a Public body; has the name been given?</t>
    </r>
  </si>
  <si>
    <r>
      <rPr>
        <b/>
        <sz val="11"/>
        <color rgb="FF000000"/>
        <rFont val="Arial"/>
        <family val="2"/>
      </rPr>
      <t>Tell us about your company or corporate body registration</t>
    </r>
    <r>
      <rPr>
        <sz val="11"/>
        <color rgb="FF000000"/>
        <rFont val="Arial"/>
        <family val="2"/>
      </rPr>
      <t xml:space="preserve">
If a company or corporate body; has the registered with Companies House question been answered?</t>
    </r>
  </si>
  <si>
    <r>
      <rPr>
        <b/>
        <sz val="11"/>
        <color rgb="FF000000"/>
        <rFont val="Arial"/>
        <family val="2"/>
      </rPr>
      <t>Tell us about your application as a registered company or other corporate body</t>
    </r>
    <r>
      <rPr>
        <sz val="11"/>
        <color rgb="FF000000"/>
        <rFont val="Arial"/>
        <family val="2"/>
      </rPr>
      <t xml:space="preserve">
If answered yes: have the details been provided?</t>
    </r>
  </si>
  <si>
    <t>has the date of company registration been given?</t>
  </si>
  <si>
    <r>
      <rPr>
        <b/>
        <sz val="11"/>
        <color rgb="FF000000"/>
        <rFont val="Arial"/>
        <family val="2"/>
      </rPr>
      <t>Give us evidence you are a legal body we can issue a permit to</t>
    </r>
    <r>
      <rPr>
        <sz val="11"/>
        <color rgb="FF000000"/>
        <rFont val="Arial"/>
        <family val="2"/>
      </rPr>
      <t xml:space="preserve">
If answered no; has the legal body details been provided?</t>
    </r>
  </si>
  <si>
    <r>
      <rPr>
        <b/>
        <sz val="11"/>
        <color rgb="FF000000"/>
        <rFont val="Arial"/>
        <family val="2"/>
      </rPr>
      <t>Tell us who we can talk to about this application</t>
    </r>
    <r>
      <rPr>
        <sz val="11"/>
        <color rgb="FF000000"/>
        <rFont val="Arial"/>
        <family val="2"/>
      </rPr>
      <t xml:space="preserve">
has the application contact details been provided?</t>
    </r>
  </si>
  <si>
    <r>
      <rPr>
        <b/>
        <sz val="11"/>
        <color rgb="FF000000"/>
        <rFont val="Arial"/>
        <family val="2"/>
      </rPr>
      <t>Tell us the number of the permit you want to surrender</t>
    </r>
    <r>
      <rPr>
        <sz val="11"/>
        <color rgb="FF000000"/>
        <rFont val="Arial"/>
        <family val="2"/>
      </rPr>
      <t xml:space="preserve">
Has the permit number been given?</t>
    </r>
  </si>
  <si>
    <r>
      <rPr>
        <b/>
        <sz val="11"/>
        <color rgb="FF000000"/>
        <rFont val="Arial"/>
        <family val="2"/>
      </rPr>
      <t>Tell us about any pre-application advice we've given you about this application</t>
    </r>
    <r>
      <rPr>
        <sz val="11"/>
        <color rgb="FF000000"/>
        <rFont val="Arial"/>
        <family val="2"/>
      </rPr>
      <t xml:space="preserve">
has a pre-application reference been provided?</t>
    </r>
  </si>
  <si>
    <r>
      <rPr>
        <b/>
        <sz val="11"/>
        <color rgb="FF000000"/>
        <rFont val="Arial"/>
        <family val="2"/>
      </rPr>
      <t>Are you applying to surrender a site or a mobile plant permit?</t>
    </r>
    <r>
      <rPr>
        <sz val="11"/>
        <color rgb="FF000000"/>
        <rFont val="Arial"/>
        <family val="2"/>
      </rPr>
      <t xml:space="preserve">
has the permit type been chosen?</t>
    </r>
  </si>
  <si>
    <r>
      <rPr>
        <b/>
        <sz val="11"/>
        <color rgb="FF000000"/>
        <rFont val="Arial"/>
        <family val="2"/>
      </rPr>
      <t>Tell us what level of surrender you are applying for</t>
    </r>
    <r>
      <rPr>
        <sz val="11"/>
        <color rgb="FF000000"/>
        <rFont val="Arial"/>
        <family val="2"/>
      </rPr>
      <t xml:space="preserve">
has the surrender type been given?</t>
    </r>
  </si>
  <si>
    <r>
      <rPr>
        <b/>
        <sz val="11"/>
        <color rgb="FF000000"/>
        <rFont val="Arial"/>
        <family val="2"/>
      </rPr>
      <t>Give us confirmation from your compliance officer</t>
    </r>
    <r>
      <rPr>
        <sz val="11"/>
        <color rgb="FF000000"/>
        <rFont val="Arial"/>
        <family val="2"/>
      </rPr>
      <t xml:space="preserve">
has confirmation evidence from site officer been provided?</t>
    </r>
  </si>
  <si>
    <r>
      <rPr>
        <b/>
        <sz val="11"/>
        <color rgb="FF000000"/>
        <rFont val="Arial"/>
        <family val="2"/>
      </rPr>
      <t>Tell us if the situation has changed since your site compliance offer gave you confirmation</t>
    </r>
    <r>
      <rPr>
        <sz val="11"/>
        <color rgb="FF000000"/>
        <rFont val="Arial"/>
        <family val="2"/>
      </rPr>
      <t xml:space="preserve">
has any changes made been justified?</t>
    </r>
  </si>
  <si>
    <r>
      <rPr>
        <b/>
        <sz val="11"/>
        <color rgb="FF000000"/>
        <rFont val="Arial"/>
        <family val="2"/>
      </rPr>
      <t>Tell us if you are applying to surrender all or part of the permit</t>
    </r>
    <r>
      <rPr>
        <sz val="11"/>
        <color rgb="FF000000"/>
        <rFont val="Arial"/>
        <family val="2"/>
      </rPr>
      <t xml:space="preserve">
Have they told us if they are surrendering all or part of the permit?</t>
    </r>
  </si>
  <si>
    <r>
      <rPr>
        <b/>
        <sz val="11"/>
        <color rgb="FF000000"/>
        <rFont val="Arial"/>
        <family val="2"/>
      </rPr>
      <t>Provide maps (or plans) for part surrender</t>
    </r>
    <r>
      <rPr>
        <sz val="11"/>
        <color rgb="FF000000"/>
        <rFont val="Arial"/>
        <family val="2"/>
      </rPr>
      <t xml:space="preserve">
If Part surrender has original and new site boundary plans been provided?</t>
    </r>
  </si>
  <si>
    <r>
      <rPr>
        <b/>
        <sz val="11"/>
        <color rgb="FF000000"/>
        <rFont val="Arial"/>
        <family val="2"/>
      </rPr>
      <t>Tell us which parts of the permit you want to cancel (surrender)</t>
    </r>
    <r>
      <rPr>
        <sz val="11"/>
        <color rgb="FF000000"/>
        <rFont val="Arial"/>
        <family val="2"/>
      </rPr>
      <t xml:space="preserve">
If Part surrender have they told us what parts of the permit are to be surrendered?</t>
    </r>
  </si>
  <si>
    <r>
      <rPr>
        <b/>
        <sz val="11"/>
        <color rgb="FF000000"/>
        <rFont val="Arial"/>
        <family val="2"/>
      </rPr>
      <t>Tell us if the parts of the permit that are not being surrendered need to be changed</t>
    </r>
    <r>
      <rPr>
        <sz val="11"/>
        <color rgb="FF000000"/>
        <rFont val="Arial"/>
        <family val="2"/>
      </rPr>
      <t xml:space="preserve">
If Part surrender; have they told us if conditions need varying?</t>
    </r>
  </si>
  <si>
    <r>
      <rPr>
        <b/>
        <sz val="11"/>
        <color rgb="FF000000"/>
        <rFont val="Arial"/>
        <family val="2"/>
      </rPr>
      <t>Give us a site condition report</t>
    </r>
    <r>
      <rPr>
        <sz val="11"/>
        <color rgb="FF000000"/>
        <rFont val="Arial"/>
        <family val="2"/>
      </rPr>
      <t xml:space="preserve">
has the surrender site condition record/baseline report been provided?</t>
    </r>
  </si>
  <si>
    <r>
      <rPr>
        <b/>
        <sz val="11"/>
        <color rgb="FF000000"/>
        <rFont val="Arial"/>
        <family val="2"/>
      </rPr>
      <t>Tell us whether any steps have been taken to avoid any pollution risk or to return the site to a satisfactory state</t>
    </r>
    <r>
      <rPr>
        <sz val="11"/>
        <color rgb="FF000000"/>
        <rFont val="Arial"/>
        <family val="2"/>
      </rPr>
      <t xml:space="preserve">
has information on steps taken to avoid pollution/return site to satisfactory state been provided?</t>
    </r>
  </si>
  <si>
    <r>
      <rPr>
        <b/>
        <sz val="11"/>
        <color rgb="FF000000"/>
        <rFont val="Arial"/>
        <family val="2"/>
      </rPr>
      <t>Tell us if a financial provision arrangement exists for this site</t>
    </r>
    <r>
      <rPr>
        <sz val="11"/>
        <color rgb="FF000000"/>
        <rFont val="Arial"/>
        <family val="2"/>
      </rPr>
      <t xml:space="preserve">
has the financial provision question been answered?</t>
    </r>
  </si>
  <si>
    <r>
      <rPr>
        <b/>
        <sz val="11"/>
        <color rgb="FF000000"/>
        <rFont val="Arial"/>
        <family val="2"/>
      </rPr>
      <t>Tell us the date you want to surrender the permit on</t>
    </r>
    <r>
      <rPr>
        <sz val="11"/>
        <color rgb="FF000000"/>
        <rFont val="Arial"/>
        <family val="2"/>
      </rPr>
      <t xml:space="preserve">
has the surrender date been given??</t>
    </r>
  </si>
  <si>
    <r>
      <rPr>
        <b/>
        <sz val="11"/>
        <color rgb="FF000000"/>
        <rFont val="Arial"/>
        <family val="2"/>
      </rPr>
      <t>Give evidence to support your confidentiality claim</t>
    </r>
    <r>
      <rPr>
        <sz val="11"/>
        <color rgb="FF000000"/>
        <rFont val="Arial"/>
        <family val="2"/>
      </rPr>
      <t xml:space="preserve">
If answered yes, has information been provided?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</si>
  <si>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</si>
  <si>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Upload additional declarations</t>
    </r>
    <r>
      <rPr>
        <sz val="11"/>
        <color rgb="FF000000"/>
        <rFont val="Arial"/>
        <family val="2"/>
      </rPr>
      <t xml:space="preserve">
Are there additional declarations? </t>
    </r>
  </si>
  <si>
    <r>
      <rPr>
        <b/>
        <sz val="11"/>
        <color rgb="FF000000"/>
        <rFont val="Arial"/>
        <family val="2"/>
      </rPr>
      <t>Enter your cheque number</t>
    </r>
    <r>
      <rPr>
        <sz val="11"/>
        <color rgb="FF000000"/>
        <rFont val="Arial"/>
        <family val="2"/>
      </rPr>
      <t xml:space="preserve">
Has cheque number been given? </t>
    </r>
  </si>
  <si>
    <t xml:space="preserve">New Application </t>
  </si>
  <si>
    <t>SRP</t>
  </si>
  <si>
    <t>Bespoke</t>
  </si>
  <si>
    <t>Type1</t>
  </si>
  <si>
    <t>Type2</t>
  </si>
  <si>
    <t>Administrative Variation</t>
  </si>
  <si>
    <t>New Application</t>
  </si>
  <si>
    <t>Normal Variation</t>
  </si>
  <si>
    <t>Minor Technical Variation</t>
  </si>
  <si>
    <t>Transfer - Part</t>
  </si>
  <si>
    <t>Transfer - Full</t>
  </si>
  <si>
    <t>Confidentiality assessment</t>
  </si>
  <si>
    <t>Assessment / documentation of other protected sites</t>
  </si>
  <si>
    <t>Site of Special Scientific Interest (SSSI) assessment</t>
  </si>
  <si>
    <t>Habitats Regulations assessment</t>
  </si>
  <si>
    <t>Noise impact assessment and noise management plan</t>
  </si>
  <si>
    <t>Waste recovery plan</t>
  </si>
  <si>
    <t>Dust and emissions management plan (DEMP)</t>
  </si>
  <si>
    <t>Fire prevention and mitigation plan (FPMP)</t>
  </si>
  <si>
    <t>Pest management plan</t>
  </si>
  <si>
    <t>Water Framework Directive assessment of process effluent</t>
  </si>
  <si>
    <t>Discharge to water</t>
  </si>
  <si>
    <t>Bioaerosol risk assessment</t>
  </si>
  <si>
    <t>Basic Surrender - Full</t>
  </si>
  <si>
    <t>Low Risk Surrender - Full</t>
  </si>
  <si>
    <t>Normal Surrender - Part</t>
  </si>
  <si>
    <t>Normal Surrender - Full</t>
  </si>
  <si>
    <t xml:space="preserve">Non-operational Surrender - Part </t>
  </si>
  <si>
    <t xml:space="preserve">Non-operational Surrender - Full </t>
  </si>
  <si>
    <r>
      <t xml:space="preserve">Low Risk Surrender </t>
    </r>
    <r>
      <rPr>
        <sz val="10"/>
        <color rgb="FF000000"/>
        <rFont val="Arial"/>
        <family val="2"/>
      </rPr>
      <t>- Part</t>
    </r>
  </si>
  <si>
    <t>Total</t>
  </si>
  <si>
    <t>Fee relevant to your application? (Y/N then filter on Y)</t>
  </si>
  <si>
    <t>Basic Surrender- Part</t>
  </si>
  <si>
    <t>Amount
SEE TOTAL AT THE BOTTOM WHEN FILTERED</t>
  </si>
  <si>
    <r>
      <rPr>
        <b/>
        <sz val="11"/>
        <color rgb="FF000000"/>
        <rFont val="Arial"/>
        <family val="2"/>
      </rPr>
      <t xml:space="preserve">Tell us if you are applying for a bespoke mobile plant permit </t>
    </r>
    <r>
      <rPr>
        <sz val="11"/>
        <color rgb="FF000000"/>
        <rFont val="Arial"/>
        <family val="2"/>
      </rPr>
      <t xml:space="preserve">
has the mobile plant question been answered?</t>
    </r>
  </si>
  <si>
    <r>
      <rPr>
        <b/>
        <sz val="11"/>
        <color rgb="FF000000"/>
        <rFont val="Arial"/>
        <family val="2"/>
      </rPr>
      <t xml:space="preserve">Give us a site condition report </t>
    </r>
    <r>
      <rPr>
        <sz val="11"/>
        <color rgb="FF000000"/>
        <rFont val="Arial"/>
        <family val="2"/>
      </rPr>
      <t xml:space="preserve">
Has a SCR been uploaded?</t>
    </r>
  </si>
  <si>
    <r>
      <rPr>
        <b/>
        <sz val="11"/>
        <color rgb="FF000000"/>
        <rFont val="Arial"/>
        <family val="2"/>
      </rPr>
      <t xml:space="preserve">Give us a non-technical summary of your application </t>
    </r>
    <r>
      <rPr>
        <sz val="11"/>
        <color rgb="FF000000"/>
        <rFont val="Arial"/>
        <family val="2"/>
      </rPr>
      <t xml:space="preserve">
Has a NTS been uploaded?</t>
    </r>
  </si>
  <si>
    <r>
      <rPr>
        <b/>
        <sz val="11"/>
        <color rgb="FF000000"/>
        <rFont val="Arial"/>
        <family val="2"/>
      </rPr>
      <t xml:space="preserve">Tell us about the total storage capacity </t>
    </r>
    <r>
      <rPr>
        <sz val="11"/>
        <color rgb="FF000000"/>
        <rFont val="Arial"/>
        <family val="2"/>
      </rPr>
      <t xml:space="preserve">
Have the total storage capacities of hazardous/non-hazardous and total annual throughput been given?</t>
    </r>
  </si>
  <si>
    <r>
      <rPr>
        <b/>
        <sz val="11"/>
        <color rgb="FF000000"/>
        <rFont val="Arial"/>
        <family val="2"/>
      </rPr>
      <t xml:space="preserve">Tell us about the type of waste you will accept on site </t>
    </r>
    <r>
      <rPr>
        <sz val="11"/>
        <color rgb="FF000000"/>
        <rFont val="Arial"/>
        <family val="2"/>
      </rPr>
      <t xml:space="preserve">
Has a waste code document been uploaded?</t>
    </r>
  </si>
  <si>
    <r>
      <rPr>
        <b/>
        <sz val="11"/>
        <color rgb="FF000000"/>
        <rFont val="Arial"/>
        <family val="2"/>
      </rPr>
      <t xml:space="preserve">Do you plan to treat batteries? </t>
    </r>
    <r>
      <rPr>
        <sz val="11"/>
        <color rgb="FF000000"/>
        <rFont val="Arial"/>
        <family val="2"/>
      </rPr>
      <t xml:space="preserve">
Has the question been answered?</t>
    </r>
  </si>
  <si>
    <r>
      <rPr>
        <b/>
        <sz val="11"/>
        <color rgb="FF000000"/>
        <rFont val="Arial"/>
        <family val="2"/>
      </rPr>
      <t xml:space="preserve">Have you applied to deposit waste for recovery? </t>
    </r>
    <r>
      <rPr>
        <sz val="11"/>
        <color rgb="FF000000"/>
        <rFont val="Arial"/>
        <family val="2"/>
      </rPr>
      <t xml:space="preserve">
Has the question been answered?</t>
    </r>
  </si>
  <si>
    <r>
      <rPr>
        <b/>
        <sz val="11"/>
        <color rgb="FF000000"/>
        <rFont val="Arial"/>
        <family val="2"/>
      </rPr>
      <t xml:space="preserve">Tell us about your waste recovery plan
</t>
    </r>
    <r>
      <rPr>
        <sz val="11"/>
        <color rgb="FF000000"/>
        <rFont val="Arial"/>
        <family val="2"/>
      </rPr>
      <t>Has the question re having already assessed the plan been answered?</t>
    </r>
  </si>
  <si>
    <r>
      <rPr>
        <b/>
        <sz val="11"/>
        <color rgb="FF000000"/>
        <rFont val="Arial"/>
        <family val="2"/>
      </rPr>
      <t xml:space="preserve">Do you need to tell us about point source emissions to air? </t>
    </r>
    <r>
      <rPr>
        <sz val="11"/>
        <color rgb="FF000000"/>
        <rFont val="Arial"/>
        <family val="2"/>
      </rPr>
      <t xml:space="preserve">
Has the question been answered?</t>
    </r>
  </si>
  <si>
    <r>
      <rPr>
        <b/>
        <sz val="11"/>
        <color rgb="FF000000"/>
        <rFont val="Arial"/>
        <family val="2"/>
      </rPr>
      <t xml:space="preserve">Point source emissions to air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</si>
  <si>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water (not sewers)? </t>
    </r>
    <r>
      <rPr>
        <sz val="11"/>
        <color rgb="FF000000"/>
        <rFont val="Arial"/>
        <family val="2"/>
      </rPr>
      <t xml:space="preserve">
Has the question been answered?</t>
    </r>
  </si>
  <si>
    <r>
      <rPr>
        <b/>
        <sz val="11"/>
        <color rgb="FF000000"/>
        <rFont val="Arial"/>
        <family val="2"/>
      </rPr>
      <t xml:space="preserve">Point source emissions to water (not sewers)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</si>
  <si>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sewers, effluent treatment plants or other transfers off-site? </t>
    </r>
    <r>
      <rPr>
        <sz val="11"/>
        <color rgb="FF000000"/>
        <rFont val="Arial"/>
        <family val="2"/>
      </rPr>
      <t xml:space="preserve">
Has the question been answered?</t>
    </r>
  </si>
  <si>
    <r>
      <rPr>
        <b/>
        <sz val="11"/>
        <color rgb="FF000000"/>
        <rFont val="Arial"/>
        <family val="2"/>
      </rPr>
      <t>Point source emissions to sewers, effluent treatment plants or other transfers off-site</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</si>
  <si>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land? </t>
    </r>
    <r>
      <rPr>
        <sz val="11"/>
        <color rgb="FF000000"/>
        <rFont val="Arial"/>
        <family val="2"/>
      </rPr>
      <t xml:space="preserve">
Has the question been answered?</t>
    </r>
  </si>
  <si>
    <r>
      <rPr>
        <b/>
        <sz val="11"/>
        <color rgb="FF000000"/>
        <rFont val="Arial"/>
        <family val="2"/>
      </rPr>
      <t xml:space="preserve">Point source emissions to land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</si>
  <si>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Did the technical guidance note or H1 assessment shown that emission of substances not controlled by emission limits are an important issue? </t>
    </r>
    <r>
      <rPr>
        <sz val="11"/>
        <color rgb="FF000000"/>
        <rFont val="Arial"/>
        <family val="2"/>
      </rPr>
      <t xml:space="preserve">
Has the question been answered?</t>
    </r>
  </si>
  <si>
    <r>
      <rPr>
        <b/>
        <sz val="11"/>
        <color rgb="FF000000"/>
        <rFont val="Arial"/>
        <family val="2"/>
      </rPr>
      <t xml:space="preserve">Upload your plan for managing emissions of substances not controlled by emission limits (fugitive emissions) </t>
    </r>
    <r>
      <rPr>
        <sz val="11"/>
        <color rgb="FF000000"/>
        <rFont val="Arial"/>
        <family val="2"/>
      </rPr>
      <t xml:space="preserve">
If yes, has the management plan been uploaded?</t>
    </r>
  </si>
  <si>
    <r>
      <rPr>
        <b/>
        <sz val="11"/>
        <color rgb="FF000000"/>
        <rFont val="Arial"/>
        <family val="2"/>
      </rPr>
      <t xml:space="preserve">If you think that fugitive emissions are unlikely to be a problem </t>
    </r>
    <r>
      <rPr>
        <sz val="11"/>
        <color rgb="FF000000"/>
        <rFont val="Arial"/>
        <family val="2"/>
      </rPr>
      <t xml:space="preserve">
If no, has explanation been given?</t>
    </r>
  </si>
  <si>
    <r>
      <rPr>
        <b/>
        <sz val="11"/>
        <color rgb="FF000000"/>
        <rFont val="Arial"/>
        <family val="2"/>
      </rPr>
      <t xml:space="preserve">Did the technical guidance note or H1 assessment show that odours are an important issue? </t>
    </r>
    <r>
      <rPr>
        <sz val="11"/>
        <color rgb="FF000000"/>
        <rFont val="Arial"/>
        <family val="2"/>
      </rPr>
      <t xml:space="preserve">
Has the question been answered?</t>
    </r>
  </si>
  <si>
    <r>
      <rPr>
        <b/>
        <sz val="11"/>
        <color rgb="FF000000"/>
        <rFont val="Arial"/>
        <family val="2"/>
      </rPr>
      <t>If you think that odour is unlikely to be a problem</t>
    </r>
    <r>
      <rPr>
        <sz val="11"/>
        <color rgb="FF000000"/>
        <rFont val="Arial"/>
        <family val="2"/>
      </rPr>
      <t xml:space="preserve">
If no, has explanation been given?</t>
    </r>
  </si>
  <si>
    <r>
      <rPr>
        <b/>
        <sz val="11"/>
        <color rgb="FF000000"/>
        <rFont val="Arial"/>
        <family val="2"/>
      </rPr>
      <t xml:space="preserve">Upload your odour management plan </t>
    </r>
    <r>
      <rPr>
        <sz val="11"/>
        <color rgb="FF000000"/>
        <rFont val="Arial"/>
        <family val="2"/>
      </rPr>
      <t xml:space="preserve">
If yes, has the management plan been uploaded?</t>
    </r>
  </si>
  <si>
    <r>
      <rPr>
        <b/>
        <sz val="11"/>
        <color rgb="FF000000"/>
        <rFont val="Arial"/>
        <family val="2"/>
      </rPr>
      <t xml:space="preserve">Did your technical guidance note or H1 assessment show that noise or vibration are important issues? </t>
    </r>
    <r>
      <rPr>
        <sz val="11"/>
        <color rgb="FF000000"/>
        <rFont val="Arial"/>
        <family val="2"/>
      </rPr>
      <t xml:space="preserve">
Has the question been answered?</t>
    </r>
  </si>
  <si>
    <r>
      <rPr>
        <b/>
        <sz val="11"/>
        <color rgb="FF000000"/>
        <rFont val="Arial"/>
        <family val="2"/>
      </rPr>
      <t xml:space="preserve">If you think that noise is unlikely to be a problem </t>
    </r>
    <r>
      <rPr>
        <sz val="11"/>
        <color rgb="FF000000"/>
        <rFont val="Arial"/>
        <family val="2"/>
      </rPr>
      <t xml:space="preserve">
If no, has explanation been given?</t>
    </r>
  </si>
  <si>
    <r>
      <rPr>
        <b/>
        <sz val="11"/>
        <color rgb="FF000000"/>
        <rFont val="Arial"/>
        <family val="2"/>
      </rPr>
      <t xml:space="preserve">Did our fire prevention guidance or your H1 assessment show that fire risk is an important issue? </t>
    </r>
    <r>
      <rPr>
        <sz val="11"/>
        <color rgb="FF000000"/>
        <rFont val="Arial"/>
        <family val="2"/>
      </rPr>
      <t xml:space="preserve">
Has the question been answered?</t>
    </r>
  </si>
  <si>
    <r>
      <rPr>
        <b/>
        <sz val="11"/>
        <color rgb="FF000000"/>
        <rFont val="Arial"/>
        <family val="2"/>
      </rPr>
      <t xml:space="preserve">Tell us about your emissions monitoring measures </t>
    </r>
    <r>
      <rPr>
        <sz val="11"/>
        <color rgb="FF000000"/>
        <rFont val="Arial"/>
        <family val="2"/>
      </rPr>
      <t xml:space="preserve">
Has a document on measures used to monitor emissions uploaded?</t>
    </r>
  </si>
  <si>
    <r>
      <rPr>
        <b/>
        <sz val="11"/>
        <color rgb="FF000000"/>
        <rFont val="Arial"/>
        <family val="2"/>
      </rPr>
      <t xml:space="preserve">Give information for clinical waste </t>
    </r>
    <r>
      <rPr>
        <sz val="11"/>
        <color rgb="FF000000"/>
        <rFont val="Arial"/>
        <family val="2"/>
      </rPr>
      <t xml:space="preserve">
Has the question been answered?</t>
    </r>
  </si>
  <si>
    <r>
      <rPr>
        <b/>
        <sz val="11"/>
        <color rgb="FF000000"/>
        <rFont val="Arial"/>
        <family val="2"/>
      </rPr>
      <t xml:space="preserve">Questions for the clinical waste sector </t>
    </r>
    <r>
      <rPr>
        <sz val="11"/>
        <color rgb="FF000000"/>
        <rFont val="Arial"/>
        <family val="2"/>
      </rPr>
      <t xml:space="preserve">
Has the pre-acceptance question been answered?</t>
    </r>
  </si>
  <si>
    <t>Has the waste acceptance question been answered?</t>
  </si>
  <si>
    <t>Has the waste storage, handling etc. question been answered?</t>
  </si>
  <si>
    <t>Has the monitoring procedures question been answered?</t>
  </si>
  <si>
    <t>Have the layout plans been uploaded?</t>
  </si>
  <si>
    <r>
      <rPr>
        <b/>
        <sz val="11"/>
        <color rgb="FF000000"/>
        <rFont val="Arial"/>
        <family val="2"/>
      </rPr>
      <t xml:space="preserve">Does your activity involve hazardous waste recovery and disposal? </t>
    </r>
    <r>
      <rPr>
        <sz val="11"/>
        <color rgb="FF000000"/>
        <rFont val="Arial"/>
        <family val="2"/>
      </rPr>
      <t xml:space="preserve">
Has the question been answered?</t>
    </r>
  </si>
  <si>
    <t>If answered Yes, has the document reference been given? If answered No, has justification been given, or document uploaded?</t>
  </si>
  <si>
    <t>Has the waste storage procedures and infrastructure question been answered?</t>
  </si>
  <si>
    <t>Has the layout plan been uploaded?</t>
  </si>
  <si>
    <r>
      <t xml:space="preserve">Has the </t>
    </r>
    <r>
      <rPr>
        <sz val="11"/>
        <color rgb="FF333333"/>
        <rFont val="Arial"/>
        <family val="2"/>
      </rPr>
      <t xml:space="preserve">summary of the treatment activities </t>
    </r>
    <r>
      <rPr>
        <sz val="11"/>
        <color rgb="FF000000"/>
        <rFont val="Arial"/>
        <family val="2"/>
      </rPr>
      <t>been uploaded?</t>
    </r>
  </si>
  <si>
    <r>
      <t xml:space="preserve">Have the </t>
    </r>
    <r>
      <rPr>
        <sz val="11"/>
        <color rgb="FF333333"/>
        <rFont val="Arial"/>
        <family val="2"/>
      </rPr>
      <t xml:space="preserve">treatment layout plan and flow diagram </t>
    </r>
    <r>
      <rPr>
        <sz val="11"/>
        <color rgb="FF000000"/>
        <rFont val="Arial"/>
        <family val="2"/>
      </rPr>
      <t>been uploaded?</t>
    </r>
  </si>
  <si>
    <r>
      <rPr>
        <b/>
        <sz val="11"/>
        <color rgb="FF333333"/>
        <rFont val="Arial"/>
        <family val="2"/>
      </rPr>
      <t xml:space="preserve">Questions for the hazardous waste recovery and disposal sector </t>
    </r>
    <r>
      <rPr>
        <sz val="11"/>
        <color rgb="FF333333"/>
        <rFont val="Arial"/>
        <family val="2"/>
      </rPr>
      <t xml:space="preserve">
Has the pre-acceptance question been answered?</t>
    </r>
  </si>
  <si>
    <r>
      <rPr>
        <b/>
        <sz val="11"/>
        <color rgb="FF000000"/>
        <rFont val="Arial"/>
        <family val="2"/>
      </rPr>
      <t xml:space="preserve">Does your activity involve recovery to land for agricultural benefit of compost like outputs from treatment of municipal mixed wastes? </t>
    </r>
    <r>
      <rPr>
        <sz val="11"/>
        <color rgb="FF000000"/>
        <rFont val="Arial"/>
        <family val="2"/>
      </rPr>
      <t xml:space="preserve">
Has the question been answered?</t>
    </r>
  </si>
  <si>
    <t>Has the agricultural benefit assessment been uploaded?</t>
  </si>
  <si>
    <t>Has the soil and food chain receptors risk assessment been uploaded?</t>
  </si>
  <si>
    <t xml:space="preserve">Has the technical standards and measures question been answered? </t>
  </si>
  <si>
    <t>If answered No, has justification been given, or document uploaded?</t>
  </si>
  <si>
    <r>
      <rPr>
        <b/>
        <sz val="11"/>
        <color rgb="FF000000"/>
        <rFont val="Arial"/>
        <family val="2"/>
      </rPr>
      <t xml:space="preserve">Questions for the recovery to land for agricultural benefit of compost like outputs from the treatment of mixed municipal solid wastes </t>
    </r>
    <r>
      <rPr>
        <sz val="11"/>
        <color rgb="FF000000"/>
        <rFont val="Arial"/>
        <family val="2"/>
      </rPr>
      <t xml:space="preserve">
Has the characterisation document been uploaded?</t>
    </r>
  </si>
  <si>
    <r>
      <rPr>
        <b/>
        <sz val="11"/>
        <color rgb="FF000000"/>
        <rFont val="Arial"/>
        <family val="2"/>
      </rPr>
      <t xml:space="preserve">Does your activity involve inert landfill? </t>
    </r>
    <r>
      <rPr>
        <sz val="11"/>
        <color rgb="FF000000"/>
        <rFont val="Arial"/>
        <family val="2"/>
      </rPr>
      <t xml:space="preserve">
Has the question been answered?</t>
    </r>
  </si>
  <si>
    <t>If a hydrogeological risk assessment has been completed, has it been uploaded?</t>
  </si>
  <si>
    <t>Has the stability risk assessment been uploaded?</t>
  </si>
  <si>
    <t>If a landfill gas risk assessment been completed, has it been uploaded?</t>
  </si>
  <si>
    <t>Has the closure plans and procedures been uploaded?</t>
  </si>
  <si>
    <r>
      <rPr>
        <b/>
        <sz val="11"/>
        <color rgb="FF000000"/>
        <rFont val="Arial"/>
        <family val="2"/>
      </rPr>
      <t xml:space="preserve">Questions for inert landfills </t>
    </r>
    <r>
      <rPr>
        <sz val="11"/>
        <color rgb="FF000000"/>
        <rFont val="Arial"/>
        <family val="2"/>
      </rPr>
      <t xml:space="preserve">
Has the ESID report been uploaded?</t>
    </r>
  </si>
  <si>
    <t>If yes, has the name been provided?</t>
  </si>
  <si>
    <r>
      <rPr>
        <b/>
        <sz val="11"/>
        <color rgb="FF000000"/>
        <rFont val="Arial"/>
        <family val="2"/>
      </rPr>
      <t xml:space="preserve">Tell us if the waste operation/s could involve releasing any substance into water </t>
    </r>
    <r>
      <rPr>
        <sz val="11"/>
        <color rgb="FF000000"/>
        <rFont val="Arial"/>
        <family val="2"/>
      </rPr>
      <t xml:space="preserve">
Have any of the options been selected?</t>
    </r>
  </si>
  <si>
    <r>
      <rPr>
        <b/>
        <sz val="11"/>
        <color rgb="FF000000"/>
        <rFont val="Arial"/>
        <family val="2"/>
      </rPr>
      <t>Give us your technical ability evidence</t>
    </r>
    <r>
      <rPr>
        <sz val="11"/>
        <color rgb="FF000000"/>
        <rFont val="Arial"/>
        <family val="2"/>
      </rPr>
      <t xml:space="preserve">
has technical ability evidence been provided? This will be certificates or registration documents</t>
    </r>
  </si>
  <si>
    <r>
      <rPr>
        <b/>
        <sz val="11"/>
        <color rgb="FF000000"/>
        <rFont val="Arial"/>
        <family val="2"/>
      </rPr>
      <t xml:space="preserve">Are you applying for landfill or mining waste operations? </t>
    </r>
    <r>
      <rPr>
        <sz val="11"/>
        <color rgb="FF000000"/>
        <rFont val="Arial"/>
        <family val="2"/>
      </rPr>
      <t xml:space="preserve">
Has the question been answered?</t>
    </r>
  </si>
  <si>
    <r>
      <rPr>
        <b/>
        <sz val="11"/>
        <color rgb="FF000000"/>
        <rFont val="Arial"/>
        <family val="2"/>
      </rPr>
      <t xml:space="preserve">How will you plan to make financial provision? </t>
    </r>
    <r>
      <rPr>
        <sz val="11"/>
        <color rgb="FF000000"/>
        <rFont val="Arial"/>
        <family val="2"/>
      </rPr>
      <t xml:space="preserve">
Has an option been selected?</t>
    </r>
  </si>
  <si>
    <r>
      <rPr>
        <b/>
        <sz val="11"/>
        <color rgb="FF000000"/>
        <rFont val="Arial"/>
        <family val="2"/>
      </rPr>
      <t>Tell us about your management system</t>
    </r>
    <r>
      <rPr>
        <sz val="11"/>
        <color rgb="FF000000"/>
        <rFont val="Arial"/>
        <family val="2"/>
      </rPr>
      <t xml:space="preserve">
have they confirmed the management system will meet the guidance</t>
    </r>
  </si>
  <si>
    <t>Has the management plan been uploaded?</t>
  </si>
  <si>
    <r>
      <rPr>
        <b/>
        <sz val="11"/>
        <color rgb="FF000000"/>
        <rFont val="Arial"/>
        <family val="2"/>
      </rPr>
      <t>Give reasons for your confidentiality claim</t>
    </r>
    <r>
      <rPr>
        <sz val="11"/>
        <color rgb="FF000000"/>
        <rFont val="Arial"/>
        <family val="2"/>
      </rPr>
      <t xml:space="preserve">
If answered yes, has explanation been given, and/or evidence uploaded?</t>
    </r>
  </si>
  <si>
    <r>
      <rPr>
        <b/>
        <sz val="11"/>
        <color rgb="FF000000"/>
        <rFont val="Arial"/>
        <family val="2"/>
      </rPr>
      <t>Upload confirmation from a relevant person</t>
    </r>
    <r>
      <rPr>
        <sz val="11"/>
        <color rgb="FF000000"/>
        <rFont val="Arial"/>
        <family val="2"/>
      </rPr>
      <t xml:space="preserve">
If answered yes, has evidence been uploaded?</t>
    </r>
  </si>
  <si>
    <t>Not for mobile plant</t>
  </si>
  <si>
    <t>If the landowner details have not been correctly provided, we can ask for them, but it is not a reason to not duly make an application.
Not for mobile plant</t>
  </si>
  <si>
    <t>not for mobile plant
check where the activity is required to happen i.e. inside a building or not vs what is included in the site boundary to see if permit can be complied with/site boundary is suitable</t>
  </si>
  <si>
    <t>Must include receptors identified during screening</t>
  </si>
  <si>
    <t xml:space="preserve">99 codes should be queried. Please note that you can include a caveat on the waste code if you want to limit the waste that can be accepted.  </t>
  </si>
  <si>
    <t>Is the site within an area designated within the Clean Air Plan for Wales?</t>
  </si>
  <si>
    <t xml:space="preserve">Use the qualitative noise screening tool to help guide your decision.
If yes, a NIA is required, and the noise tab should be completed. 
If no, a NIA is not required and you do not need to complete the noise tab, and the answer should be marked as "n/a". </t>
  </si>
  <si>
    <t>Pests (not a application question)
If a dedicated pests management plan required, has it been provided? 
This will depend on the types of wastes accepted, treatment types etc</t>
  </si>
  <si>
    <t xml:space="preserve">Select this for all new bespoke applications. (mining waste to be added to forms) </t>
  </si>
  <si>
    <r>
      <t>Details &amp; Dates
Doc's &amp; info
New Besp
Fee Calculator</t>
    </r>
    <r>
      <rPr>
        <b/>
        <sz val="10"/>
        <color theme="1"/>
        <rFont val="Arial"/>
        <family val="2"/>
      </rPr>
      <t xml:space="preserve">
</t>
    </r>
    <r>
      <rPr>
        <sz val="10"/>
        <color theme="1"/>
        <rFont val="Arial"/>
        <family val="2"/>
      </rPr>
      <t>Decision and actions required
Relevant supporting doc tab(s)</t>
    </r>
  </si>
  <si>
    <r>
      <rPr>
        <b/>
        <sz val="11"/>
        <color rgb="FF000000"/>
        <rFont val="Arial"/>
        <family val="2"/>
      </rPr>
      <t xml:space="preserve">Tell us about the site </t>
    </r>
    <r>
      <rPr>
        <sz val="11"/>
        <color rgb="FF000000"/>
        <rFont val="Arial"/>
        <family val="2"/>
      </rPr>
      <t xml:space="preserve">
have the site details been given including site name, address and 12 digit NGR?</t>
    </r>
  </si>
  <si>
    <r>
      <rPr>
        <b/>
        <sz val="11"/>
        <color rgb="FF000000"/>
        <rFont val="Arial"/>
        <family val="2"/>
      </rPr>
      <t xml:space="preserve">Tell us about the activities you want to do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</si>
  <si>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Tell us about your plan for treating batteries </t>
    </r>
    <r>
      <rPr>
        <sz val="11"/>
        <color rgb="FF000000"/>
        <rFont val="Arial"/>
        <family val="2"/>
      </rPr>
      <t xml:space="preserve">
If answered yes, has a document been uploaded?</t>
    </r>
  </si>
  <si>
    <r>
      <rPr>
        <b/>
        <sz val="11"/>
        <color rgb="FF000000"/>
        <rFont val="Arial"/>
        <family val="2"/>
      </rPr>
      <t xml:space="preserve">Give us an environmental risk assessment </t>
    </r>
    <r>
      <rPr>
        <sz val="11"/>
        <color rgb="FF000000"/>
        <rFont val="Arial"/>
        <family val="2"/>
      </rPr>
      <t xml:space="preserve">
Has a Risk Assessment been provided?</t>
    </r>
  </si>
  <si>
    <r>
      <rPr>
        <b/>
        <sz val="11"/>
        <color rgb="FF000000"/>
        <rFont val="Arial"/>
        <family val="2"/>
      </rPr>
      <t xml:space="preserve">Give us a site plan that shows emission points </t>
    </r>
    <r>
      <rPr>
        <sz val="11"/>
        <color rgb="FF000000"/>
        <rFont val="Arial"/>
        <family val="2"/>
      </rPr>
      <t xml:space="preserve">
has an emission point site plan been uploaded?</t>
    </r>
  </si>
  <si>
    <r>
      <rPr>
        <b/>
        <sz val="11"/>
        <color rgb="FF000000"/>
        <rFont val="Arial"/>
        <family val="2"/>
      </rPr>
      <t xml:space="preserve">Tell us about your technical or other relevant standard </t>
    </r>
    <r>
      <rPr>
        <sz val="11"/>
        <color rgb="FF000000"/>
        <rFont val="Arial"/>
        <family val="2"/>
      </rPr>
      <t xml:space="preserve">
Have technical/relevant standards been listed?</t>
    </r>
  </si>
  <si>
    <r>
      <rPr>
        <b/>
        <sz val="11"/>
        <color rgb="FF000000"/>
        <rFont val="Arial"/>
        <family val="2"/>
      </rPr>
      <t xml:space="preserve">Upload your noise impact assessment and/or vibration management plan </t>
    </r>
    <r>
      <rPr>
        <sz val="11"/>
        <color rgb="FF000000"/>
        <rFont val="Arial"/>
        <family val="2"/>
      </rPr>
      <t xml:space="preserve">
If yes, has the impact assessment and/or management plan been uploaded?</t>
    </r>
  </si>
  <si>
    <r>
      <rPr>
        <b/>
        <sz val="11"/>
        <color rgb="FF000000"/>
        <rFont val="Arial"/>
        <family val="2"/>
      </rPr>
      <t xml:space="preserve">Upload your fire prevention and mitigation plan </t>
    </r>
    <r>
      <rPr>
        <sz val="11"/>
        <color rgb="FF000000"/>
        <rFont val="Arial"/>
        <family val="2"/>
      </rPr>
      <t xml:space="preserve">
If yes, has the management plan been uploaded?</t>
    </r>
  </si>
  <si>
    <t>Has an assessment of the sampling locations used to measure point source emissions to air been uploaded?</t>
  </si>
  <si>
    <t>If answered Yes, has the document reference been given? If answered No, has document been uploaded?</t>
  </si>
  <si>
    <t>Has the additional waste question/other permitted activity document been uploaded?</t>
  </si>
  <si>
    <t>Has the treatment activities document been uploaded?</t>
  </si>
  <si>
    <r>
      <rPr>
        <b/>
        <sz val="11"/>
        <color rgb="FF000000"/>
        <rFont val="Arial"/>
        <family val="2"/>
      </rPr>
      <t xml:space="preserve">Provide a plan of your estimated expenditure on each phase of the landfill or mining waste facility </t>
    </r>
    <r>
      <rPr>
        <sz val="11"/>
        <color rgb="FF000000"/>
        <rFont val="Arial"/>
        <family val="2"/>
      </rPr>
      <t xml:space="preserve">
Has the plan been uploaded?</t>
    </r>
  </si>
  <si>
    <r>
      <rPr>
        <b/>
        <sz val="11"/>
        <color rgb="FF000000"/>
        <rFont val="Arial"/>
        <family val="2"/>
      </rPr>
      <t>Tell us about your application as a registered company or other corporate body</t>
    </r>
    <r>
      <rPr>
        <sz val="11"/>
        <color rgb="FF000000"/>
        <rFont val="Arial"/>
        <family val="2"/>
      </rPr>
      <t xml:space="preserve">
If answered Yes: has the company details been given?</t>
    </r>
  </si>
  <si>
    <t>Select this for all waste facility and non-installation mining waste activity surrender applications.
The checklist can be used for all types of surrender application; normal, low risk, basic and ‘non-operational’.  
This checklist applies to both full and partial surrenders
This checklist applies to both site and mobile plant permits.</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</si>
  <si>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been answered?</t>
    </r>
  </si>
  <si>
    <r>
      <rPr>
        <b/>
        <sz val="11"/>
        <color rgb="FF000000"/>
        <rFont val="Arial"/>
        <family val="2"/>
      </rPr>
      <t xml:space="preserve">Are you applying to transfer a site or a mobile plant permit? </t>
    </r>
    <r>
      <rPr>
        <sz val="11"/>
        <color rgb="FF000000"/>
        <rFont val="Arial"/>
        <family val="2"/>
      </rPr>
      <t xml:space="preserve">
Has question been answered?</t>
    </r>
  </si>
  <si>
    <r>
      <rPr>
        <b/>
        <sz val="11"/>
        <color rgb="FF000000"/>
        <rFont val="Arial"/>
        <family val="2"/>
      </rPr>
      <t xml:space="preserve">Tell us if you are applying to transfer all or part of the permit to yourself </t>
    </r>
    <r>
      <rPr>
        <sz val="11"/>
        <color rgb="FF000000"/>
        <rFont val="Arial"/>
        <family val="2"/>
      </rPr>
      <t xml:space="preserve">
Has question been answered?</t>
    </r>
  </si>
  <si>
    <r>
      <rPr>
        <b/>
        <sz val="11"/>
        <color rgb="FF000000"/>
        <rFont val="Arial"/>
        <family val="2"/>
      </rPr>
      <t xml:space="preserve">Are you transferring a part of a standard rules or bespoke permit? </t>
    </r>
    <r>
      <rPr>
        <sz val="11"/>
        <color rgb="FF000000"/>
        <rFont val="Arial"/>
        <family val="2"/>
      </rPr>
      <t xml:space="preserve">
Has question been answered?</t>
    </r>
  </si>
  <si>
    <t>Full</t>
  </si>
  <si>
    <r>
      <rPr>
        <b/>
        <sz val="11"/>
        <color rgb="FF000000"/>
        <rFont val="Arial"/>
        <family val="2"/>
      </rPr>
      <t xml:space="preserve">Provide site plans for part transfers </t>
    </r>
    <r>
      <rPr>
        <sz val="11"/>
        <color rgb="FF000000"/>
        <rFont val="Arial"/>
        <family val="2"/>
      </rPr>
      <t xml:space="preserve">
Have site plans been uploaded?</t>
    </r>
  </si>
  <si>
    <r>
      <rPr>
        <b/>
        <sz val="11"/>
        <color rgb="FF000000"/>
        <rFont val="Arial"/>
        <family val="2"/>
      </rPr>
      <t xml:space="preserve">Tell us which parts of the bespoke waste permit you want transferred to you </t>
    </r>
    <r>
      <rPr>
        <sz val="11"/>
        <color rgb="FF000000"/>
        <rFont val="Arial"/>
        <family val="2"/>
      </rPr>
      <t xml:space="preserve">
If bespoke, have supporting documented been uploaded?? </t>
    </r>
  </si>
  <si>
    <r>
      <rPr>
        <b/>
        <sz val="11"/>
        <color rgb="FF000000"/>
        <rFont val="Arial"/>
        <family val="2"/>
      </rPr>
      <t xml:space="preserve">Will the management structure and management system remain substantially the same after transfer? </t>
    </r>
    <r>
      <rPr>
        <sz val="11"/>
        <color rgb="FF000000"/>
        <rFont val="Arial"/>
        <family val="2"/>
      </rPr>
      <t xml:space="preserve">
Has question been answered and document(s) uploaded?</t>
    </r>
  </si>
  <si>
    <r>
      <rPr>
        <b/>
        <sz val="11"/>
        <color rgb="FF000000"/>
        <rFont val="Arial"/>
        <family val="2"/>
      </rPr>
      <t>Tell us about your technical ability</t>
    </r>
    <r>
      <rPr>
        <sz val="11"/>
        <color rgb="FF000000"/>
        <rFont val="Arial"/>
        <family val="2"/>
      </rPr>
      <t xml:space="preserve">
has technical ability evidence been provided? This will be certificates only</t>
    </r>
  </si>
  <si>
    <t>has the EMS been uploaded?</t>
  </si>
  <si>
    <r>
      <rPr>
        <b/>
        <sz val="11"/>
        <color rgb="FF000000"/>
        <rFont val="Arial"/>
        <family val="2"/>
      </rPr>
      <t xml:space="preserve">Tell us the date you want the transfer to take place 
</t>
    </r>
    <r>
      <rPr>
        <sz val="11"/>
        <color rgb="FF000000"/>
        <rFont val="Arial"/>
        <family val="2"/>
      </rPr>
      <t>Has the date been given?</t>
    </r>
  </si>
  <si>
    <r>
      <rPr>
        <b/>
        <sz val="11"/>
        <color rgb="FF000000"/>
        <rFont val="Arial"/>
        <family val="2"/>
      </rPr>
      <t xml:space="preserve">Does your application include a standard facility? </t>
    </r>
    <r>
      <rPr>
        <sz val="11"/>
        <color rgb="FF000000"/>
        <rFont val="Arial"/>
        <family val="2"/>
      </rPr>
      <t xml:space="preserve">
Has the question been answered?</t>
    </r>
  </si>
  <si>
    <r>
      <rPr>
        <b/>
        <sz val="11"/>
        <color rgb="FF000000"/>
        <rFont val="Arial"/>
        <family val="2"/>
      </rPr>
      <t>Confirm that you are able to meet the standard rules criteria</t>
    </r>
    <r>
      <rPr>
        <sz val="11"/>
        <color rgb="FF000000"/>
        <rFont val="Arial"/>
        <family val="2"/>
      </rPr>
      <t xml:space="preserve">
If yes; Have they confirmed they will meet the SRP?</t>
    </r>
  </si>
  <si>
    <r>
      <rPr>
        <b/>
        <sz val="11"/>
        <color rgb="FF000000"/>
        <rFont val="Arial"/>
        <family val="2"/>
      </rPr>
      <t xml:space="preserve">Declaration for the proposed new permit holder </t>
    </r>
    <r>
      <rPr>
        <sz val="11"/>
        <color rgb="FF000000"/>
        <rFont val="Arial"/>
        <family val="2"/>
      </rPr>
      <t xml:space="preserve">
Has the declaration been signed?</t>
    </r>
  </si>
  <si>
    <r>
      <rPr>
        <b/>
        <sz val="11"/>
        <color rgb="FF000000"/>
        <rFont val="Arial"/>
        <family val="2"/>
      </rPr>
      <t xml:space="preserve">Current permit holder's declaration </t>
    </r>
    <r>
      <rPr>
        <sz val="11"/>
        <color rgb="FF000000"/>
        <rFont val="Arial"/>
        <family val="2"/>
      </rPr>
      <t xml:space="preserve">
Has the current permit holders declaration been uploaded?</t>
    </r>
  </si>
  <si>
    <r>
      <rPr>
        <b/>
        <sz val="11"/>
        <color rgb="FF000000"/>
        <rFont val="Arial"/>
        <family val="2"/>
      </rPr>
      <t>Is there anything else you want to tell us?</t>
    </r>
    <r>
      <rPr>
        <sz val="11"/>
        <color rgb="FF000000"/>
        <rFont val="Arial"/>
        <family val="2"/>
      </rPr>
      <t xml:space="preserve">
Has any other documents been uploaded? Or information given?</t>
    </r>
  </si>
  <si>
    <t>Confirm in writing applicant whether the EMS is based on the existing approved EMS. 
If yes, log in duly making checklist. No assessment of management plans to be done at determination.  
If no, log this in the duly making checklist. Determining officer must assess the EMS at determination stage, checking it is in line with “How to Comply” to satisfy the operator competence check.</t>
  </si>
  <si>
    <r>
      <t>Details &amp; Dates
Doc's &amp; info
Transfer</t>
    </r>
    <r>
      <rPr>
        <b/>
        <sz val="10"/>
        <color theme="1"/>
        <rFont val="Arial"/>
        <family val="2"/>
      </rPr>
      <t xml:space="preserve">
</t>
    </r>
    <r>
      <rPr>
        <sz val="10"/>
        <color theme="1"/>
        <rFont val="Arial"/>
        <family val="2"/>
      </rPr>
      <t>Fee Calculator
Decision and actions required
Relevant supporting doc tab(s)</t>
    </r>
  </si>
  <si>
    <t>Location criteria checks- New SRP and Variation SRP only</t>
  </si>
  <si>
    <r>
      <rPr>
        <b/>
        <sz val="11"/>
        <color rgb="FF000000"/>
        <rFont val="Arial"/>
        <family val="2"/>
      </rPr>
      <t>Tell us which permit(s) you want to change</t>
    </r>
    <r>
      <rPr>
        <sz val="11"/>
        <color rgb="FF000000"/>
        <rFont val="Arial"/>
        <family val="2"/>
      </rPr>
      <t xml:space="preserve"> 
Has the permit number been given?</t>
    </r>
  </si>
  <si>
    <r>
      <rPr>
        <b/>
        <sz val="11"/>
        <color rgb="FF000000"/>
        <rFont val="Arial"/>
        <family val="2"/>
      </rPr>
      <t xml:space="preserve">Do you want to make an administrative change? </t>
    </r>
    <r>
      <rPr>
        <sz val="11"/>
        <color rgb="FF000000"/>
        <rFont val="Arial"/>
        <family val="2"/>
      </rPr>
      <t xml:space="preserve">
Has the question been answered?</t>
    </r>
  </si>
  <si>
    <r>
      <rPr>
        <b/>
        <sz val="11"/>
        <color rgb="FF000000"/>
        <rFont val="Arial"/>
        <family val="2"/>
      </rPr>
      <t xml:space="preserve">What type of permit holder are you? </t>
    </r>
    <r>
      <rPr>
        <sz val="11"/>
        <color rgb="FF000000"/>
        <rFont val="Arial"/>
        <family val="2"/>
      </rPr>
      <t xml:space="preserve">
has the type of permit holder question answered?</t>
    </r>
  </si>
  <si>
    <r>
      <rPr>
        <b/>
        <sz val="11"/>
        <color rgb="FF000000"/>
        <rFont val="Arial"/>
        <family val="2"/>
      </rPr>
      <t xml:space="preserve">Tell us your up to date details as an individual with a permit </t>
    </r>
    <r>
      <rPr>
        <sz val="11"/>
        <color rgb="FF000000"/>
        <rFont val="Arial"/>
        <family val="2"/>
      </rPr>
      <t xml:space="preserve">
If an individual, has the individual information provided? </t>
    </r>
  </si>
  <si>
    <t>Has explanation been given?</t>
  </si>
  <si>
    <r>
      <rPr>
        <b/>
        <sz val="11"/>
        <color rgb="FF000000"/>
        <rFont val="Arial"/>
        <family val="2"/>
      </rPr>
      <t xml:space="preserve">Tell us about administrative changes to your public body </t>
    </r>
    <r>
      <rPr>
        <sz val="11"/>
        <color rgb="FF000000"/>
        <rFont val="Arial"/>
        <family val="2"/>
      </rPr>
      <t xml:space="preserve">
If a public body, has the public body name been given?</t>
    </r>
  </si>
  <si>
    <r>
      <rPr>
        <b/>
        <sz val="11"/>
        <color rgb="FF000000"/>
        <rFont val="Arial"/>
        <family val="2"/>
      </rPr>
      <t xml:space="preserve">Tell us who we can talk to about this administrative change </t>
    </r>
    <r>
      <rPr>
        <sz val="11"/>
        <color rgb="FF000000"/>
        <rFont val="Arial"/>
        <family val="2"/>
      </rPr>
      <t xml:space="preserve">
Have contact details been given?</t>
    </r>
  </si>
  <si>
    <r>
      <rPr>
        <b/>
        <sz val="11"/>
        <color rgb="FF000000"/>
        <rFont val="Arial"/>
        <family val="2"/>
      </rPr>
      <t xml:space="preserve">Do want to make more changes to your permit? </t>
    </r>
    <r>
      <rPr>
        <sz val="11"/>
        <color rgb="FF000000"/>
        <rFont val="Arial"/>
        <family val="2"/>
      </rPr>
      <t xml:space="preserve">
Has the question been answered?</t>
    </r>
  </si>
  <si>
    <t>Delete: individual/organisation of individuals (e.g. partnership)/public body/company or corporate body</t>
  </si>
  <si>
    <r>
      <rPr>
        <b/>
        <sz val="11"/>
        <color rgb="FF000000"/>
        <rFont val="Arial"/>
        <family val="2"/>
      </rPr>
      <t xml:space="preserve">Give a summary of your application </t>
    </r>
    <r>
      <rPr>
        <sz val="11"/>
        <color rgb="FF000000"/>
        <rFont val="Arial"/>
        <family val="2"/>
      </rPr>
      <t xml:space="preserve">
Has a summary been given?</t>
    </r>
  </si>
  <si>
    <r>
      <rPr>
        <b/>
        <sz val="11"/>
        <color rgb="FF000000"/>
        <rFont val="Arial"/>
        <family val="2"/>
      </rPr>
      <t xml:space="preserve">Do you want to apply to consolidate permits? </t>
    </r>
    <r>
      <rPr>
        <sz val="11"/>
        <color rgb="FF000000"/>
        <rFont val="Arial"/>
        <family val="2"/>
      </rPr>
      <t xml:space="preserve">
Has the question been answered?</t>
    </r>
  </si>
  <si>
    <r>
      <rPr>
        <b/>
        <sz val="11"/>
        <color rgb="FF000000"/>
        <rFont val="Arial"/>
        <family val="2"/>
      </rPr>
      <t xml:space="preserve">Identify all the permits you want to consolidate </t>
    </r>
    <r>
      <rPr>
        <sz val="11"/>
        <color rgb="FF000000"/>
        <rFont val="Arial"/>
        <family val="2"/>
      </rPr>
      <t xml:space="preserve">
If yes, have permit numbers been given?</t>
    </r>
  </si>
  <si>
    <r>
      <rPr>
        <b/>
        <sz val="11"/>
        <color rgb="FF000000"/>
        <rFont val="Arial"/>
        <family val="2"/>
      </rPr>
      <t xml:space="preserve">Do you want to add land to your permit or provide an updated site plan? </t>
    </r>
    <r>
      <rPr>
        <sz val="11"/>
        <color rgb="FF000000"/>
        <rFont val="Arial"/>
        <family val="2"/>
      </rPr>
      <t xml:space="preserve">
Has the question been answered?</t>
    </r>
  </si>
  <si>
    <r>
      <rPr>
        <b/>
        <sz val="11"/>
        <color rgb="FF000000"/>
        <rFont val="Arial"/>
        <family val="2"/>
      </rPr>
      <t xml:space="preserve">Are you planning to treat batteries? </t>
    </r>
    <r>
      <rPr>
        <sz val="11"/>
        <color rgb="FF000000"/>
        <rFont val="Arial"/>
        <family val="2"/>
      </rPr>
      <t xml:space="preserve">
Has the question been answered?</t>
    </r>
  </si>
  <si>
    <r>
      <rPr>
        <b/>
        <sz val="11"/>
        <color rgb="FF000000"/>
        <rFont val="Arial"/>
        <family val="2"/>
      </rPr>
      <t xml:space="preserve">Tell us about the waste activity you are applying to add or change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</si>
  <si>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Do you want to accept new types of waste on site? </t>
    </r>
    <r>
      <rPr>
        <sz val="11"/>
        <color rgb="FF000000"/>
        <rFont val="Arial"/>
        <family val="2"/>
      </rPr>
      <t xml:space="preserve">
Has the question been answered?</t>
    </r>
  </si>
  <si>
    <r>
      <rPr>
        <b/>
        <sz val="11"/>
        <color rgb="FF000000"/>
        <rFont val="Arial"/>
        <family val="2"/>
      </rPr>
      <t xml:space="preserve">Tell us about the total storage capacity and annual throughput </t>
    </r>
    <r>
      <rPr>
        <sz val="11"/>
        <color rgb="FF000000"/>
        <rFont val="Arial"/>
        <family val="2"/>
      </rPr>
      <t xml:space="preserve">
Have the total storage capacities of hazardous/non-hazardous and total annual throughput been given?</t>
    </r>
  </si>
  <si>
    <r>
      <rPr>
        <b/>
        <sz val="11"/>
        <color theme="1"/>
        <rFont val="Arial"/>
        <family val="2"/>
      </rPr>
      <t xml:space="preserve">Tell us about new types of waste you will accept on site </t>
    </r>
    <r>
      <rPr>
        <sz val="11"/>
        <color theme="1"/>
        <rFont val="Arial"/>
        <family val="2"/>
      </rPr>
      <t xml:space="preserve">
If yes, has a waste code document been uploaded?</t>
    </r>
  </si>
  <si>
    <r>
      <rPr>
        <b/>
        <sz val="11"/>
        <color rgb="FF000000"/>
        <rFont val="Arial"/>
        <family val="2"/>
      </rPr>
      <t xml:space="preserve">Tell us about changes you have made to your waste recovery plan </t>
    </r>
    <r>
      <rPr>
        <sz val="11"/>
        <color rgb="FF000000"/>
        <rFont val="Arial"/>
        <family val="2"/>
      </rPr>
      <t xml:space="preserve">
Has a summary be given?</t>
    </r>
  </si>
  <si>
    <r>
      <rPr>
        <b/>
        <sz val="11"/>
        <color rgb="FF000000"/>
        <rFont val="Arial"/>
        <family val="2"/>
      </rPr>
      <t xml:space="preserve">Give an assessment of the risks each of your proposed activities cause to the environment </t>
    </r>
    <r>
      <rPr>
        <sz val="11"/>
        <color rgb="FF000000"/>
        <rFont val="Arial"/>
        <family val="2"/>
      </rPr>
      <t xml:space="preserve">
Has a risk assessment been uploaded?</t>
    </r>
  </si>
  <si>
    <t>Have the measures used to monitor emissions been given?</t>
  </si>
  <si>
    <t>Delete: answered yes/no</t>
  </si>
  <si>
    <t>Delete: answered yes-no changes/yes-changes/no</t>
  </si>
  <si>
    <t>Has the additional waste question/other permitted activity question been answered?</t>
  </si>
  <si>
    <t>If yes, has justification been given?</t>
  </si>
  <si>
    <t>Has the treatment activities summary been given?</t>
  </si>
  <si>
    <t>Have the layout plans and process flows been uploaded?</t>
  </si>
  <si>
    <r>
      <rPr>
        <b/>
        <sz val="11"/>
        <rFont val="Arial"/>
        <family val="2"/>
      </rPr>
      <t xml:space="preserve">Questions for the hazardous waste recovery and disposal sector </t>
    </r>
    <r>
      <rPr>
        <sz val="11"/>
        <rFont val="Arial"/>
        <family val="2"/>
      </rPr>
      <t xml:space="preserve">
Has the pre-acceptance question been answered?</t>
    </r>
  </si>
  <si>
    <r>
      <rPr>
        <b/>
        <sz val="11"/>
        <color theme="1"/>
        <rFont val="Arial"/>
        <family val="2"/>
      </rPr>
      <t xml:space="preserve">Information about your ability as an operator </t>
    </r>
    <r>
      <rPr>
        <sz val="11"/>
        <color theme="1"/>
        <rFont val="Arial"/>
        <family val="2"/>
      </rPr>
      <t xml:space="preserve">
Has the question been answered?</t>
    </r>
  </si>
  <si>
    <r>
      <rPr>
        <b/>
        <sz val="11"/>
        <color rgb="FF000000"/>
        <rFont val="Arial"/>
        <family val="2"/>
      </rPr>
      <t xml:space="preserve">How do you plan to make financial provision (landfill and mining waste operations)? </t>
    </r>
    <r>
      <rPr>
        <sz val="11"/>
        <color rgb="FF000000"/>
        <rFont val="Arial"/>
        <family val="2"/>
      </rPr>
      <t xml:space="preserve">
Has an option been selected?</t>
    </r>
  </si>
  <si>
    <t>Have they confirmed the type of EMS they will use?</t>
  </si>
  <si>
    <t>Delete: answered EMAS, ISO14001/BS8555/Green Dragon/own</t>
  </si>
  <si>
    <r>
      <rPr>
        <b/>
        <sz val="11"/>
        <rFont val="Arial"/>
        <family val="2"/>
      </rPr>
      <t xml:space="preserve">Could the waste operation involve releasing any substance into any of the following? </t>
    </r>
    <r>
      <rPr>
        <sz val="11"/>
        <rFont val="Arial"/>
        <family val="2"/>
      </rPr>
      <t xml:space="preserve">
Have any of the options been selected?</t>
    </r>
  </si>
  <si>
    <t>Delete: answered Bank transfer/phone/cheque</t>
  </si>
  <si>
    <t>Pests (not an application question)
If a dedicated pests management plan required, has it been provided? 
This will depend on the types of wastes accepted, treatment types etc</t>
  </si>
  <si>
    <t xml:space="preserve">Is the change applied for, one of those we accept as administrative?
See examples in the Scheme for guidance on what sort of changes can be accepted as administrative. </t>
  </si>
  <si>
    <t>Is the change applied for, one of those we accept as Minor Technical?
Note: refer to definition of Minor Technical in the Charging scheme.</t>
  </si>
  <si>
    <r>
      <rPr>
        <sz val="11"/>
        <color rgb="FFFF33CC"/>
        <rFont val="Arial"/>
        <family val="2"/>
      </rPr>
      <t xml:space="preserv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</si>
  <si>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t>If the operator has indicated that they this it’s a substantial change, ask them why they think this is the case.
See RGN 8 for guidance on what type of changes fall under a Substantial variation.
Refer to the Fees and Charges Scheme for guidance on variations.</t>
  </si>
  <si>
    <r>
      <rPr>
        <b/>
        <sz val="11"/>
        <color theme="1"/>
        <rFont val="Arial"/>
        <family val="2"/>
      </rPr>
      <t xml:space="preserve">Yes: </t>
    </r>
    <r>
      <rPr>
        <sz val="11"/>
        <color theme="1"/>
        <rFont val="Arial"/>
        <family val="2"/>
      </rPr>
      <t xml:space="preserve">we can accept the operator’s variation (change) is administrative in nature. e.g. change in the operator name and/or address where there is no change in the legal entity (e.g. no change to companies house number). 
No further consideration needed.
</t>
    </r>
    <r>
      <rPr>
        <b/>
        <sz val="11"/>
        <color theme="1"/>
        <rFont val="Arial"/>
        <family val="2"/>
      </rPr>
      <t xml:space="preserve">No: </t>
    </r>
    <r>
      <rPr>
        <sz val="11"/>
        <color theme="1"/>
        <rFont val="Arial"/>
        <family val="2"/>
      </rPr>
      <t xml:space="preserve">the variation (change) is not administrative. Consider Q3 onwards
</t>
    </r>
    <r>
      <rPr>
        <b/>
        <sz val="11"/>
        <color rgb="FFFF0000"/>
        <rFont val="Arial"/>
        <family val="2"/>
      </rPr>
      <t xml:space="preserve">STOP! </t>
    </r>
    <r>
      <rPr>
        <sz val="11"/>
        <color theme="1"/>
        <rFont val="Arial"/>
        <family val="2"/>
      </rPr>
      <t>Get in touch with the operator and discuss the next steps (likely return of the application).</t>
    </r>
  </si>
  <si>
    <t>Delete: answered construction/industrial/energy/other</t>
  </si>
  <si>
    <r>
      <rPr>
        <i/>
        <sz val="11"/>
        <color rgb="FFFF0000"/>
        <rFont val="Arial"/>
        <family val="2"/>
      </rPr>
      <t>Delete: answered yes/no</t>
    </r>
    <r>
      <rPr>
        <sz val="11"/>
        <color rgb="FFFF33CC"/>
        <rFont val="Arial"/>
        <family val="2"/>
      </rPr>
      <t xml:space="preserve">
Not for mobile plant</t>
    </r>
  </si>
  <si>
    <t>has technical ability evidence been provided? This will be certificates or registration documents</t>
  </si>
  <si>
    <r>
      <rPr>
        <i/>
        <sz val="11"/>
        <color rgb="FFFF0000"/>
        <rFont val="Arial"/>
        <family val="2"/>
      </rPr>
      <t>Delete: answered yes/no</t>
    </r>
    <r>
      <rPr>
        <sz val="11"/>
        <color rgb="FFFF33CC"/>
        <rFont val="Arial"/>
        <family val="2"/>
      </rPr>
      <t xml:space="preserve">
Only if applicant insolvent/bankrupt OR for landfills, and some mining waste facilities – Cat A and Haz, if variation results in additional obligations</t>
    </r>
  </si>
  <si>
    <t>Delete: answered site/mobile plant</t>
  </si>
  <si>
    <t>Delete: answered all/part</t>
  </si>
  <si>
    <t>Delete: answered standard rules/bespoke</t>
  </si>
  <si>
    <r>
      <rPr>
        <i/>
        <sz val="11"/>
        <color rgb="FFFF0000"/>
        <rFont val="Arial"/>
        <family val="2"/>
      </rPr>
      <t>Delete: answered site/mobile plant</t>
    </r>
    <r>
      <rPr>
        <sz val="11"/>
        <color rgb="FFFF33CC"/>
        <rFont val="Arial"/>
        <family val="2"/>
      </rPr>
      <t xml:space="preserve">
If Mobile Plant, questions 23 to 33 with be N/A</t>
    </r>
  </si>
  <si>
    <t>Delete: answered basic/low risk/normal/non-operational</t>
  </si>
  <si>
    <t>Vary SRP</t>
  </si>
  <si>
    <t>Vary Bespoke</t>
  </si>
  <si>
    <t>Var SRP</t>
  </si>
  <si>
    <t>Var Bespoke</t>
  </si>
  <si>
    <t>Mining waste only</t>
  </si>
  <si>
    <r>
      <rPr>
        <b/>
        <sz val="11"/>
        <color rgb="FF000000"/>
        <rFont val="Arial"/>
        <family val="2"/>
      </rPr>
      <t xml:space="preserve">Tell us the number of the permit you are applying to have transferred to you </t>
    </r>
    <r>
      <rPr>
        <sz val="11"/>
        <color rgb="FF000000"/>
        <rFont val="Arial"/>
        <family val="2"/>
      </rPr>
      <t xml:space="preserve">
Has permit number been given?</t>
    </r>
  </si>
  <si>
    <r>
      <rPr>
        <b/>
        <sz val="11"/>
        <color rgb="FF000000"/>
        <rFont val="Arial"/>
        <family val="2"/>
      </rPr>
      <t xml:space="preserve">Give the name of the standard rules set or sets you want transferred to you </t>
    </r>
    <r>
      <rPr>
        <sz val="11"/>
        <color rgb="FF000000"/>
        <rFont val="Arial"/>
        <family val="2"/>
      </rPr>
      <t xml:space="preserve">
If SRP, has rule set numbers to be transferred been given?</t>
    </r>
  </si>
  <si>
    <r>
      <rPr>
        <b/>
        <sz val="11"/>
        <color rgb="FF000000"/>
        <rFont val="Arial"/>
        <family val="2"/>
      </rPr>
      <t xml:space="preserve">Tell us if the parts of the permit that are not being transferred need to be changed 
</t>
    </r>
    <r>
      <rPr>
        <sz val="11"/>
        <color rgb="FF000000"/>
        <rFont val="Arial"/>
        <family val="2"/>
      </rPr>
      <t>Has the question been answered?</t>
    </r>
  </si>
  <si>
    <r>
      <rPr>
        <b/>
        <sz val="11"/>
        <color rgb="FF000000"/>
        <rFont val="Arial"/>
        <family val="2"/>
      </rPr>
      <t xml:space="preserve">Explain why you think the permit will need to be changed (varied) </t>
    </r>
    <r>
      <rPr>
        <sz val="11"/>
        <color rgb="FF000000"/>
        <rFont val="Arial"/>
        <family val="2"/>
      </rPr>
      <t xml:space="preserve">
Has the explanation been given?</t>
    </r>
  </si>
  <si>
    <r>
      <rPr>
        <i/>
        <sz val="11"/>
        <color rgb="FFFF0000"/>
        <rFont val="Arial"/>
        <family val="2"/>
      </rPr>
      <t>Delete: answered yes/no</t>
    </r>
    <r>
      <rPr>
        <sz val="11"/>
        <color rgb="FFFF33CC"/>
        <rFont val="Arial"/>
        <family val="2"/>
      </rPr>
      <t xml:space="preserve">
The content of the document(s) uploaded will help dictate potentially the level of assessment required at determination:
EXAMPLE: if the submitted document for this question says the TCM is the same as the one when we assessed the original permit, theoretically you do not need to assess the original award at determination, only the continuing competency.</t>
    </r>
  </si>
  <si>
    <t>Has an assessment of sampling locations been given?</t>
  </si>
  <si>
    <t>Delete: answered adding a waste facility for the first time/varying waste/consolidating permits</t>
  </si>
  <si>
    <t>Delete: answered Bonds/escrow account/trust fund/lump sum/other</t>
  </si>
  <si>
    <t>Delete: answered sewer/harbour/territorial or costal waters/none</t>
  </si>
  <si>
    <t>Variation of a bespoke</t>
  </si>
  <si>
    <r>
      <rPr>
        <b/>
        <sz val="11"/>
        <color rgb="FF000000"/>
        <rFont val="Arial"/>
        <family val="2"/>
      </rPr>
      <t xml:space="preserve">Tell us about changes to details of your organisation of individuals (e.g. partnerships) </t>
    </r>
    <r>
      <rPr>
        <sz val="11"/>
        <color rgb="FF000000"/>
        <rFont val="Arial"/>
        <family val="2"/>
      </rPr>
      <t xml:space="preserve">
If a partnership, have details of what's changing been given?</t>
    </r>
  </si>
  <si>
    <t>Have details of what's changing been given?</t>
  </si>
  <si>
    <r>
      <rPr>
        <b/>
        <sz val="11"/>
        <color rgb="FF000000"/>
        <rFont val="Arial"/>
        <family val="2"/>
      </rPr>
      <t xml:space="preserve">Tell us about administrative changes to your company </t>
    </r>
    <r>
      <rPr>
        <sz val="11"/>
        <color rgb="FF000000"/>
        <rFont val="Arial"/>
        <family val="2"/>
      </rPr>
      <t xml:space="preserve">
If a company, have details of what's changing been given?</t>
    </r>
  </si>
  <si>
    <r>
      <rPr>
        <b/>
        <sz val="11"/>
        <color rgb="FF000000"/>
        <rFont val="Arial"/>
        <family val="2"/>
      </rPr>
      <t xml:space="preserve">Do you want to make a minor technical or normal change to your permit? </t>
    </r>
    <r>
      <rPr>
        <sz val="11"/>
        <color rgb="FF000000"/>
        <rFont val="Arial"/>
        <family val="2"/>
      </rPr>
      <t xml:space="preserve">
Has the question been answered?</t>
    </r>
  </si>
  <si>
    <r>
      <rPr>
        <b/>
        <sz val="11"/>
        <color rgb="FF000000"/>
        <rFont val="Arial"/>
        <family val="2"/>
      </rPr>
      <t xml:space="preserve">Upload a site condition report and site plans for the extra land </t>
    </r>
    <r>
      <rPr>
        <sz val="11"/>
        <color rgb="FF000000"/>
        <rFont val="Arial"/>
        <family val="2"/>
      </rPr>
      <t xml:space="preserve">
Has a SCR and site plan(s) been uploaded?</t>
    </r>
  </si>
  <si>
    <r>
      <rPr>
        <b/>
        <sz val="11"/>
        <color rgb="FF000000"/>
        <rFont val="Arial"/>
        <family val="2"/>
      </rPr>
      <t xml:space="preserve">Tell us how you will treat batteries </t>
    </r>
    <r>
      <rPr>
        <sz val="11"/>
        <color rgb="FF000000"/>
        <rFont val="Arial"/>
        <family val="2"/>
      </rPr>
      <t xml:space="preserve">
If yes, has document been uploaded?</t>
    </r>
  </si>
  <si>
    <t>Area of Outstanding Natural Beauty (Aon)</t>
  </si>
  <si>
    <t>Industrial Emissions Directive (IED) Activity
Is the activity/is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</si>
  <si>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</si>
  <si>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Variation of an SRP</t>
  </si>
  <si>
    <r>
      <rPr>
        <b/>
        <sz val="11"/>
        <color rgb="FF000000"/>
        <rFont val="Arial"/>
        <family val="2"/>
      </rPr>
      <t xml:space="preserve">Which permit do you want to change? </t>
    </r>
    <r>
      <rPr>
        <sz val="11"/>
        <color rgb="FF000000"/>
        <rFont val="Arial"/>
        <family val="2"/>
      </rPr>
      <t xml:space="preserve">
Has the permit number been given?</t>
    </r>
  </si>
  <si>
    <r>
      <rPr>
        <b/>
        <sz val="11"/>
        <color rgb="FF000000"/>
        <rFont val="Arial"/>
        <family val="2"/>
      </rPr>
      <t xml:space="preserve">Do your changes involve a name or address? </t>
    </r>
    <r>
      <rPr>
        <sz val="11"/>
        <color rgb="FF000000"/>
        <rFont val="Arial"/>
        <family val="2"/>
      </rPr>
      <t xml:space="preserve">
Has the question been answered?</t>
    </r>
  </si>
  <si>
    <r>
      <rPr>
        <b/>
        <sz val="11"/>
        <color rgb="FF000000"/>
        <rFont val="Arial"/>
        <family val="2"/>
      </rPr>
      <t xml:space="preserve">Changes to details of your organisation of individuals (e.g. partnerships)  </t>
    </r>
    <r>
      <rPr>
        <sz val="11"/>
        <color rgb="FF000000"/>
        <rFont val="Arial"/>
        <family val="2"/>
      </rPr>
      <t xml:space="preserve">
If a partnership, have details of what's changing been given?</t>
    </r>
  </si>
  <si>
    <r>
      <rPr>
        <b/>
        <sz val="11"/>
        <color rgb="FF000000"/>
        <rFont val="Arial"/>
        <family val="2"/>
      </rPr>
      <t xml:space="preserve">Do you want to make any other changes to your permit? </t>
    </r>
    <r>
      <rPr>
        <sz val="11"/>
        <color rgb="FF000000"/>
        <rFont val="Arial"/>
        <family val="2"/>
      </rPr>
      <t xml:space="preserve">
Has the question been answered?</t>
    </r>
  </si>
  <si>
    <r>
      <rPr>
        <b/>
        <sz val="11"/>
        <color rgb="FF000000"/>
        <rFont val="Arial"/>
        <family val="2"/>
      </rPr>
      <t>Do you want to increase the area of your standard rules permit?</t>
    </r>
    <r>
      <rPr>
        <sz val="11"/>
        <color rgb="FF000000"/>
        <rFont val="Arial"/>
        <family val="2"/>
      </rPr>
      <t xml:space="preserve"> 
Has the question been answered?</t>
    </r>
  </si>
  <si>
    <r>
      <rPr>
        <b/>
        <sz val="11"/>
        <color theme="1"/>
        <rFont val="Arial"/>
        <family val="2"/>
      </rPr>
      <t xml:space="preserve">Do you want to add standard rule activities to your permit? </t>
    </r>
    <r>
      <rPr>
        <sz val="11"/>
        <color theme="1"/>
        <rFont val="Arial"/>
        <family val="2"/>
      </rPr>
      <t xml:space="preserve">
Has the question been answered?</t>
    </r>
  </si>
  <si>
    <r>
      <rPr>
        <b/>
        <sz val="11"/>
        <color theme="1"/>
        <rFont val="Arial"/>
        <family val="2"/>
      </rPr>
      <t xml:space="preserve">Tell us what standard rules you are applying to add to your permit </t>
    </r>
    <r>
      <rPr>
        <sz val="11"/>
        <color theme="1"/>
        <rFont val="Arial"/>
        <family val="2"/>
      </rPr>
      <t xml:space="preserve">
If yes, have the rule set(s) been given?</t>
    </r>
  </si>
  <si>
    <r>
      <rPr>
        <b/>
        <sz val="11"/>
        <rFont val="Arial"/>
        <family val="2"/>
      </rPr>
      <t xml:space="preserve">Do you want to consolidate (combine) a number of permits as part of this proposed change? </t>
    </r>
    <r>
      <rPr>
        <sz val="11"/>
        <rFont val="Arial"/>
        <family val="2"/>
      </rPr>
      <t xml:space="preserve">
Has the question been answered?</t>
    </r>
  </si>
  <si>
    <r>
      <rPr>
        <b/>
        <sz val="11"/>
        <rFont val="Arial"/>
        <family val="2"/>
      </rPr>
      <t xml:space="preserve">Tell us which permits you want to consolidate </t>
    </r>
    <r>
      <rPr>
        <sz val="11"/>
        <rFont val="Arial"/>
        <family val="2"/>
      </rPr>
      <t xml:space="preserve">
Have the permit numbers been given?</t>
    </r>
  </si>
  <si>
    <r>
      <rPr>
        <b/>
        <sz val="11"/>
        <color theme="1"/>
        <rFont val="Arial"/>
        <family val="2"/>
      </rPr>
      <t xml:space="preserve">Upload a new site plan </t>
    </r>
    <r>
      <rPr>
        <sz val="11"/>
        <color theme="1"/>
        <rFont val="Arial"/>
        <family val="2"/>
      </rPr>
      <t xml:space="preserve">
Has a site plan been uploaded?</t>
    </r>
  </si>
  <si>
    <r>
      <rPr>
        <b/>
        <sz val="11"/>
        <color rgb="FF000000"/>
        <rFont val="Arial"/>
        <family val="2"/>
      </rPr>
      <t>Upload any additional declarations</t>
    </r>
    <r>
      <rPr>
        <sz val="11"/>
        <color rgb="FF000000"/>
        <rFont val="Arial"/>
        <family val="2"/>
      </rPr>
      <t xml:space="preserve">
Have any additional declarations been uploaded?</t>
    </r>
  </si>
  <si>
    <r>
      <rPr>
        <b/>
        <sz val="11"/>
        <color rgb="FF000000"/>
        <rFont val="Arial"/>
        <family val="2"/>
      </rPr>
      <t>Tell us about your waste recovery plan SR2017 No1 (waste recovery plan) only</t>
    </r>
    <r>
      <rPr>
        <sz val="11"/>
        <color rgb="FF000000"/>
        <rFont val="Arial"/>
        <family val="2"/>
      </rPr>
      <t xml:space="preserve">
Has the question re having already assessed the plan been answered?</t>
    </r>
  </si>
  <si>
    <r>
      <rPr>
        <b/>
        <sz val="11"/>
        <rFont val="Arial"/>
        <family val="2"/>
      </rPr>
      <t>Tell us about your mining waste operation SR2009 No8 (mining waste) only</t>
    </r>
    <r>
      <rPr>
        <sz val="11"/>
        <rFont val="Arial"/>
        <family val="2"/>
      </rPr>
      <t xml:space="preserve">
has the waste management plan question been answered?</t>
    </r>
  </si>
  <si>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color theme="1"/>
        <rFont val="Arial"/>
        <family val="2"/>
      </rPr>
      <t xml:space="preserve">
</t>
    </r>
  </si>
  <si>
    <t>New Bespoke Tier 2/SRP with location assessment</t>
  </si>
  <si>
    <t>Details &amp; Dates
Doc's &amp; info
Part A
Part F1
Part B1/C1
Part B2/C2
Part B5/C5
Decision and actions required
Relevant supporting doc tab(s)</t>
  </si>
  <si>
    <t>Details &amp; Dates
Doc's &amp; info
Part A
Part F1
Part B2/C2
Part B4/C4
Decision and actions required
Relevant supporting doc tab(s)</t>
  </si>
  <si>
    <t>Building</t>
  </si>
  <si>
    <t>Use this option for variation applications to add or to become a standard rule activity, for minor technical variations to increase the permit boundary, or for admin variations of SRPs.
If the application is for SR2012 No15 then you should send a draft permit to the applicant and get them to review and confirm the PERMIT boundary</t>
  </si>
  <si>
    <t>3. on each non-supporting documents tab select the application type on the filtered section, and hide the options (if relevant)</t>
  </si>
  <si>
    <t xml:space="preserve">6. the checklist will record the number of "no" answers on each tab and summarise them on the decisions and actions tab. </t>
  </si>
  <si>
    <t xml:space="preserve">7. any "no" that is highlighted as red will trigger a returned application </t>
  </si>
  <si>
    <t>Form</t>
  </si>
  <si>
    <t xml:space="preserve">Info </t>
  </si>
  <si>
    <r>
      <rPr>
        <b/>
        <sz val="11"/>
        <rFont val="Arial"/>
        <family val="2"/>
      </rPr>
      <t xml:space="preserve">If you think that fire is unlikely to be a problem </t>
    </r>
    <r>
      <rPr>
        <sz val="11"/>
        <rFont val="Arial"/>
        <family val="2"/>
      </rPr>
      <t xml:space="preserve">
If no, has explanation been given?</t>
    </r>
  </si>
  <si>
    <r>
      <rPr>
        <b/>
        <sz val="11"/>
        <rFont val="Arial"/>
        <family val="2"/>
      </rPr>
      <t xml:space="preserve">Give us a site plan that shows emission points </t>
    </r>
    <r>
      <rPr>
        <sz val="11"/>
        <rFont val="Arial"/>
        <family val="2"/>
      </rPr>
      <t xml:space="preserve">
has an emission point site plan been uploaded?</t>
    </r>
  </si>
  <si>
    <t>Does the site and company address(es) match the current permit?</t>
  </si>
  <si>
    <t>Table in charging scheme</t>
  </si>
  <si>
    <t>F11a</t>
  </si>
  <si>
    <t>F11b</t>
  </si>
  <si>
    <t>F10c</t>
  </si>
  <si>
    <t>F10b</t>
  </si>
  <si>
    <t>SRP- with location assessment- SR2010no12/13 only</t>
  </si>
  <si>
    <t>F10d</t>
  </si>
  <si>
    <t>Tier 2 bespoke- SR2010no7/8/9/10/14 or SR2011no1 only</t>
  </si>
  <si>
    <t>Tier 2 mining waste- Non-inert mining waste operation with or without mining waste facility</t>
  </si>
  <si>
    <t>Variation</t>
  </si>
  <si>
    <t>Tier 2 mining waste- Non-inert mining waste operation with a mining waste facility</t>
  </si>
  <si>
    <t>Tier 2 mining waste- Non-inert mining waste operation without a mining waste facility</t>
  </si>
  <si>
    <t>SRP- Mobile Plant</t>
  </si>
  <si>
    <t>SRP- Mining Waste (SR2009No8)</t>
  </si>
  <si>
    <t>Bespoke- waste, mobile plant, inert landfill, and mining waste</t>
  </si>
  <si>
    <t>G3a</t>
  </si>
  <si>
    <t>F10e/F11c/G3b</t>
  </si>
  <si>
    <t>G3c</t>
  </si>
  <si>
    <t>Tier 2 Landfill gas facility</t>
  </si>
  <si>
    <t>Tier 2 mining waste- T2 Bespoke of SR2009No8 and water discharge activity, Inert mining waste operation</t>
  </si>
  <si>
    <t>5. some questions give pre-recorded answers, you should pick the one answered in the form</t>
  </si>
  <si>
    <t>Charge code</t>
  </si>
  <si>
    <t>Component</t>
  </si>
  <si>
    <t>WAA0049</t>
  </si>
  <si>
    <t>WAA0050</t>
  </si>
  <si>
    <t>WAA0051</t>
  </si>
  <si>
    <t>WAA0052</t>
  </si>
  <si>
    <t>WAA0053</t>
  </si>
  <si>
    <t>WAA0054</t>
  </si>
  <si>
    <t>WAA0055</t>
  </si>
  <si>
    <t>WAA0056</t>
  </si>
  <si>
    <t>WAA0057</t>
  </si>
  <si>
    <t>WAA0058</t>
  </si>
  <si>
    <t>WAA0059</t>
  </si>
  <si>
    <t>WAA0060</t>
  </si>
  <si>
    <t>WAA0061</t>
  </si>
  <si>
    <t>WAA0063</t>
  </si>
  <si>
    <t>WAA0064</t>
  </si>
  <si>
    <t>WAA0067</t>
  </si>
  <si>
    <t>WAA0068</t>
  </si>
  <si>
    <t>WAA0069</t>
  </si>
  <si>
    <t>WAA0070</t>
  </si>
  <si>
    <t>WAA0065</t>
  </si>
  <si>
    <t>WAA0066</t>
  </si>
  <si>
    <t>WAA0008</t>
  </si>
  <si>
    <t>WAA0009</t>
  </si>
  <si>
    <t>WAA0010</t>
  </si>
  <si>
    <t>WAA0011</t>
  </si>
  <si>
    <t>WAA0012</t>
  </si>
  <si>
    <t>WAA0013</t>
  </si>
  <si>
    <t>WAA0014</t>
  </si>
  <si>
    <t>WAA0015</t>
  </si>
  <si>
    <t>WAA0001</t>
  </si>
  <si>
    <t>WAA0005</t>
  </si>
  <si>
    <t>WAA0016</t>
  </si>
  <si>
    <t>WAA0003, WAA0006 (MP), WAA0018 (MW)</t>
  </si>
  <si>
    <t>WAA0021, WAA0027 (MP), WAA0044 (MW), WAA0038 (IL)</t>
  </si>
  <si>
    <t>WAA0002, WAA0017 (MW)</t>
  </si>
  <si>
    <t>WAA0023, WAA0029 (MP), WAA0046 (MW), WAA0040 (IL)</t>
  </si>
  <si>
    <t>WAA0022, WAA0028 (MP), WAA0045 (MW), WAA0039 (IL)</t>
  </si>
  <si>
    <t>WAA0004, WAA0007 (MP), WAA0019 (MW)</t>
  </si>
  <si>
    <t>WAA0025, WAA0031 (MP), WAA0048 (MW), WAA0042 (IL)</t>
  </si>
  <si>
    <t>WAA0024, WAA0030 (MP), WAA0047 (MW), WAA0041 (IL)</t>
  </si>
  <si>
    <t>WAA0020, WAA0026 (MP), WAA0043 (MW), WAA0037 (IL)</t>
  </si>
  <si>
    <t xml:space="preserve">Use this for all types of variations for bespoke permits- admins, minor technical and normal
</t>
  </si>
  <si>
    <t>Details &amp; Dates
Doc's &amp; info
New SRP
SRP location
Fee Calculator
Decision and actions required
Relevant supporting doc tab(s)</t>
  </si>
  <si>
    <r>
      <t>Details &amp; Dates
Doc's &amp; info
Var SRP</t>
    </r>
    <r>
      <rPr>
        <b/>
        <sz val="10"/>
        <color theme="1"/>
        <rFont val="Arial"/>
        <family val="2"/>
      </rPr>
      <t xml:space="preserve">
</t>
    </r>
    <r>
      <rPr>
        <sz val="10"/>
        <color theme="1"/>
        <rFont val="Arial"/>
        <family val="2"/>
      </rPr>
      <t>Fee Calculator
Decision and actions required
Relevant supporting doc tab(s)</t>
    </r>
  </si>
  <si>
    <t>Details &amp; Dates
Doc's &amp; info
Var Besp
Fee Calculator
Decision and actions required
Relevant supporting doc tab(s)</t>
  </si>
  <si>
    <t>Details &amp; Dates
Doc's &amp; info
Surrender
Fee Calculator
Decision and actions required
Relevant supporting doc tab(s)</t>
  </si>
  <si>
    <t>If not then the OMP is incomplete as it does not consider all odourous activities or waste and we do not have all the information required to start our assessment. Therefore should NOT be duly made. 
For Biowaste Treatment consider Section 10.2 (Table 6) to see if all relevant sources have been considered/mentioned.</t>
  </si>
  <si>
    <t xml:space="preserve">If not then the OMP is incomplete as it does not consider all odourous activities or waste and we do not have all the information required to start our assessment. Therefore should NOT be duly made. </t>
  </si>
  <si>
    <t>The area regulatory officer needs to confirm low risk/basic surrender pre-application agreement or other evidence before we can complete duly making. 
If we don’t have the agreement the application is not duly made and needs to be returned.
Within this confirmation have Operations outlined that it is based on a review of the site records (e.g. CAR forms, waste returns, pollution history etc).</t>
  </si>
  <si>
    <r>
      <rPr>
        <b/>
        <sz val="11"/>
        <color rgb="FF000000"/>
        <rFont val="Arial"/>
        <family val="2"/>
      </rPr>
      <t>Tell us about your technical ability</t>
    </r>
    <r>
      <rPr>
        <sz val="11"/>
        <color rgb="FF000000"/>
        <rFont val="Arial"/>
        <family val="2"/>
      </rPr>
      <t xml:space="preserve">
Has technical ability question been answered? Do they already hold the relevant, formal qualifications?</t>
    </r>
  </si>
  <si>
    <r>
      <rPr>
        <b/>
        <sz val="11"/>
        <color rgb="FF000000"/>
        <rFont val="Arial"/>
        <family val="2"/>
      </rPr>
      <t>Do you want to make a confidentiality claim?</t>
    </r>
    <r>
      <rPr>
        <sz val="11"/>
        <color rgb="FF000000"/>
        <rFont val="Arial"/>
        <family val="2"/>
      </rPr>
      <t xml:space="preserve">
Has the confidentiality claim question been answered?</t>
    </r>
  </si>
  <si>
    <r>
      <rPr>
        <b/>
        <sz val="11"/>
        <color rgb="FF000000"/>
        <rFont val="Arial"/>
        <family val="2"/>
      </rPr>
      <t>Tell us if you are signing on behalf of a relevant person</t>
    </r>
    <r>
      <rPr>
        <sz val="11"/>
        <color rgb="FF000000"/>
        <rFont val="Arial"/>
        <family val="2"/>
      </rPr>
      <t xml:space="preserve">
Has the signing on behalf of a relevant person question been answered?</t>
    </r>
  </si>
  <si>
    <t>Has landowner letter been sent as per process?</t>
  </si>
  <si>
    <t xml:space="preserve">https://www.euskills.co.uk/ </t>
  </si>
  <si>
    <t>https://ciwmquals.co.uk/</t>
  </si>
  <si>
    <t>p. local residents</t>
  </si>
  <si>
    <t>PAN-023089</t>
  </si>
  <si>
    <t>EPR/CB3896ZW</t>
  </si>
  <si>
    <t>Telecycle Europe Limited</t>
  </si>
  <si>
    <t>Unit 15 Drome Road</t>
  </si>
  <si>
    <t>North East (Flintshire)</t>
  </si>
  <si>
    <t>North East</t>
  </si>
  <si>
    <t>WasteReg.NE@cyfoethnaturiolcymru.gov.uk</t>
  </si>
  <si>
    <t>Minor technical</t>
  </si>
  <si>
    <t>Do not want to consolidate</t>
  </si>
  <si>
    <t>Do not want to add land to the permit or provide updated site plan</t>
  </si>
  <si>
    <t>Will not be treating batteries</t>
  </si>
  <si>
    <t>Not deposit for recovery</t>
  </si>
  <si>
    <t>No emissions</t>
  </si>
  <si>
    <t>Answered no</t>
  </si>
  <si>
    <t>No change to scale of activities</t>
  </si>
  <si>
    <t>Answered yes</t>
  </si>
  <si>
    <t>K419.1~09~003 Fire Prevention Plan 06 Final 2023 08 29.pdf</t>
  </si>
  <si>
    <t>Mr Charles Thomas</t>
  </si>
  <si>
    <t>Mr Jeremy Pudge</t>
  </si>
  <si>
    <t>Answered varying your waste permit</t>
  </si>
  <si>
    <t>Not answered but not required</t>
  </si>
  <si>
    <t>Own</t>
  </si>
  <si>
    <t>Summary uploaded</t>
  </si>
  <si>
    <t>None</t>
  </si>
  <si>
    <t>Harbour authoruty question missing?</t>
  </si>
  <si>
    <t>Peter Lai</t>
  </si>
  <si>
    <t>Bank transfer</t>
  </si>
  <si>
    <t>EPRTELECYCLE002</t>
  </si>
  <si>
    <t>Within application</t>
  </si>
  <si>
    <t>Provided but not assessed as no major changes to permit to increase fire risk on site.</t>
  </si>
  <si>
    <t>Not required for minor technical variations.</t>
  </si>
  <si>
    <t>Amount: £2803
Date Paid: 05/09/2023
Transaction Refence:  2122276
MyNRW reference: BS/050923/46/ TELECYLCE</t>
  </si>
  <si>
    <t xml:space="preserve">Not assessed as no change in management </t>
  </si>
  <si>
    <t>Not assessed as no change to risks on site</t>
  </si>
  <si>
    <t>Risk assessment provided</t>
  </si>
  <si>
    <t>Rhiannon Smith 13/12/2023. 10 waste codes to be added are similar enough in nature with no change to throughput, storage or site activities. Updated FPMP provided with no substantial changes, as would be expected. Considered minor technical variation. Missing information on nature of operator e.g. company or individual, companies house number if relevant and have not confirmed if they have any additional planned changes aside from in their non-tech summary. Application not duly made.</t>
  </si>
  <si>
    <t>Rhiannon Smith 18/12/2023. Not duly made response provided on the 15/12. All queries answered. Application duly made.</t>
  </si>
  <si>
    <t>900 minutes</t>
  </si>
  <si>
    <t>Update 18/12/2023. Provided in NDM response.</t>
  </si>
  <si>
    <t>Number not provided.
Update 18/12/2023. Provided in NDM response.</t>
  </si>
  <si>
    <t>Update 18/12/2023. Provided in NDM response - adding one additional waste 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</si>
</sst>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quot;£&quot;#,##0"/>
  </numFmts>
  <fonts count="43"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name val="Arial"/>
      <family val="2"/>
    </font>
    <font>
      <u/>
      <sz val="11"/>
      <color theme="1"/>
      <name val="Arial"/>
      <family val="2"/>
    </font>
    <font>
      <sz val="11"/>
      <color rgb="FFFF33CC"/>
      <name val="Arial"/>
      <family val="2"/>
    </font>
    <font>
      <b/>
      <sz val="11"/>
      <name val="Arial"/>
      <family val="2"/>
    </font>
    <font>
      <b/>
      <sz val="11"/>
      <color rgb="FFFF0000"/>
      <name val="Arial"/>
      <family val="2"/>
    </font>
    <font>
      <sz val="11"/>
      <color theme="0"/>
      <name val="Arial"/>
      <family val="2"/>
    </font>
    <font>
      <u/>
      <sz val="11"/>
      <color rgb="FFFF33CC"/>
      <name val="Arial"/>
      <family val="2"/>
    </font>
    <font>
      <b/>
      <sz val="11"/>
      <color rgb="FFFF33CC"/>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00FF"/>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sz val="11"/>
      <name val="Calibri"/>
      <family val="2"/>
      <scheme val="minor"/>
    </font>
    <font>
      <sz val="11"/>
      <color rgb="FFFF0000"/>
      <name val="Arial"/>
      <family val="2"/>
    </font>
    <font>
      <sz val="10"/>
      <color rgb="FF000000"/>
      <name val="Arial"/>
      <family val="2"/>
    </font>
    <font>
      <b/>
      <sz val="11"/>
      <color rgb="FF333333"/>
      <name val="Arial"/>
      <family val="2"/>
    </font>
    <font>
      <sz val="11"/>
      <color rgb="FF333333"/>
      <name val="Arial"/>
      <family val="2"/>
    </font>
    <font>
      <b/>
      <sz val="10"/>
      <color rgb="FFFF0000"/>
      <name val="Arial"/>
      <family val="2"/>
    </font>
    <font>
      <i/>
      <sz val="11"/>
      <color rgb="FFFF0000"/>
      <name val="Arial"/>
      <family val="2"/>
    </font>
    <font>
      <sz val="10"/>
      <color rgb="FFFF0000"/>
      <name val="Arial"/>
      <family val="2"/>
    </font>
  </fonts>
  <fills count="9">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1"/>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3" fillId="0" borderId="0" applyNumberFormat="0" applyFill="0" applyBorder="0" applyAlignment="0" applyProtection="0"/>
    <xf numFmtId="9" fontId="14" fillId="0" borderId="0" applyFont="0" applyFill="0" applyBorder="0" applyAlignment="0" applyProtection="0"/>
  </cellStyleXfs>
  <cellXfs count="292">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1" xfId="0" applyFont="1" applyBorder="1" applyAlignment="1">
      <alignment horizontal="left" vertical="top"/>
    </xf>
    <xf numFmtId="0" fontId="7"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left" vertical="top"/>
    </xf>
    <xf numFmtId="0" fontId="10"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0" fillId="0" borderId="1" xfId="0" applyFont="1" applyBorder="1" applyAlignment="1">
      <alignment horizontal="left" vertical="top" wrapText="1"/>
    </xf>
    <xf numFmtId="0" fontId="1" fillId="0" borderId="0" xfId="0" applyFont="1" applyAlignment="1">
      <alignment horizontal="left" vertical="top" wrapText="1"/>
    </xf>
    <xf numFmtId="0" fontId="10" fillId="0" borderId="0" xfId="0" applyFont="1" applyAlignment="1">
      <alignment horizontal="left" vertical="top"/>
    </xf>
    <xf numFmtId="0" fontId="5" fillId="0" borderId="0" xfId="0" applyFont="1" applyAlignment="1">
      <alignment horizontal="left" vertical="top"/>
    </xf>
    <xf numFmtId="0" fontId="1" fillId="0" borderId="3" xfId="0" applyFont="1" applyBorder="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17" fillId="0" borderId="1" xfId="0" applyFont="1" applyBorder="1" applyAlignment="1">
      <alignment horizontal="left" vertical="top" wrapText="1"/>
    </xf>
    <xf numFmtId="0" fontId="18" fillId="0" borderId="1" xfId="0" applyFont="1" applyBorder="1" applyAlignment="1">
      <alignment horizontal="left" vertical="top"/>
    </xf>
    <xf numFmtId="0" fontId="1" fillId="0" borderId="1" xfId="0" applyFont="1" applyBorder="1" applyAlignment="1">
      <alignment vertical="top"/>
    </xf>
    <xf numFmtId="0" fontId="19" fillId="0" borderId="1" xfId="1" applyFont="1" applyBorder="1" applyAlignment="1">
      <alignment vertical="top" wrapText="1"/>
    </xf>
    <xf numFmtId="0" fontId="21" fillId="0" borderId="1" xfId="0" applyFont="1" applyBorder="1" applyAlignment="1">
      <alignment horizontal="left" vertical="top" wrapText="1"/>
    </xf>
    <xf numFmtId="0" fontId="22" fillId="0" borderId="1" xfId="0" applyFont="1" applyBorder="1" applyAlignment="1">
      <alignment horizontal="left" vertical="top" wrapText="1"/>
    </xf>
    <xf numFmtId="0" fontId="22" fillId="0" borderId="1" xfId="0" applyFont="1" applyBorder="1" applyAlignment="1">
      <alignment horizontal="left" vertical="top"/>
    </xf>
    <xf numFmtId="0" fontId="17"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17" fillId="0" borderId="1" xfId="0" applyFont="1" applyBorder="1" applyAlignment="1">
      <alignment vertical="top" wrapText="1"/>
    </xf>
    <xf numFmtId="0" fontId="7" fillId="0" borderId="1" xfId="0" applyFont="1" applyBorder="1" applyAlignment="1">
      <alignment vertical="top" wrapText="1"/>
    </xf>
    <xf numFmtId="0" fontId="21" fillId="0" borderId="1" xfId="0" applyFont="1" applyBorder="1" applyAlignment="1">
      <alignment vertical="top" wrapText="1"/>
    </xf>
    <xf numFmtId="0" fontId="22"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0" fillId="0" borderId="0" xfId="0" applyFont="1"/>
    <xf numFmtId="0" fontId="5" fillId="0" borderId="1" xfId="1" applyFont="1" applyBorder="1" applyAlignment="1">
      <alignment vertical="top"/>
    </xf>
    <xf numFmtId="0" fontId="19" fillId="0" borderId="0" xfId="1" applyFont="1" applyBorder="1" applyAlignment="1">
      <alignment vertical="top"/>
    </xf>
    <xf numFmtId="0" fontId="16"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5" fillId="0" borderId="0" xfId="0" applyFont="1"/>
    <xf numFmtId="0" fontId="19" fillId="0" borderId="1" xfId="1" applyFont="1" applyBorder="1"/>
    <xf numFmtId="0" fontId="7" fillId="0" borderId="1" xfId="0" applyFont="1" applyBorder="1" applyAlignment="1">
      <alignment wrapText="1"/>
    </xf>
    <xf numFmtId="0" fontId="22" fillId="0" borderId="1" xfId="0" applyFont="1" applyBorder="1" applyAlignment="1">
      <alignment wrapText="1"/>
    </xf>
    <xf numFmtId="0" fontId="17" fillId="0" borderId="1" xfId="0" applyFont="1" applyBorder="1" applyAlignment="1">
      <alignment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5" fillId="0" borderId="0" xfId="0" applyFont="1" applyAlignment="1">
      <alignment vertical="top" wrapText="1"/>
    </xf>
    <xf numFmtId="0" fontId="26" fillId="0" borderId="0" xfId="0" applyFont="1" applyAlignment="1">
      <alignment vertical="top" wrapText="1"/>
    </xf>
    <xf numFmtId="0" fontId="1" fillId="0" borderId="0" xfId="0" applyFont="1" applyAlignment="1">
      <alignment vertical="top" wrapText="1"/>
    </xf>
    <xf numFmtId="0" fontId="19" fillId="0" borderId="0" xfId="1" applyFont="1" applyFill="1" applyBorder="1" applyAlignment="1">
      <alignment horizontal="left"/>
    </xf>
    <xf numFmtId="0" fontId="27"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2"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wrapText="1"/>
    </xf>
    <xf numFmtId="0" fontId="1" fillId="0" borderId="3" xfId="0" applyFont="1" applyBorder="1" applyAlignment="1">
      <alignment vertical="center" wrapText="1"/>
    </xf>
    <xf numFmtId="0" fontId="17" fillId="0" borderId="3" xfId="0" applyFont="1" applyBorder="1" applyAlignment="1">
      <alignment vertical="top" wrapText="1"/>
    </xf>
    <xf numFmtId="0" fontId="5" fillId="3" borderId="1" xfId="0" applyFont="1" applyFill="1" applyBorder="1" applyAlignment="1">
      <alignment vertical="top" wrapText="1"/>
    </xf>
    <xf numFmtId="0" fontId="1" fillId="0" borderId="0" xfId="0" applyFont="1" applyAlignment="1">
      <alignment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29" fillId="0" borderId="1" xfId="0" applyFont="1" applyBorder="1" applyAlignment="1">
      <alignment horizontal="left" vertical="top"/>
    </xf>
    <xf numFmtId="0" fontId="30" fillId="0" borderId="1" xfId="0" applyFont="1" applyBorder="1" applyAlignment="1">
      <alignment horizontal="left" vertical="top"/>
    </xf>
    <xf numFmtId="0" fontId="31" fillId="0" borderId="0" xfId="0" applyFont="1" applyAlignment="1">
      <alignment horizontal="left" vertical="top"/>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8" fillId="0" borderId="1" xfId="0" applyFont="1" applyBorder="1" applyAlignment="1">
      <alignment vertical="top" wrapText="1"/>
    </xf>
    <xf numFmtId="0" fontId="19" fillId="0" borderId="1" xfId="1" applyFont="1" applyFill="1" applyBorder="1" applyAlignment="1">
      <alignment vertical="top"/>
    </xf>
    <xf numFmtId="0" fontId="2" fillId="0" borderId="1" xfId="0" applyFont="1" applyBorder="1" applyAlignment="1">
      <alignment horizontal="center" wrapText="1"/>
    </xf>
    <xf numFmtId="0" fontId="16" fillId="0" borderId="0" xfId="0" applyFont="1"/>
    <xf numFmtId="0" fontId="2" fillId="0" borderId="9" xfId="0" applyFont="1" applyBorder="1" applyAlignment="1">
      <alignment vertical="top" wrapText="1"/>
    </xf>
    <xf numFmtId="0" fontId="0" fillId="0" borderId="0" xfId="0" applyAlignment="1">
      <alignment horizontal="left" vertical="top"/>
    </xf>
    <xf numFmtId="0" fontId="19" fillId="0" borderId="1" xfId="1" applyFont="1" applyFill="1" applyBorder="1"/>
    <xf numFmtId="0" fontId="19" fillId="0" borderId="1" xfId="1" applyFont="1" applyFill="1" applyBorder="1" applyAlignment="1">
      <alignment vertical="center"/>
    </xf>
    <xf numFmtId="0" fontId="2" fillId="0" borderId="1" xfId="0" applyFont="1" applyBorder="1" applyAlignment="1">
      <alignment wrapText="1"/>
    </xf>
    <xf numFmtId="0" fontId="2" fillId="0" borderId="5" xfId="0" applyFont="1" applyBorder="1" applyAlignment="1">
      <alignment horizontal="left" vertical="top"/>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8"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3" fillId="0" borderId="0" xfId="0" applyFont="1"/>
    <xf numFmtId="0" fontId="5" fillId="0" borderId="0" xfId="0" applyFont="1"/>
    <xf numFmtId="0" fontId="17" fillId="0" borderId="0" xfId="0" applyFont="1" applyAlignment="1">
      <alignment vertical="top" wrapText="1"/>
    </xf>
    <xf numFmtId="0" fontId="8" fillId="0" borderId="0" xfId="0" applyFont="1" applyAlignment="1">
      <alignment horizontal="left" vertical="top" wrapText="1"/>
    </xf>
    <xf numFmtId="0" fontId="1" fillId="0" borderId="5" xfId="0" applyFont="1" applyBorder="1" applyAlignment="1">
      <alignment vertical="top" wrapText="1"/>
    </xf>
    <xf numFmtId="0" fontId="2" fillId="0" borderId="10" xfId="0" applyFont="1" applyBorder="1" applyAlignment="1">
      <alignment horizontal="left" vertical="top"/>
    </xf>
    <xf numFmtId="0" fontId="8" fillId="0" borderId="11" xfId="0" applyFont="1" applyBorder="1" applyAlignment="1">
      <alignment horizontal="left" vertical="top" wrapText="1"/>
    </xf>
    <xf numFmtId="0" fontId="34" fillId="0" borderId="0" xfId="0" applyFont="1"/>
    <xf numFmtId="0" fontId="1" fillId="0" borderId="1" xfId="0" applyFont="1" applyFill="1" applyBorder="1" applyAlignment="1">
      <alignment horizontal="left" vertical="top" textRotation="90"/>
    </xf>
    <xf numFmtId="0" fontId="1" fillId="0" borderId="1" xfId="0" applyFont="1" applyFill="1" applyBorder="1" applyAlignment="1">
      <alignment horizontal="left" vertical="top"/>
    </xf>
    <xf numFmtId="0" fontId="1" fillId="0" borderId="0" xfId="0" applyFont="1" applyFill="1" applyAlignment="1">
      <alignment horizontal="left" vertical="top"/>
    </xf>
    <xf numFmtId="0" fontId="10" fillId="0" borderId="0" xfId="0" applyFont="1" applyAlignment="1">
      <alignment vertical="top"/>
    </xf>
    <xf numFmtId="0" fontId="2" fillId="0" borderId="3" xfId="0" applyFont="1" applyBorder="1" applyAlignment="1">
      <alignment horizontal="center" vertical="top" wrapText="1"/>
    </xf>
    <xf numFmtId="1" fontId="8" fillId="0" borderId="10" xfId="0" applyNumberFormat="1" applyFont="1" applyBorder="1" applyAlignment="1">
      <alignment horizontal="left" vertical="top" wrapText="1"/>
    </xf>
    <xf numFmtId="0" fontId="1" fillId="0"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1" xfId="0" applyFont="1" applyBorder="1" applyAlignment="1">
      <alignment horizontal="left" vertical="top" wrapText="1"/>
    </xf>
    <xf numFmtId="0" fontId="35" fillId="0" borderId="0" xfId="0" applyFont="1"/>
    <xf numFmtId="0" fontId="5" fillId="0" borderId="0" xfId="0" applyFont="1" applyAlignment="1">
      <alignment vertical="top"/>
    </xf>
    <xf numFmtId="0" fontId="5" fillId="0" borderId="1" xfId="0" applyFont="1" applyFill="1" applyBorder="1" applyAlignment="1">
      <alignment horizontal="left" vertical="top" wrapText="1"/>
    </xf>
    <xf numFmtId="0" fontId="7"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22" fillId="0" borderId="1" xfId="0" applyFont="1" applyFill="1" applyBorder="1" applyAlignment="1">
      <alignment horizontal="left" vertical="top" wrapText="1"/>
    </xf>
    <xf numFmtId="0" fontId="1" fillId="0" borderId="1" xfId="0" applyFont="1" applyFill="1" applyBorder="1" applyAlignment="1">
      <alignment vertical="top"/>
    </xf>
    <xf numFmtId="0" fontId="1" fillId="0" borderId="1" xfId="0" applyFont="1" applyBorder="1" applyAlignment="1">
      <alignment vertical="top" wrapText="1"/>
    </xf>
    <xf numFmtId="0" fontId="1" fillId="0" borderId="1" xfId="0" applyFont="1" applyBorder="1" applyAlignment="1">
      <alignment horizontal="left" vertical="top" wrapText="1"/>
    </xf>
    <xf numFmtId="0" fontId="4" fillId="0" borderId="1" xfId="0" applyFont="1" applyBorder="1" applyAlignment="1">
      <alignment horizontal="left" vertical="top"/>
    </xf>
    <xf numFmtId="0" fontId="36" fillId="0" borderId="0" xfId="0" applyFont="1" applyAlignment="1">
      <alignment horizontal="left" vertical="top"/>
    </xf>
    <xf numFmtId="0" fontId="2" fillId="0" borderId="0" xfId="0" applyFont="1" applyBorder="1" applyAlignment="1">
      <alignment horizontal="left" vertical="top"/>
    </xf>
    <xf numFmtId="0" fontId="7" fillId="0" borderId="0" xfId="0" applyFont="1" applyBorder="1" applyAlignment="1">
      <alignment horizontal="left" vertical="top" wrapText="1"/>
    </xf>
    <xf numFmtId="0" fontId="1" fillId="0" borderId="0" xfId="0" applyFont="1" applyBorder="1" applyAlignment="1">
      <alignment horizontal="left" vertical="top" wrapText="1"/>
    </xf>
    <xf numFmtId="0" fontId="8"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1" xfId="0" applyFont="1" applyBorder="1" applyAlignment="1">
      <alignment horizontal="left" vertical="top" textRotation="90"/>
    </xf>
    <xf numFmtId="0" fontId="7" fillId="0" borderId="1" xfId="0" applyFont="1" applyFill="1" applyBorder="1" applyAlignment="1">
      <alignment horizontal="left" vertical="top"/>
    </xf>
    <xf numFmtId="0" fontId="7" fillId="0" borderId="5" xfId="0" applyFont="1" applyFill="1" applyBorder="1" applyAlignment="1">
      <alignment horizontal="left" vertical="top" wrapText="1"/>
    </xf>
    <xf numFmtId="0" fontId="1" fillId="0" borderId="5" xfId="0" applyFont="1" applyBorder="1" applyAlignment="1">
      <alignment horizontal="left" vertical="top" wrapText="1"/>
    </xf>
    <xf numFmtId="0" fontId="7" fillId="0" borderId="15" xfId="0" applyFont="1" applyBorder="1" applyAlignment="1">
      <alignment horizontal="left" vertical="top" wrapText="1"/>
    </xf>
    <xf numFmtId="0" fontId="8" fillId="0" borderId="1" xfId="0" applyFont="1" applyBorder="1" applyAlignment="1">
      <alignment horizontal="left" vertical="top" textRotation="90"/>
    </xf>
    <xf numFmtId="0" fontId="31" fillId="0" borderId="0" xfId="0" applyFont="1"/>
    <xf numFmtId="0" fontId="31" fillId="0" borderId="0" xfId="0" applyFont="1" applyAlignment="1">
      <alignment vertical="center"/>
    </xf>
    <xf numFmtId="0" fontId="37" fillId="0" borderId="0" xfId="0" applyFont="1" applyAlignment="1">
      <alignment vertical="center"/>
    </xf>
    <xf numFmtId="0" fontId="31" fillId="3" borderId="0" xfId="0" applyFont="1" applyFill="1" applyAlignment="1">
      <alignment horizontal="left" wrapText="1"/>
    </xf>
    <xf numFmtId="0" fontId="31" fillId="0" borderId="0" xfId="0" applyFont="1" applyAlignment="1">
      <alignment horizontal="left"/>
    </xf>
    <xf numFmtId="164" fontId="31" fillId="0" borderId="0" xfId="0" applyNumberFormat="1" applyFont="1" applyAlignment="1">
      <alignment horizontal="left"/>
    </xf>
    <xf numFmtId="164" fontId="31" fillId="0" borderId="0" xfId="0" applyNumberFormat="1" applyFont="1" applyAlignment="1">
      <alignment horizontal="left" wrapText="1"/>
    </xf>
    <xf numFmtId="0" fontId="31" fillId="0" borderId="0" xfId="0" applyFont="1" applyAlignment="1">
      <alignment horizontal="left" vertical="center"/>
    </xf>
    <xf numFmtId="0" fontId="29" fillId="0" borderId="0" xfId="0" applyFont="1" applyAlignment="1">
      <alignment horizontal="left" vertical="center"/>
    </xf>
    <xf numFmtId="6" fontId="29" fillId="0" borderId="1" xfId="0" applyNumberFormat="1" applyFont="1" applyBorder="1" applyAlignment="1">
      <alignment horizontal="left"/>
    </xf>
    <xf numFmtId="0" fontId="29" fillId="0" borderId="0" xfId="0" applyFont="1" applyAlignment="1">
      <alignment horizontal="left" vertical="center" wrapText="1"/>
    </xf>
    <xf numFmtId="0" fontId="4" fillId="0" borderId="1" xfId="0" applyFont="1" applyFill="1" applyBorder="1" applyAlignment="1">
      <alignment horizontal="left" vertical="top"/>
    </xf>
    <xf numFmtId="0" fontId="4" fillId="0" borderId="3" xfId="0" applyFont="1" applyFill="1" applyBorder="1" applyAlignment="1">
      <alignment horizontal="left" vertical="top" wrapText="1"/>
    </xf>
    <xf numFmtId="0" fontId="2" fillId="0" borderId="1" xfId="0" applyFont="1" applyBorder="1" applyAlignment="1">
      <alignment horizontal="left" vertical="top"/>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0" xfId="0" applyFont="1" applyAlignment="1">
      <alignment horizontal="left" vertical="top"/>
    </xf>
    <xf numFmtId="0" fontId="7" fillId="0" borderId="5" xfId="0" applyFont="1" applyBorder="1" applyAlignment="1">
      <alignment horizontal="left" vertical="top" wrapText="1"/>
    </xf>
    <xf numFmtId="0" fontId="2" fillId="0" borderId="3"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8" fillId="0" borderId="11" xfId="0" applyFont="1" applyFill="1" applyBorder="1" applyAlignment="1">
      <alignment horizontal="left" vertical="top" wrapText="1"/>
    </xf>
    <xf numFmtId="0" fontId="1" fillId="0" borderId="1" xfId="0" applyFont="1" applyBorder="1" applyAlignment="1">
      <alignment horizontal="left" vertical="top" wrapText="1"/>
    </xf>
    <xf numFmtId="0" fontId="5" fillId="0" borderId="1" xfId="0" applyFont="1" applyFill="1" applyBorder="1" applyAlignment="1">
      <alignment horizontal="left" vertical="top"/>
    </xf>
    <xf numFmtId="0" fontId="41" fillId="0" borderId="1" xfId="0" applyFont="1" applyBorder="1" applyAlignment="1">
      <alignment horizontal="left" vertical="top" wrapText="1"/>
    </xf>
    <xf numFmtId="0" fontId="41" fillId="0" borderId="1" xfId="0" applyFont="1" applyFill="1" applyBorder="1" applyAlignment="1">
      <alignment horizontal="left" vertical="top" wrapText="1"/>
    </xf>
    <xf numFmtId="0" fontId="41" fillId="0" borderId="15" xfId="0" applyFont="1" applyBorder="1" applyAlignment="1">
      <alignment horizontal="left" vertical="top" wrapText="1"/>
    </xf>
    <xf numFmtId="0" fontId="22" fillId="0" borderId="15" xfId="0" applyFont="1" applyBorder="1" applyAlignment="1">
      <alignment horizontal="left" vertical="top" wrapText="1"/>
    </xf>
    <xf numFmtId="0" fontId="2" fillId="0" borderId="1" xfId="0" applyFont="1" applyFill="1" applyBorder="1" applyAlignment="1">
      <alignment horizontal="left" vertical="top" textRotation="90"/>
    </xf>
    <xf numFmtId="0" fontId="9" fillId="4" borderId="1" xfId="0" applyFont="1" applyFill="1" applyBorder="1" applyAlignment="1">
      <alignment horizontal="left" vertical="top" textRotation="90"/>
    </xf>
    <xf numFmtId="0" fontId="29" fillId="0" borderId="0" xfId="0" applyFont="1" applyAlignment="1">
      <alignment horizontal="left" vertical="top"/>
    </xf>
    <xf numFmtId="0" fontId="32" fillId="0" borderId="0" xfId="0" applyFont="1" applyAlignment="1">
      <alignment horizontal="left" vertical="top"/>
    </xf>
    <xf numFmtId="0" fontId="5" fillId="0" borderId="7" xfId="0" applyFont="1" applyBorder="1" applyAlignment="1">
      <alignment horizontal="left" vertical="top" wrapText="1"/>
    </xf>
    <xf numFmtId="0" fontId="39" fillId="0" borderId="1" xfId="0" applyFont="1" applyBorder="1" applyAlignment="1">
      <alignment horizontal="left" vertical="top" wrapText="1"/>
    </xf>
    <xf numFmtId="0" fontId="1" fillId="0" borderId="1" xfId="0" applyFont="1" applyFill="1" applyBorder="1" applyAlignment="1">
      <alignment horizontal="right" vertical="center"/>
    </xf>
    <xf numFmtId="0" fontId="36" fillId="5" borderId="1" xfId="0" applyFont="1" applyFill="1" applyBorder="1" applyAlignment="1">
      <alignment horizontal="left" vertical="top" textRotation="90"/>
    </xf>
    <xf numFmtId="0" fontId="40" fillId="5" borderId="1" xfId="0" applyFont="1" applyFill="1" applyBorder="1" applyAlignment="1">
      <alignment horizontal="left" vertical="top"/>
    </xf>
    <xf numFmtId="0" fontId="40" fillId="5" borderId="1" xfId="0" applyFont="1" applyFill="1" applyBorder="1" applyAlignment="1">
      <alignment horizontal="left" vertical="top" wrapText="1"/>
    </xf>
    <xf numFmtId="0" fontId="31" fillId="0" borderId="1" xfId="0" applyFont="1" applyFill="1" applyBorder="1" applyAlignment="1">
      <alignment horizontal="left" vertical="top"/>
    </xf>
    <xf numFmtId="0" fontId="32" fillId="0" borderId="1" xfId="0" applyFont="1" applyFill="1" applyBorder="1" applyAlignment="1">
      <alignment horizontal="left" vertical="top" wrapText="1"/>
    </xf>
    <xf numFmtId="0" fontId="31" fillId="0" borderId="1" xfId="0" applyFont="1" applyFill="1" applyBorder="1" applyAlignment="1">
      <alignment horizontal="left" vertical="top" wrapText="1"/>
    </xf>
    <xf numFmtId="0" fontId="31" fillId="0" borderId="0" xfId="0" applyFont="1" applyFill="1" applyAlignment="1">
      <alignment horizontal="left" vertical="top"/>
    </xf>
    <xf numFmtId="0" fontId="32" fillId="0" borderId="0" xfId="0" applyFont="1" applyFill="1" applyAlignment="1">
      <alignment horizontal="left" vertical="top"/>
    </xf>
    <xf numFmtId="0" fontId="2" fillId="0" borderId="1" xfId="0" applyFont="1" applyBorder="1" applyAlignment="1">
      <alignment horizontal="left" vertical="top"/>
    </xf>
    <xf numFmtId="0" fontId="4" fillId="6" borderId="1" xfId="0" applyFont="1" applyFill="1" applyBorder="1" applyAlignment="1">
      <alignment horizontal="left" vertical="top"/>
    </xf>
    <xf numFmtId="0" fontId="1" fillId="6" borderId="1" xfId="0" applyFont="1" applyFill="1" applyBorder="1" applyAlignment="1">
      <alignment horizontal="left" vertical="top"/>
    </xf>
    <xf numFmtId="0" fontId="1" fillId="6" borderId="1" xfId="0" applyFont="1" applyFill="1" applyBorder="1" applyAlignment="1">
      <alignment horizontal="left" vertical="top" wrapText="1"/>
    </xf>
    <xf numFmtId="0" fontId="4" fillId="6" borderId="1" xfId="0" applyFont="1" applyFill="1" applyBorder="1" applyAlignment="1">
      <alignment horizontal="left" vertical="top" wrapText="1"/>
    </xf>
    <xf numFmtId="0" fontId="5" fillId="6" borderId="1" xfId="0" applyFont="1" applyFill="1" applyBorder="1" applyAlignment="1">
      <alignment horizontal="left" vertical="top" wrapText="1"/>
    </xf>
    <xf numFmtId="0" fontId="2" fillId="6" borderId="1" xfId="0" applyFont="1" applyFill="1" applyBorder="1" applyAlignment="1">
      <alignment horizontal="left" vertical="top" wrapText="1"/>
    </xf>
    <xf numFmtId="164" fontId="31" fillId="0" borderId="0" xfId="0" applyNumberFormat="1" applyFont="1" applyFill="1" applyAlignment="1">
      <alignment horizontal="left"/>
    </xf>
    <xf numFmtId="0" fontId="31" fillId="0" borderId="0" xfId="0" applyFont="1" applyFill="1"/>
    <xf numFmtId="0" fontId="31" fillId="0" borderId="0" xfId="0" applyFont="1" applyFill="1" applyAlignment="1">
      <alignment vertical="center"/>
    </xf>
    <xf numFmtId="0" fontId="42" fillId="0" borderId="0" xfId="0" applyFont="1" applyFill="1" applyAlignment="1">
      <alignment vertical="center"/>
    </xf>
    <xf numFmtId="0" fontId="2" fillId="0" borderId="1" xfId="0" applyFont="1" applyBorder="1" applyAlignment="1">
      <alignment horizontal="left" vertical="top"/>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2" fillId="0" borderId="5" xfId="0" applyFont="1" applyBorder="1" applyAlignment="1">
      <alignment horizontal="left" vertical="top"/>
    </xf>
    <xf numFmtId="0" fontId="5" fillId="0" borderId="1" xfId="0" applyFont="1" applyBorder="1" applyAlignment="1">
      <alignment horizontal="left" vertical="top" wrapText="1"/>
    </xf>
    <xf numFmtId="0" fontId="2" fillId="0" borderId="5" xfId="0" applyFont="1" applyBorder="1" applyAlignment="1">
      <alignment horizontal="left" vertical="top" wrapText="1"/>
    </xf>
    <xf numFmtId="0" fontId="1" fillId="0" borderId="7" xfId="0" applyFont="1" applyBorder="1" applyAlignment="1">
      <alignment horizontal="left" vertical="top" wrapText="1"/>
    </xf>
    <xf numFmtId="0" fontId="4" fillId="0" borderId="4" xfId="0" applyFont="1" applyBorder="1" applyAlignment="1">
      <alignment horizontal="left" vertical="top"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19" xfId="0" applyFont="1" applyBorder="1" applyAlignment="1">
      <alignment horizontal="left" vertical="top"/>
    </xf>
    <xf numFmtId="0" fontId="6" fillId="6" borderId="19" xfId="0" applyFont="1" applyFill="1" applyBorder="1" applyAlignment="1">
      <alignment horizontal="left" vertical="top" wrapText="1"/>
    </xf>
    <xf numFmtId="0" fontId="1" fillId="6" borderId="18"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16" xfId="0" applyFont="1" applyFill="1" applyBorder="1" applyAlignment="1">
      <alignment horizontal="left" vertical="top" wrapText="1"/>
    </xf>
    <xf numFmtId="0" fontId="4" fillId="0" borderId="17" xfId="0" applyFont="1" applyFill="1" applyBorder="1" applyAlignment="1">
      <alignment horizontal="left" vertical="top" wrapText="1"/>
    </xf>
    <xf numFmtId="0" fontId="4" fillId="0" borderId="18" xfId="0" applyFont="1" applyFill="1" applyBorder="1" applyAlignment="1">
      <alignment horizontal="left" vertical="top" wrapText="1"/>
    </xf>
    <xf numFmtId="0" fontId="6" fillId="6" borderId="18" xfId="0" applyFont="1" applyFill="1" applyBorder="1" applyAlignment="1">
      <alignment horizontal="left" vertical="top" wrapText="1"/>
    </xf>
    <xf numFmtId="0" fontId="4" fillId="0" borderId="19" xfId="0" applyFont="1" applyFill="1" applyBorder="1" applyAlignment="1">
      <alignment horizontal="left" vertical="top" wrapText="1"/>
    </xf>
    <xf numFmtId="0" fontId="1" fillId="6" borderId="19" xfId="0" applyFont="1" applyFill="1" applyBorder="1" applyAlignment="1">
      <alignment horizontal="left" vertical="top" wrapText="1"/>
    </xf>
    <xf numFmtId="0" fontId="4" fillId="0" borderId="18" xfId="0" applyFont="1" applyFill="1" applyBorder="1" applyAlignment="1">
      <alignment horizontal="left" vertical="top"/>
    </xf>
    <xf numFmtId="0" fontId="4" fillId="0" borderId="19" xfId="0" applyFont="1" applyFill="1" applyBorder="1" applyAlignment="1">
      <alignment horizontal="left" vertical="top"/>
    </xf>
    <xf numFmtId="0" fontId="4" fillId="0" borderId="18" xfId="0" applyFont="1" applyBorder="1" applyAlignment="1">
      <alignment horizontal="left" vertical="top"/>
    </xf>
    <xf numFmtId="0" fontId="19" fillId="0" borderId="1" xfId="1" applyFont="1" applyBorder="1" applyAlignment="1">
      <alignment vertical="top"/>
    </xf>
    <xf numFmtId="0" fontId="5" fillId="0" borderId="1" xfId="0" applyFont="1" applyBorder="1" applyAlignment="1">
      <alignment vertical="top" wrapText="1"/>
    </xf>
    <xf numFmtId="0" fontId="5" fillId="0" borderId="3" xfId="0" applyFont="1" applyBorder="1" applyAlignment="1">
      <alignment horizontal="left" vertical="top" wrapText="1"/>
    </xf>
    <xf numFmtId="0" fontId="19" fillId="6" borderId="1" xfId="1" applyFont="1" applyFill="1" applyBorder="1" applyAlignment="1">
      <alignment horizontal="left" vertical="top"/>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5" fillId="0" borderId="1" xfId="0" applyFont="1" applyBorder="1" applyAlignment="1">
      <alignment horizontal="left" vertical="top" wrapText="1"/>
    </xf>
    <xf numFmtId="1" fontId="2" fillId="7" borderId="1" xfId="0" applyNumberFormat="1" applyFont="1" applyFill="1" applyBorder="1" applyAlignment="1">
      <alignment horizontal="left" vertical="top"/>
    </xf>
    <xf numFmtId="0" fontId="1" fillId="7" borderId="1" xfId="0" applyFont="1" applyFill="1" applyBorder="1" applyAlignment="1">
      <alignment horizontal="right" vertical="center"/>
    </xf>
    <xf numFmtId="0" fontId="5" fillId="7" borderId="1" xfId="0" applyFont="1" applyFill="1" applyBorder="1" applyAlignment="1">
      <alignment horizontal="right" vertical="center"/>
    </xf>
    <xf numFmtId="14" fontId="1" fillId="0" borderId="1" xfId="0" applyNumberFormat="1" applyFont="1" applyBorder="1" applyAlignment="1">
      <alignment horizontal="left" vertical="top" wrapText="1"/>
    </xf>
    <xf numFmtId="0" fontId="5" fillId="2" borderId="1" xfId="0" applyFont="1" applyFill="1" applyBorder="1" applyAlignment="1">
      <alignment horizontal="left" vertical="top" wrapText="1"/>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1" fillId="2" borderId="1" xfId="0" applyFont="1" applyFill="1" applyBorder="1" applyAlignment="1">
      <alignment horizontal="left" vertical="top" wrapText="1"/>
    </xf>
    <xf numFmtId="0" fontId="5" fillId="0" borderId="1" xfId="0" applyFont="1" applyBorder="1" applyAlignment="1">
      <alignment horizontal="left" vertical="top" wrapText="1"/>
    </xf>
    <xf numFmtId="0" fontId="1" fillId="8" borderId="1" xfId="0" applyFont="1" applyFill="1" applyBorder="1" applyAlignment="1">
      <alignment horizontal="left" vertical="top" wrapText="1"/>
    </xf>
    <xf numFmtId="0" fontId="1" fillId="8" borderId="7" xfId="0" applyFont="1" applyFill="1" applyBorder="1"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8" fillId="0" borderId="2" xfId="0" applyFont="1" applyBorder="1" applyAlignment="1">
      <alignment horizontal="left" vertical="top"/>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2" xfId="0" applyFont="1" applyBorder="1" applyAlignment="1">
      <alignment horizontal="left" vertical="top"/>
    </xf>
    <xf numFmtId="0" fontId="2" fillId="0" borderId="6" xfId="0" applyFont="1" applyBorder="1" applyAlignment="1">
      <alignment horizontal="left" vertical="top"/>
    </xf>
    <xf numFmtId="0" fontId="2" fillId="0" borderId="0" xfId="0" applyFont="1" applyAlignment="1">
      <alignment horizontal="left" vertical="top"/>
    </xf>
    <xf numFmtId="0" fontId="29" fillId="0" borderId="5" xfId="0" applyFont="1" applyBorder="1" applyAlignment="1">
      <alignment horizontal="right"/>
    </xf>
    <xf numFmtId="0" fontId="29" fillId="0" borderId="6" xfId="0" applyFont="1" applyBorder="1" applyAlignment="1">
      <alignment horizontal="right"/>
    </xf>
    <xf numFmtId="0" fontId="29" fillId="0" borderId="7" xfId="0" applyFont="1" applyBorder="1" applyAlignment="1">
      <alignment horizontal="right"/>
    </xf>
    <xf numFmtId="0" fontId="8" fillId="0" borderId="13" xfId="0" applyFont="1" applyBorder="1" applyAlignment="1">
      <alignment horizontal="center" vertical="top" wrapText="1"/>
    </xf>
    <xf numFmtId="0" fontId="8"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16"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12" xfId="0" applyFont="1" applyBorder="1" applyAlignment="1">
      <alignment horizontal="center" vertical="top" wrapText="1"/>
    </xf>
    <xf numFmtId="0" fontId="1" fillId="0" borderId="4"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9"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4" xfId="0" applyFont="1" applyBorder="1" applyAlignment="1">
      <alignment horizontal="center" vertical="top" wrapText="1"/>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19" fillId="0" borderId="1" xfId="1" applyFont="1" applyBorder="1" applyAlignment="1">
      <alignment horizontal="left" vertical="top"/>
    </xf>
    <xf numFmtId="0" fontId="2" fillId="0" borderId="12" xfId="0" applyFont="1" applyBorder="1" applyAlignment="1">
      <alignment horizontal="left" vertical="top" wrapText="1"/>
    </xf>
    <xf numFmtId="0" fontId="19" fillId="0" borderId="1" xfId="1" applyFont="1" applyBorder="1" applyAlignment="1">
      <alignment horizontal="left" vertical="top" wrapText="1"/>
    </xf>
    <xf numFmtId="0" fontId="2" fillId="0" borderId="1" xfId="0" applyFont="1" applyBorder="1" applyAlignment="1">
      <alignment horizontal="left" vertical="top" wrapText="1"/>
    </xf>
  </cellXfs>
  <cellStyles count="3">
    <cellStyle name="Hyperlink" xfId="1" builtinId="8"/>
    <cellStyle name="Normal" xfId="0" builtinId="0"/>
    <cellStyle name="Percent" xfId="2" builtinId="5"/>
  </cellStyles>
  <dxfs count="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0"/>
        <name val="Arial"/>
        <family val="2"/>
        <scheme val="none"/>
      </font>
      <numFmt numFmtId="164" formatCode="&quot;£&quot;#,##0"/>
      <alignment horizontal="left" vertical="bottom" textRotation="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center" textRotation="0" wrapText="0" indent="0" justifyLastLine="0" shrinkToFit="0" readingOrder="0"/>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A053E6E-B7C8-4A24-ADD7-079EA0CF931F}" name="Table1" displayName="Table1" ref="A1:F54" totalsRowShown="0" headerRowDxfId="21" dataDxfId="20">
  <autoFilter ref="A1:F54" xr:uid="{7A053E6E-B7C8-4A24-ADD7-079EA0CF931F}">
    <filterColumn colId="0">
      <filters>
        <filter val="Bespoke"/>
        <filter val="Bespoke- waste, mobile plant, inert landfill, and mining waste"/>
      </filters>
    </filterColumn>
    <filterColumn colId="1">
      <filters>
        <filter val="Minor Technical Variation"/>
      </filters>
    </filterColumn>
  </autoFilter>
  <tableColumns count="6">
    <tableColumn id="1" xr3:uid="{57762176-7171-45BB-BA50-D3B08FCD5A1C}" name="Type1" dataDxfId="19"/>
    <tableColumn id="2" xr3:uid="{24CA91EF-029F-4069-BD98-972601AA2E46}" name="Type2" dataDxfId="18"/>
    <tableColumn id="3" xr3:uid="{7F189571-9B8D-4F49-BCE4-85109DA47AF2}" name="Table in charging scheme" dataDxfId="17"/>
    <tableColumn id="6" xr3:uid="{FDD2E9AF-1BDB-4127-A2C0-58198304CD2A}" name="Charge code" dataDxfId="16"/>
    <tableColumn id="5" xr3:uid="{78CBBABB-FB29-49CE-9662-B1911516CC19}" name="Fee relevant to your application? (Y/N then filter on Y)" dataDxfId="15"/>
    <tableColumn id="4" xr3:uid="{43BC1047-B94E-4436-9A02-60F026A521D1}" name="Amount_x000a_SEE TOTAL AT THE BOTTOM WHEN FILTERED" dataDxfId="14"/>
  </tableColumns>
  <tableStyleInfo name="TableStyleLight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naturalresources.wales/permits-and-permissions/waste-permitting/waste-permit-declarations/?lang=en" TargetMode="External"/><Relationship Id="rId1" Type="http://schemas.openxmlformats.org/officeDocument/2006/relationships/hyperlink" Target="https://eur01.safelinks.protection.outlook.com/ap/w-59584e83/?url=https%3A%2F%2Fcyfoethnaturiolcymru.sharepoint.com%2Fteams%2FRegulatory%2FPermitting%2FNRW%2520Permitting%2520Centre%2FWaste%2520Team%2F11.%2520Guidance%2520General%2FContacting%2520Landowners%2520When%2520Permitting%2520a%2520Waste%2520Operation%2520DRAFT.docx%3Fd%3Dw0bd6b53905414c79b31d4daaa5c6e128&amp;data=05%7C01%7CLouise.Bailey%40cyfoethnaturiolcymru.gov.uk%7Cfc9e8086803246b7370208db7890e944%7C8865ef0facde487cbf175cb50375d757%7C0%7C0%7C638236336005700314%7CUnknown%7CTWFpbGZsb3d8eyJWIjoiMC4wLjAwMDAiLCJQIjoiV2luMzIiLCJBTiI6Ik1haWwiLCJXVCI6Mn0%3D%7C3000%7C%7C%7C&amp;sdata=UkSTfOiW9s80ysOilraZGqv47f9QEqfSXlOlRIUd1eE%3D&amp;reserved=0"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naturalresources.wales/permits-and-permissions/waste-permitting/waste-permit-declarations/?lang=en"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naturalresources.wales/permits-and-permissions/waste-permitting/waste-permit-declarations/?lang=en" TargetMode="External"/><Relationship Id="rId1" Type="http://schemas.openxmlformats.org/officeDocument/2006/relationships/hyperlink" Target="https://eur01.safelinks.protection.outlook.com/ap/w-59584e83/?url=https%3A%2F%2Fcyfoethnaturiolcymru.sharepoint.com%2Fteams%2FRegulatory%2FPermitting%2FNRW%2520Permitting%2520Centre%2FWaste%2520Team%2F11.%2520Guidance%2520General%2FContacting%2520Landowners%2520When%2520Permitting%2520a%2520Waste%2520Operation%2520DRAFT.docx%3Fd%3Dw0bd6b53905414c79b31d4daaa5c6e128&amp;data=05%7C01%7CLouise.Bailey%40cyfoethnaturiolcymru.gov.uk%7Cfc9e8086803246b7370208db7890e944%7C8865ef0facde487cbf175cb50375d757%7C0%7C0%7C638236336005700314%7CUnknown%7CTWFpbGZsb3d8eyJWIjoiMC4wLjAwMDAiLCJQIjoiV2luMzIiLCJBTiI6Ik1haWwiLCJXVCI6Mn0%3D%7C3000%7C%7C%7C&amp;sdata=UkSTfOiW9s80ysOilraZGqv47f9QEqfSXlOlRIUd1eE%3D&amp;reserved=0"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naturalresources.wales/permits-and-permissions/waste-permitting/waste-permit-declarations/?lang=en"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naturalresources.wales/permits-and-permissions/waste-permitting/waste-permit-declarations/?lang=en"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naturalresources.wales/permits-and-permissions/waste-permitting/waste-permit-declarations/?lang=en" TargetMode="External"/></Relationships>
</file>

<file path=xl/worksheets/_rels/sheet1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ciwmquals.co.uk/" TargetMode="External"/><Relationship Id="rId1" Type="http://schemas.openxmlformats.org/officeDocument/2006/relationships/hyperlink" Target="https://www.euskills.co.uk/" TargetMode="External"/></Relationships>
</file>

<file path=xl/worksheets/_rels/sheet15.xml.rels><?xml version="1.0" encoding="UTF-8" standalone="yes"?>
<Relationships xmlns="http://schemas.openxmlformats.org/package/2006/relationships"><Relationship Id="rId1" Type="http://schemas.openxmlformats.org/officeDocument/2006/relationships/hyperlink" Target="https://www.gov.uk/guidance/risk-assessments-for-your-environmental-permit"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www.gov.uk/guidance/noise-impact-assessments-involving-calculations-or-modelling"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hyperlink" Target="https://cyfoethnaturiolcymru.sharepoint.com/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filterMode="1"/>
  <dimension ref="A1:C20"/>
  <sheetViews>
    <sheetView workbookViewId="0">
      <selection activeCell="B33" sqref="B33"/>
    </sheetView>
  </sheetViews>
  <sheetFormatPr defaultColWidth="127.28515625" defaultRowHeight="12.75" x14ac:dyDescent="0.25"/>
  <cols>
    <col min="1" max="1" width="31" style="85" bestFit="1" customWidth="1"/>
    <col min="2" max="2" width="126.85546875" style="175" bestFit="1" customWidth="1"/>
    <col min="3" max="3" width="33.5703125" style="85" customWidth="1"/>
    <col min="4" max="16384" width="127.28515625" style="85"/>
  </cols>
  <sheetData>
    <row r="1" spans="1:3" x14ac:dyDescent="0.25">
      <c r="A1" s="174" t="s">
        <v>0</v>
      </c>
    </row>
    <row r="2" spans="1:3" x14ac:dyDescent="0.25">
      <c r="A2" s="185" t="s">
        <v>1</v>
      </c>
    </row>
    <row r="3" spans="1:3" x14ac:dyDescent="0.25">
      <c r="A3" s="185" t="s">
        <v>2</v>
      </c>
    </row>
    <row r="4" spans="1:3" x14ac:dyDescent="0.25">
      <c r="A4" s="185" t="s">
        <v>1003</v>
      </c>
    </row>
    <row r="5" spans="1:3" x14ac:dyDescent="0.25">
      <c r="A5" s="185" t="s">
        <v>3</v>
      </c>
    </row>
    <row r="6" spans="1:3" x14ac:dyDescent="0.25">
      <c r="A6" s="185" t="s">
        <v>1031</v>
      </c>
    </row>
    <row r="7" spans="1:3" x14ac:dyDescent="0.25">
      <c r="A7" s="185" t="s">
        <v>1004</v>
      </c>
    </row>
    <row r="8" spans="1:3" x14ac:dyDescent="0.25">
      <c r="A8" s="186" t="s">
        <v>1005</v>
      </c>
    </row>
    <row r="11" spans="1:3" x14ac:dyDescent="0.25">
      <c r="A11" s="83" t="s">
        <v>4</v>
      </c>
      <c r="B11" s="84" t="s">
        <v>5</v>
      </c>
      <c r="C11" s="83" t="s">
        <v>6</v>
      </c>
    </row>
    <row r="12" spans="1:3" ht="89.25" hidden="1" x14ac:dyDescent="0.25">
      <c r="A12" s="182" t="s">
        <v>154</v>
      </c>
      <c r="B12" s="183" t="s">
        <v>679</v>
      </c>
      <c r="C12" s="184" t="s">
        <v>1076</v>
      </c>
    </row>
    <row r="13" spans="1:3" ht="76.5" hidden="1" x14ac:dyDescent="0.25">
      <c r="A13" s="182" t="s">
        <v>661</v>
      </c>
      <c r="B13" s="183" t="s">
        <v>874</v>
      </c>
      <c r="C13" s="184" t="s">
        <v>875</v>
      </c>
    </row>
    <row r="14" spans="1:3" ht="76.5" hidden="1" x14ac:dyDescent="0.25">
      <c r="A14" s="182" t="s">
        <v>959</v>
      </c>
      <c r="B14" s="183" t="s">
        <v>1002</v>
      </c>
      <c r="C14" s="184" t="s">
        <v>1077</v>
      </c>
    </row>
    <row r="15" spans="1:3" ht="76.5" x14ac:dyDescent="0.25">
      <c r="A15" s="182" t="s">
        <v>960</v>
      </c>
      <c r="B15" s="183" t="s">
        <v>1075</v>
      </c>
      <c r="C15" s="184" t="s">
        <v>1078</v>
      </c>
    </row>
    <row r="16" spans="1:3" ht="76.5" hidden="1" x14ac:dyDescent="0.25">
      <c r="A16" s="182" t="s">
        <v>11</v>
      </c>
      <c r="B16" s="183" t="s">
        <v>12</v>
      </c>
      <c r="C16" s="184" t="s">
        <v>908</v>
      </c>
    </row>
    <row r="17" spans="1:3" ht="76.5" hidden="1" x14ac:dyDescent="0.25">
      <c r="A17" s="182" t="s">
        <v>662</v>
      </c>
      <c r="B17" s="183" t="s">
        <v>890</v>
      </c>
      <c r="C17" s="184" t="s">
        <v>1079</v>
      </c>
    </row>
    <row r="18" spans="1:3" ht="114.75" hidden="1" x14ac:dyDescent="0.25">
      <c r="A18" s="180" t="s">
        <v>7</v>
      </c>
      <c r="B18" s="181" t="s">
        <v>8</v>
      </c>
      <c r="C18" s="181" t="s">
        <v>999</v>
      </c>
    </row>
    <row r="19" spans="1:3" ht="102" hidden="1" x14ac:dyDescent="0.25">
      <c r="A19" s="181" t="s">
        <v>998</v>
      </c>
      <c r="B19" s="181" t="s">
        <v>10</v>
      </c>
      <c r="C19" s="181" t="s">
        <v>1000</v>
      </c>
    </row>
    <row r="20" spans="1:3" x14ac:dyDescent="0.25">
      <c r="B20" s="85"/>
    </row>
  </sheetData>
  <autoFilter ref="A11:C19" xr:uid="{53A5CE1F-79C8-4EF2-A281-51DDE5B91400}">
    <filterColumn colId="0">
      <filters>
        <filter val="Vary Bespoke"/>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dimension ref="A1:I23"/>
  <sheetViews>
    <sheetView tabSelected="1" workbookViewId="0">
      <selection activeCell="B15" sqref="B15"/>
    </sheetView>
  </sheetViews>
  <sheetFormatPr defaultColWidth="77.85546875" defaultRowHeight="14.25" x14ac:dyDescent="0.25"/>
  <cols>
    <col min="1" max="1" width="41.140625" style="9" customWidth="1"/>
    <col min="2" max="2" width="50.140625" style="9" customWidth="1"/>
    <col min="3" max="6" width="3.5703125" style="9" hidden="1" customWidth="1"/>
    <col min="7" max="7" width="3.5703125" style="9" bestFit="1" customWidth="1"/>
    <col min="8" max="9" width="3.5703125" style="9" hidden="1" customWidth="1"/>
    <col min="10" max="16384" width="77.85546875" style="9"/>
  </cols>
  <sheetData>
    <row r="1" spans="1:9" ht="15" x14ac:dyDescent="0.25">
      <c r="A1" s="241" t="s">
        <v>13</v>
      </c>
      <c r="B1" s="242"/>
    </row>
    <row r="2" spans="1:9" x14ac:dyDescent="0.25">
      <c r="A2" s="163" t="s">
        <v>14</v>
      </c>
      <c r="B2" s="163" t="s">
        <v>1090</v>
      </c>
    </row>
    <row r="3" spans="1:9" x14ac:dyDescent="0.25">
      <c r="A3" s="163" t="s">
        <v>15</v>
      </c>
      <c r="B3" s="163" t="s">
        <v>1091</v>
      </c>
    </row>
    <row r="4" spans="1:9" x14ac:dyDescent="0.25">
      <c r="A4" s="163" t="s">
        <v>16</v>
      </c>
      <c r="B4" s="163" t="s">
        <v>1092</v>
      </c>
    </row>
    <row r="5" spans="1:9" x14ac:dyDescent="0.25">
      <c r="A5" s="163" t="s">
        <v>17</v>
      </c>
      <c r="B5" s="163" t="s">
        <v>1093</v>
      </c>
    </row>
    <row r="6" spans="1:9" x14ac:dyDescent="0.25">
      <c r="A6" s="163" t="s">
        <v>18</v>
      </c>
      <c r="B6" s="227" t="s">
        <v>1094</v>
      </c>
    </row>
    <row r="7" spans="1:9" x14ac:dyDescent="0.25">
      <c r="A7" s="163" t="s">
        <v>19</v>
      </c>
      <c r="B7" s="163" t="s">
        <v>1095</v>
      </c>
    </row>
    <row r="8" spans="1:9" x14ac:dyDescent="0.25">
      <c r="A8" s="163" t="s">
        <v>20</v>
      </c>
      <c r="B8" s="227" t="s">
        <v>1096</v>
      </c>
    </row>
    <row r="9" spans="1:9" x14ac:dyDescent="0.25">
      <c r="A9" s="113" t="s">
        <v>632</v>
      </c>
      <c r="B9" s="6" t="s">
        <v>1127</v>
      </c>
    </row>
    <row r="11" spans="1:9" ht="114.75" x14ac:dyDescent="0.25">
      <c r="A11" s="243" t="s">
        <v>21</v>
      </c>
      <c r="B11" s="243"/>
      <c r="C11" s="173" t="s">
        <v>9</v>
      </c>
      <c r="D11" s="172" t="s">
        <v>154</v>
      </c>
      <c r="E11" s="172" t="s">
        <v>661</v>
      </c>
      <c r="F11" s="172" t="s">
        <v>961</v>
      </c>
      <c r="G11" s="172" t="s">
        <v>962</v>
      </c>
      <c r="H11" s="172" t="s">
        <v>11</v>
      </c>
      <c r="I11" s="172" t="s">
        <v>662</v>
      </c>
    </row>
    <row r="12" spans="1:9" x14ac:dyDescent="0.25">
      <c r="A12" s="163" t="s">
        <v>22</v>
      </c>
      <c r="B12" s="233">
        <v>45167</v>
      </c>
      <c r="C12" s="6" t="s">
        <v>23</v>
      </c>
      <c r="D12" s="6" t="s">
        <v>23</v>
      </c>
      <c r="E12" s="6" t="s">
        <v>23</v>
      </c>
      <c r="F12" s="6" t="s">
        <v>23</v>
      </c>
      <c r="G12" s="6" t="s">
        <v>23</v>
      </c>
      <c r="H12" s="6" t="s">
        <v>23</v>
      </c>
      <c r="I12" s="6" t="s">
        <v>23</v>
      </c>
    </row>
    <row r="13" spans="1:9" x14ac:dyDescent="0.25">
      <c r="A13" s="163" t="s">
        <v>24</v>
      </c>
      <c r="B13" s="233">
        <v>45167</v>
      </c>
      <c r="C13" s="6" t="s">
        <v>23</v>
      </c>
      <c r="D13" s="6" t="s">
        <v>23</v>
      </c>
      <c r="E13" s="6" t="s">
        <v>23</v>
      </c>
      <c r="F13" s="6" t="s">
        <v>23</v>
      </c>
      <c r="G13" s="6" t="s">
        <v>23</v>
      </c>
      <c r="H13" s="6" t="s">
        <v>23</v>
      </c>
      <c r="I13" s="6" t="s">
        <v>23</v>
      </c>
    </row>
    <row r="14" spans="1:9" ht="28.5" x14ac:dyDescent="0.25">
      <c r="A14" s="163" t="s">
        <v>25</v>
      </c>
      <c r="B14" s="233">
        <v>45273</v>
      </c>
      <c r="C14" s="6" t="s">
        <v>23</v>
      </c>
      <c r="D14" s="6" t="s">
        <v>23</v>
      </c>
      <c r="E14" s="6" t="s">
        <v>23</v>
      </c>
      <c r="F14" s="6" t="s">
        <v>23</v>
      </c>
      <c r="G14" s="6" t="s">
        <v>23</v>
      </c>
      <c r="H14" s="6" t="s">
        <v>23</v>
      </c>
      <c r="I14" s="6" t="s">
        <v>23</v>
      </c>
    </row>
    <row r="15" spans="1:9" ht="28.5" x14ac:dyDescent="0.25">
      <c r="A15" s="163" t="s">
        <v>26</v>
      </c>
      <c r="B15" s="163" t="s">
        <v>43</v>
      </c>
      <c r="C15" s="6" t="s">
        <v>23</v>
      </c>
      <c r="D15" s="6" t="s">
        <v>23</v>
      </c>
      <c r="E15" s="6" t="s">
        <v>23</v>
      </c>
      <c r="F15" s="6" t="s">
        <v>23</v>
      </c>
      <c r="G15" s="6" t="s">
        <v>23</v>
      </c>
      <c r="H15" s="6" t="s">
        <v>23</v>
      </c>
      <c r="I15" s="6" t="s">
        <v>23</v>
      </c>
    </row>
    <row r="16" spans="1:9" ht="143.25" x14ac:dyDescent="0.25">
      <c r="A16" s="164" t="s">
        <v>982</v>
      </c>
      <c r="B16" s="233">
        <v>45275</v>
      </c>
      <c r="C16" s="6" t="s">
        <v>23</v>
      </c>
      <c r="D16" s="6" t="s">
        <v>23</v>
      </c>
      <c r="E16" s="6" t="s">
        <v>23</v>
      </c>
      <c r="F16" s="6" t="s">
        <v>23</v>
      </c>
      <c r="G16" s="6" t="s">
        <v>23</v>
      </c>
      <c r="H16" s="6" t="s">
        <v>23</v>
      </c>
      <c r="I16" s="6" t="s">
        <v>23</v>
      </c>
    </row>
    <row r="17" spans="1:9" ht="28.5" x14ac:dyDescent="0.25">
      <c r="A17" s="163" t="s">
        <v>27</v>
      </c>
      <c r="B17" s="163" t="s">
        <v>43</v>
      </c>
      <c r="C17" s="6" t="s">
        <v>23</v>
      </c>
      <c r="D17" s="6" t="s">
        <v>23</v>
      </c>
      <c r="E17" s="6" t="s">
        <v>23</v>
      </c>
      <c r="F17" s="6" t="s">
        <v>23</v>
      </c>
      <c r="G17" s="6" t="s">
        <v>23</v>
      </c>
      <c r="H17" s="6" t="s">
        <v>23</v>
      </c>
      <c r="I17" s="6" t="s">
        <v>23</v>
      </c>
    </row>
    <row r="18" spans="1:9" ht="28.5" x14ac:dyDescent="0.25">
      <c r="A18" s="163" t="s">
        <v>28</v>
      </c>
      <c r="B18" s="233">
        <v>45278</v>
      </c>
      <c r="C18" s="6" t="s">
        <v>23</v>
      </c>
      <c r="D18" s="6" t="s">
        <v>23</v>
      </c>
      <c r="E18" s="6" t="s">
        <v>23</v>
      </c>
      <c r="F18" s="6" t="s">
        <v>23</v>
      </c>
      <c r="G18" s="6" t="s">
        <v>23</v>
      </c>
      <c r="H18" s="6" t="s">
        <v>23</v>
      </c>
      <c r="I18" s="6" t="s">
        <v>23</v>
      </c>
    </row>
    <row r="19" spans="1:9" ht="28.5" x14ac:dyDescent="0.25">
      <c r="A19" s="163" t="s">
        <v>29</v>
      </c>
      <c r="B19" s="163" t="s">
        <v>43</v>
      </c>
      <c r="C19" s="6" t="s">
        <v>30</v>
      </c>
      <c r="D19" s="6" t="s">
        <v>30</v>
      </c>
      <c r="E19" s="6" t="s">
        <v>23</v>
      </c>
      <c r="F19" s="6" t="s">
        <v>30</v>
      </c>
      <c r="G19" s="6" t="s">
        <v>23</v>
      </c>
      <c r="H19" s="6" t="s">
        <v>30</v>
      </c>
      <c r="I19" s="6" t="s">
        <v>23</v>
      </c>
    </row>
    <row r="20" spans="1:9" x14ac:dyDescent="0.25">
      <c r="A20" s="163" t="s">
        <v>31</v>
      </c>
      <c r="B20" s="163" t="s">
        <v>43</v>
      </c>
      <c r="C20" s="6" t="s">
        <v>30</v>
      </c>
      <c r="D20" s="6" t="s">
        <v>30</v>
      </c>
      <c r="E20" s="6" t="s">
        <v>23</v>
      </c>
      <c r="F20" s="6" t="s">
        <v>30</v>
      </c>
      <c r="G20" s="6" t="s">
        <v>23</v>
      </c>
      <c r="H20" s="6" t="s">
        <v>30</v>
      </c>
      <c r="I20" s="6" t="s">
        <v>30</v>
      </c>
    </row>
    <row r="21" spans="1:9" ht="28.5" x14ac:dyDescent="0.25">
      <c r="A21" s="163" t="s">
        <v>32</v>
      </c>
      <c r="B21" s="163" t="s">
        <v>43</v>
      </c>
      <c r="C21" s="6" t="s">
        <v>30</v>
      </c>
      <c r="D21" s="6" t="s">
        <v>30</v>
      </c>
      <c r="E21" s="6" t="s">
        <v>23</v>
      </c>
      <c r="F21" s="6" t="s">
        <v>30</v>
      </c>
      <c r="G21" s="6" t="s">
        <v>23</v>
      </c>
      <c r="H21" s="6" t="s">
        <v>30</v>
      </c>
      <c r="I21" s="6" t="s">
        <v>30</v>
      </c>
    </row>
    <row r="22" spans="1:9" ht="42.75" x14ac:dyDescent="0.25">
      <c r="A22" s="159" t="s">
        <v>33</v>
      </c>
      <c r="B22" s="227" t="s">
        <v>43</v>
      </c>
      <c r="C22" s="6" t="s">
        <v>30</v>
      </c>
      <c r="D22" s="6" t="s">
        <v>30</v>
      </c>
      <c r="E22" s="6" t="s">
        <v>23</v>
      </c>
      <c r="F22" s="6" t="s">
        <v>30</v>
      </c>
      <c r="G22" s="6" t="s">
        <v>23</v>
      </c>
      <c r="H22" s="6" t="s">
        <v>30</v>
      </c>
      <c r="I22" s="6" t="s">
        <v>30</v>
      </c>
    </row>
    <row r="23" spans="1:9" ht="28.5" x14ac:dyDescent="0.25">
      <c r="A23" s="159" t="s">
        <v>34</v>
      </c>
      <c r="B23" s="227" t="s">
        <v>43</v>
      </c>
      <c r="C23" s="6" t="s">
        <v>30</v>
      </c>
      <c r="D23" s="6" t="s">
        <v>30</v>
      </c>
      <c r="E23" s="6" t="s">
        <v>23</v>
      </c>
      <c r="F23" s="6" t="s">
        <v>30</v>
      </c>
      <c r="G23" s="6" t="s">
        <v>23</v>
      </c>
      <c r="H23" s="6" t="s">
        <v>30</v>
      </c>
      <c r="I23" s="6" t="s">
        <v>30</v>
      </c>
    </row>
  </sheetData>
  <autoFilter ref="C11:I11" xr:uid="{858F12CA-C168-4A75-8C6D-1A7D5AA51F83}"/>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L30"/>
  <sheetViews>
    <sheetView workbookViewId="0">
      <pane ySplit="1" topLeftCell="A2" activePane="bottomLeft" state="frozen"/>
      <selection activeCell="B143" sqref="B143"/>
      <selection pane="bottomLeft" activeCell="M18" sqref="M18"/>
    </sheetView>
  </sheetViews>
  <sheetFormatPr defaultColWidth="119.140625" defaultRowHeight="14.25" x14ac:dyDescent="0.25"/>
  <cols>
    <col min="1" max="1" width="63.42578125" style="9" customWidth="1"/>
    <col min="2" max="2" width="13.140625" style="9" customWidth="1"/>
    <col min="3" max="3" width="69.42578125" style="9" customWidth="1"/>
    <col min="4" max="7" width="5.85546875" style="9" hidden="1" customWidth="1"/>
    <col min="8" max="8" width="5.85546875" style="9" customWidth="1"/>
    <col min="9" max="10" width="5.85546875" style="9" hidden="1" customWidth="1"/>
    <col min="11" max="11" width="23.5703125" style="9" customWidth="1"/>
    <col min="12" max="12" width="4.5703125" style="9" bestFit="1" customWidth="1"/>
    <col min="13" max="16384" width="119.140625" style="9"/>
  </cols>
  <sheetData>
    <row r="1" spans="1:12" ht="114.75" x14ac:dyDescent="0.25">
      <c r="A1" s="244" t="s">
        <v>35</v>
      </c>
      <c r="B1" s="244"/>
      <c r="C1" s="244"/>
      <c r="D1" s="173" t="s">
        <v>9</v>
      </c>
      <c r="E1" s="112" t="s">
        <v>154</v>
      </c>
      <c r="F1" s="112" t="s">
        <v>661</v>
      </c>
      <c r="G1" s="112" t="s">
        <v>961</v>
      </c>
      <c r="H1" s="112" t="s">
        <v>962</v>
      </c>
      <c r="I1" s="112" t="s">
        <v>11</v>
      </c>
      <c r="J1" s="112" t="s">
        <v>662</v>
      </c>
    </row>
    <row r="2" spans="1:12" ht="15" x14ac:dyDescent="0.25">
      <c r="A2" s="164"/>
      <c r="B2" s="3" t="s">
        <v>36</v>
      </c>
      <c r="C2" s="3" t="s">
        <v>37</v>
      </c>
      <c r="D2" s="10" t="s">
        <v>23</v>
      </c>
      <c r="E2" s="10" t="s">
        <v>23</v>
      </c>
      <c r="F2" s="10" t="s">
        <v>23</v>
      </c>
      <c r="G2" s="10" t="s">
        <v>23</v>
      </c>
      <c r="H2" s="10"/>
      <c r="I2" s="10" t="s">
        <v>23</v>
      </c>
      <c r="J2" s="10" t="s">
        <v>23</v>
      </c>
    </row>
    <row r="3" spans="1:12" x14ac:dyDescent="0.25">
      <c r="A3" s="163" t="s">
        <v>38</v>
      </c>
      <c r="B3" s="163" t="s">
        <v>39</v>
      </c>
      <c r="C3" s="235" t="s">
        <v>1122</v>
      </c>
      <c r="D3" s="6" t="s">
        <v>30</v>
      </c>
      <c r="E3" s="6" t="s">
        <v>30</v>
      </c>
      <c r="F3" s="6" t="s">
        <v>23</v>
      </c>
      <c r="G3" s="6" t="s">
        <v>30</v>
      </c>
      <c r="H3" s="6" t="s">
        <v>23</v>
      </c>
      <c r="I3" s="6" t="s">
        <v>23</v>
      </c>
      <c r="J3" s="6" t="s">
        <v>30</v>
      </c>
      <c r="L3" s="17" t="s">
        <v>39</v>
      </c>
    </row>
    <row r="4" spans="1:12" x14ac:dyDescent="0.25">
      <c r="A4" s="163" t="s">
        <v>40</v>
      </c>
      <c r="B4" s="163" t="s">
        <v>39</v>
      </c>
      <c r="C4" s="235" t="s">
        <v>1118</v>
      </c>
      <c r="D4" s="6" t="s">
        <v>30</v>
      </c>
      <c r="E4" s="6" t="s">
        <v>30</v>
      </c>
      <c r="F4" s="6" t="s">
        <v>23</v>
      </c>
      <c r="G4" s="6" t="s">
        <v>30</v>
      </c>
      <c r="H4" s="6" t="s">
        <v>23</v>
      </c>
      <c r="I4" s="6" t="s">
        <v>23</v>
      </c>
      <c r="J4" s="6" t="s">
        <v>23</v>
      </c>
      <c r="L4" s="17" t="s">
        <v>41</v>
      </c>
    </row>
    <row r="5" spans="1:12" x14ac:dyDescent="0.25">
      <c r="A5" s="163" t="s">
        <v>42</v>
      </c>
      <c r="B5" s="163" t="s">
        <v>43</v>
      </c>
      <c r="C5" s="120"/>
      <c r="D5" s="6" t="s">
        <v>23</v>
      </c>
      <c r="E5" s="6" t="s">
        <v>23</v>
      </c>
      <c r="F5" s="6" t="s">
        <v>23</v>
      </c>
      <c r="G5" s="6" t="s">
        <v>23</v>
      </c>
      <c r="H5" s="6" t="s">
        <v>23</v>
      </c>
      <c r="I5" s="6" t="s">
        <v>23</v>
      </c>
      <c r="J5" s="6" t="s">
        <v>23</v>
      </c>
      <c r="L5" s="17" t="s">
        <v>43</v>
      </c>
    </row>
    <row r="6" spans="1:12" x14ac:dyDescent="0.25">
      <c r="A6" s="163" t="s">
        <v>44</v>
      </c>
      <c r="B6" s="163" t="s">
        <v>39</v>
      </c>
      <c r="C6" s="235" t="s">
        <v>1123</v>
      </c>
      <c r="D6" s="6" t="s">
        <v>23</v>
      </c>
      <c r="E6" s="6" t="s">
        <v>30</v>
      </c>
      <c r="F6" s="6" t="s">
        <v>23</v>
      </c>
      <c r="G6" s="6" t="s">
        <v>30</v>
      </c>
      <c r="H6" s="6" t="s">
        <v>23</v>
      </c>
      <c r="I6" s="6" t="s">
        <v>23</v>
      </c>
      <c r="J6" s="6" t="s">
        <v>30</v>
      </c>
    </row>
    <row r="7" spans="1:12" x14ac:dyDescent="0.25">
      <c r="A7" s="163" t="s">
        <v>45</v>
      </c>
      <c r="B7" s="163" t="s">
        <v>43</v>
      </c>
      <c r="C7" s="4"/>
      <c r="D7" s="6" t="s">
        <v>30</v>
      </c>
      <c r="E7" s="6" t="s">
        <v>30</v>
      </c>
      <c r="F7" s="6" t="s">
        <v>23</v>
      </c>
      <c r="G7" s="6" t="s">
        <v>30</v>
      </c>
      <c r="H7" s="6" t="s">
        <v>23</v>
      </c>
      <c r="I7" s="6" t="s">
        <v>30</v>
      </c>
      <c r="J7" s="6" t="s">
        <v>30</v>
      </c>
    </row>
    <row r="8" spans="1:12" x14ac:dyDescent="0.25">
      <c r="A8" s="163" t="s">
        <v>46</v>
      </c>
      <c r="B8" s="163" t="s">
        <v>43</v>
      </c>
      <c r="C8" s="120"/>
      <c r="D8" s="6" t="s">
        <v>30</v>
      </c>
      <c r="E8" s="6" t="s">
        <v>30</v>
      </c>
      <c r="F8" s="6" t="s">
        <v>23</v>
      </c>
      <c r="G8" s="6" t="s">
        <v>30</v>
      </c>
      <c r="H8" s="6" t="s">
        <v>23</v>
      </c>
      <c r="I8" s="6" t="s">
        <v>23</v>
      </c>
      <c r="J8" s="6" t="s">
        <v>30</v>
      </c>
    </row>
    <row r="9" spans="1:12" x14ac:dyDescent="0.25">
      <c r="A9" s="163" t="s">
        <v>47</v>
      </c>
      <c r="B9" s="163" t="s">
        <v>43</v>
      </c>
      <c r="C9" s="120"/>
      <c r="D9" s="6" t="s">
        <v>30</v>
      </c>
      <c r="E9" s="6" t="s">
        <v>23</v>
      </c>
      <c r="F9" s="6" t="s">
        <v>23</v>
      </c>
      <c r="G9" s="6" t="s">
        <v>23</v>
      </c>
      <c r="H9" s="6" t="s">
        <v>23</v>
      </c>
      <c r="I9" s="6" t="s">
        <v>23</v>
      </c>
      <c r="J9" s="6" t="s">
        <v>30</v>
      </c>
    </row>
    <row r="10" spans="1:12" ht="28.5" x14ac:dyDescent="0.25">
      <c r="A10" s="163" t="s">
        <v>48</v>
      </c>
      <c r="B10" s="163" t="s">
        <v>39</v>
      </c>
      <c r="C10" s="235" t="s">
        <v>1119</v>
      </c>
      <c r="D10" s="6" t="s">
        <v>30</v>
      </c>
      <c r="E10" s="6" t="s">
        <v>30</v>
      </c>
      <c r="F10" s="6" t="s">
        <v>23</v>
      </c>
      <c r="G10" s="6" t="s">
        <v>30</v>
      </c>
      <c r="H10" s="6" t="s">
        <v>23</v>
      </c>
      <c r="I10" s="6" t="s">
        <v>23</v>
      </c>
      <c r="J10" s="6" t="s">
        <v>30</v>
      </c>
    </row>
    <row r="11" spans="1:12" x14ac:dyDescent="0.25">
      <c r="A11" s="163" t="s">
        <v>49</v>
      </c>
      <c r="B11" s="163" t="s">
        <v>43</v>
      </c>
      <c r="C11" s="120"/>
      <c r="D11" s="6" t="s">
        <v>30</v>
      </c>
      <c r="E11" s="6" t="s">
        <v>30</v>
      </c>
      <c r="F11" s="6" t="s">
        <v>23</v>
      </c>
      <c r="G11" s="6" t="s">
        <v>30</v>
      </c>
      <c r="H11" s="6" t="s">
        <v>23</v>
      </c>
      <c r="I11" s="6" t="s">
        <v>23</v>
      </c>
      <c r="J11" s="6" t="s">
        <v>30</v>
      </c>
    </row>
    <row r="12" spans="1:12" x14ac:dyDescent="0.25">
      <c r="A12" s="163" t="s">
        <v>50</v>
      </c>
      <c r="B12" s="163" t="s">
        <v>43</v>
      </c>
      <c r="C12" s="120"/>
      <c r="D12" s="6" t="s">
        <v>30</v>
      </c>
      <c r="E12" s="6" t="s">
        <v>30</v>
      </c>
      <c r="F12" s="6" t="s">
        <v>23</v>
      </c>
      <c r="G12" s="6" t="s">
        <v>30</v>
      </c>
      <c r="H12" s="6" t="s">
        <v>23</v>
      </c>
      <c r="I12" s="6" t="s">
        <v>23</v>
      </c>
      <c r="J12" s="6" t="s">
        <v>30</v>
      </c>
    </row>
    <row r="13" spans="1:12" x14ac:dyDescent="0.25">
      <c r="A13" s="163" t="s">
        <v>51</v>
      </c>
      <c r="B13" s="163" t="s">
        <v>43</v>
      </c>
      <c r="C13" s="120"/>
      <c r="D13" s="6" t="s">
        <v>30</v>
      </c>
      <c r="E13" s="6" t="s">
        <v>30</v>
      </c>
      <c r="F13" s="6" t="s">
        <v>23</v>
      </c>
      <c r="G13" s="6" t="s">
        <v>30</v>
      </c>
      <c r="H13" s="6" t="s">
        <v>23</v>
      </c>
      <c r="I13" s="6" t="s">
        <v>23</v>
      </c>
      <c r="J13" s="6" t="s">
        <v>30</v>
      </c>
    </row>
    <row r="14" spans="1:12" ht="28.5" x14ac:dyDescent="0.25">
      <c r="A14" s="163" t="s">
        <v>52</v>
      </c>
      <c r="B14" s="163" t="s">
        <v>43</v>
      </c>
      <c r="C14" s="235" t="s">
        <v>1120</v>
      </c>
      <c r="D14" s="6" t="s">
        <v>23</v>
      </c>
      <c r="E14" s="6" t="s">
        <v>23</v>
      </c>
      <c r="F14" s="6" t="s">
        <v>23</v>
      </c>
      <c r="G14" s="6" t="s">
        <v>23</v>
      </c>
      <c r="H14" s="6" t="s">
        <v>23</v>
      </c>
      <c r="I14" s="6" t="s">
        <v>23</v>
      </c>
      <c r="J14" s="6" t="s">
        <v>30</v>
      </c>
    </row>
    <row r="15" spans="1:12" x14ac:dyDescent="0.25">
      <c r="A15" s="163" t="s">
        <v>53</v>
      </c>
      <c r="B15" s="163" t="s">
        <v>43</v>
      </c>
      <c r="C15" s="120"/>
      <c r="D15" s="6" t="s">
        <v>23</v>
      </c>
      <c r="E15" s="6" t="s">
        <v>23</v>
      </c>
      <c r="F15" s="6" t="s">
        <v>23</v>
      </c>
      <c r="G15" s="6" t="s">
        <v>23</v>
      </c>
      <c r="H15" s="6" t="s">
        <v>23</v>
      </c>
      <c r="I15" s="6" t="s">
        <v>23</v>
      </c>
      <c r="J15" s="6" t="s">
        <v>30</v>
      </c>
    </row>
    <row r="16" spans="1:12" x14ac:dyDescent="0.25">
      <c r="A16" s="163" t="s">
        <v>54</v>
      </c>
      <c r="B16" s="163" t="s">
        <v>43</v>
      </c>
      <c r="C16" s="120"/>
      <c r="D16" s="6" t="s">
        <v>30</v>
      </c>
      <c r="E16" s="6" t="s">
        <v>23</v>
      </c>
      <c r="F16" s="6" t="s">
        <v>23</v>
      </c>
      <c r="G16" s="6" t="s">
        <v>23</v>
      </c>
      <c r="H16" s="6" t="s">
        <v>23</v>
      </c>
      <c r="I16" s="6" t="s">
        <v>23</v>
      </c>
      <c r="J16" s="6" t="s">
        <v>30</v>
      </c>
    </row>
    <row r="17" spans="1:10" x14ac:dyDescent="0.25">
      <c r="A17" s="163" t="s">
        <v>55</v>
      </c>
      <c r="B17" s="163" t="s">
        <v>43</v>
      </c>
      <c r="C17" s="6"/>
      <c r="D17" s="6" t="s">
        <v>23</v>
      </c>
      <c r="E17" s="6" t="s">
        <v>23</v>
      </c>
      <c r="F17" s="6" t="s">
        <v>23</v>
      </c>
      <c r="G17" s="6" t="s">
        <v>23</v>
      </c>
      <c r="H17" s="6" t="s">
        <v>23</v>
      </c>
      <c r="I17" s="6" t="s">
        <v>23</v>
      </c>
      <c r="J17" s="6" t="s">
        <v>30</v>
      </c>
    </row>
    <row r="18" spans="1:10" ht="57" x14ac:dyDescent="0.25">
      <c r="A18" s="163" t="s">
        <v>56</v>
      </c>
      <c r="B18" s="163" t="s">
        <v>39</v>
      </c>
      <c r="C18" s="159" t="s">
        <v>1121</v>
      </c>
      <c r="D18" s="6" t="s">
        <v>23</v>
      </c>
      <c r="E18" s="6" t="s">
        <v>23</v>
      </c>
      <c r="F18" s="6" t="s">
        <v>23</v>
      </c>
      <c r="G18" s="6" t="s">
        <v>23</v>
      </c>
      <c r="H18" s="6" t="s">
        <v>23</v>
      </c>
      <c r="I18" s="6" t="s">
        <v>23</v>
      </c>
      <c r="J18" s="6" t="s">
        <v>23</v>
      </c>
    </row>
    <row r="19" spans="1:10" ht="142.5" x14ac:dyDescent="0.25">
      <c r="A19" s="163" t="s">
        <v>981</v>
      </c>
      <c r="B19" s="163" t="s">
        <v>43</v>
      </c>
      <c r="C19" s="120"/>
      <c r="D19" s="6" t="s">
        <v>30</v>
      </c>
      <c r="E19" s="6" t="s">
        <v>30</v>
      </c>
      <c r="F19" s="6" t="s">
        <v>23</v>
      </c>
      <c r="G19" s="6" t="s">
        <v>30</v>
      </c>
      <c r="H19" s="6" t="s">
        <v>23</v>
      </c>
      <c r="I19" s="6" t="s">
        <v>30</v>
      </c>
      <c r="J19" s="6" t="s">
        <v>30</v>
      </c>
    </row>
    <row r="20" spans="1:10" ht="42.75" x14ac:dyDescent="0.25">
      <c r="A20" s="163" t="s">
        <v>57</v>
      </c>
      <c r="B20" s="163" t="s">
        <v>43</v>
      </c>
      <c r="C20" s="120"/>
      <c r="D20" s="6" t="s">
        <v>30</v>
      </c>
      <c r="E20" s="6" t="s">
        <v>30</v>
      </c>
      <c r="F20" s="6" t="s">
        <v>23</v>
      </c>
      <c r="G20" s="6" t="s">
        <v>30</v>
      </c>
      <c r="H20" s="6" t="s">
        <v>23</v>
      </c>
      <c r="I20" s="6" t="s">
        <v>30</v>
      </c>
      <c r="J20" s="6" t="s">
        <v>30</v>
      </c>
    </row>
    <row r="21" spans="1:10" hidden="1" x14ac:dyDescent="0.25">
      <c r="A21" s="163" t="s">
        <v>58</v>
      </c>
      <c r="B21" s="163"/>
      <c r="C21" s="120" t="s">
        <v>59</v>
      </c>
      <c r="D21" s="6" t="s">
        <v>30</v>
      </c>
      <c r="E21" s="6" t="s">
        <v>30</v>
      </c>
      <c r="F21" s="6" t="s">
        <v>30</v>
      </c>
      <c r="G21" s="6" t="s">
        <v>30</v>
      </c>
      <c r="H21" s="6" t="s">
        <v>30</v>
      </c>
      <c r="I21" s="6" t="s">
        <v>30</v>
      </c>
      <c r="J21" s="6" t="s">
        <v>23</v>
      </c>
    </row>
    <row r="22" spans="1:10" hidden="1" x14ac:dyDescent="0.25">
      <c r="A22" s="163" t="s">
        <v>60</v>
      </c>
      <c r="B22" s="163"/>
      <c r="C22" s="120" t="s">
        <v>61</v>
      </c>
      <c r="D22" s="6" t="s">
        <v>30</v>
      </c>
      <c r="E22" s="6" t="s">
        <v>30</v>
      </c>
      <c r="F22" s="6" t="s">
        <v>30</v>
      </c>
      <c r="G22" s="6" t="s">
        <v>30</v>
      </c>
      <c r="H22" s="6" t="s">
        <v>30</v>
      </c>
      <c r="I22" s="6" t="s">
        <v>30</v>
      </c>
      <c r="J22" s="6" t="s">
        <v>23</v>
      </c>
    </row>
    <row r="23" spans="1:10" hidden="1" x14ac:dyDescent="0.25">
      <c r="A23" s="163" t="s">
        <v>62</v>
      </c>
      <c r="B23" s="163"/>
      <c r="C23" s="120" t="s">
        <v>63</v>
      </c>
      <c r="D23" s="6" t="s">
        <v>30</v>
      </c>
      <c r="E23" s="6" t="s">
        <v>30</v>
      </c>
      <c r="F23" s="6" t="s">
        <v>30</v>
      </c>
      <c r="G23" s="6" t="s">
        <v>30</v>
      </c>
      <c r="H23" s="6" t="s">
        <v>30</v>
      </c>
      <c r="I23" s="6" t="s">
        <v>30</v>
      </c>
      <c r="J23" s="6" t="s">
        <v>23</v>
      </c>
    </row>
    <row r="24" spans="1:10" ht="28.5" hidden="1" x14ac:dyDescent="0.25">
      <c r="A24" s="163" t="s">
        <v>64</v>
      </c>
      <c r="B24" s="163"/>
      <c r="C24" s="120" t="s">
        <v>65</v>
      </c>
      <c r="D24" s="6" t="s">
        <v>30</v>
      </c>
      <c r="E24" s="6" t="s">
        <v>30</v>
      </c>
      <c r="F24" s="6" t="s">
        <v>30</v>
      </c>
      <c r="G24" s="6" t="s">
        <v>30</v>
      </c>
      <c r="H24" s="6" t="s">
        <v>30</v>
      </c>
      <c r="I24" s="6" t="s">
        <v>30</v>
      </c>
      <c r="J24" s="6" t="s">
        <v>23</v>
      </c>
    </row>
    <row r="25" spans="1:10" ht="28.5" hidden="1" x14ac:dyDescent="0.25">
      <c r="A25" s="163" t="s">
        <v>66</v>
      </c>
      <c r="B25" s="163"/>
      <c r="C25" s="120" t="s">
        <v>67</v>
      </c>
      <c r="D25" s="6" t="s">
        <v>30</v>
      </c>
      <c r="E25" s="6" t="s">
        <v>30</v>
      </c>
      <c r="F25" s="6" t="s">
        <v>30</v>
      </c>
      <c r="G25" s="6" t="s">
        <v>30</v>
      </c>
      <c r="H25" s="6" t="s">
        <v>30</v>
      </c>
      <c r="I25" s="6" t="s">
        <v>30</v>
      </c>
      <c r="J25" s="6" t="s">
        <v>23</v>
      </c>
    </row>
    <row r="26" spans="1:10" ht="28.5" hidden="1" x14ac:dyDescent="0.25">
      <c r="A26" s="163" t="s">
        <v>68</v>
      </c>
      <c r="B26" s="163"/>
      <c r="C26" s="6"/>
      <c r="D26" s="6" t="s">
        <v>30</v>
      </c>
      <c r="E26" s="6" t="s">
        <v>30</v>
      </c>
      <c r="F26" s="6" t="s">
        <v>30</v>
      </c>
      <c r="G26" s="6" t="s">
        <v>30</v>
      </c>
      <c r="H26" s="6" t="s">
        <v>30</v>
      </c>
      <c r="I26" s="6" t="s">
        <v>30</v>
      </c>
      <c r="J26" s="6" t="s">
        <v>23</v>
      </c>
    </row>
    <row r="27" spans="1:10" hidden="1" x14ac:dyDescent="0.25">
      <c r="A27" s="163" t="s">
        <v>69</v>
      </c>
      <c r="B27" s="163"/>
      <c r="C27" s="120"/>
      <c r="D27" s="6" t="s">
        <v>30</v>
      </c>
      <c r="E27" s="6" t="s">
        <v>30</v>
      </c>
      <c r="F27" s="6" t="s">
        <v>30</v>
      </c>
      <c r="G27" s="6" t="s">
        <v>30</v>
      </c>
      <c r="H27" s="6" t="s">
        <v>30</v>
      </c>
      <c r="I27" s="6" t="s">
        <v>30</v>
      </c>
      <c r="J27" s="6" t="s">
        <v>23</v>
      </c>
    </row>
    <row r="28" spans="1:10" x14ac:dyDescent="0.25">
      <c r="A28" s="163" t="s">
        <v>70</v>
      </c>
      <c r="B28" s="163" t="s">
        <v>43</v>
      </c>
      <c r="C28" s="120"/>
      <c r="D28" s="6" t="s">
        <v>30</v>
      </c>
      <c r="E28" s="6" t="s">
        <v>30</v>
      </c>
      <c r="F28" s="6" t="s">
        <v>23</v>
      </c>
      <c r="G28" s="6" t="s">
        <v>30</v>
      </c>
      <c r="H28" s="6" t="s">
        <v>23</v>
      </c>
      <c r="I28" s="6" t="s">
        <v>30</v>
      </c>
      <c r="J28" s="6" t="s">
        <v>30</v>
      </c>
    </row>
    <row r="29" spans="1:10" ht="29.25" thickBot="1" x14ac:dyDescent="0.3">
      <c r="A29" s="8" t="s">
        <v>71</v>
      </c>
      <c r="B29" s="8" t="s">
        <v>43</v>
      </c>
      <c r="C29" s="120"/>
      <c r="D29" s="19" t="s">
        <v>30</v>
      </c>
      <c r="E29" s="19" t="s">
        <v>30</v>
      </c>
      <c r="F29" s="19" t="s">
        <v>23</v>
      </c>
      <c r="G29" s="19" t="s">
        <v>30</v>
      </c>
      <c r="H29" s="19" t="s">
        <v>23</v>
      </c>
      <c r="I29" s="19" t="s">
        <v>30</v>
      </c>
      <c r="J29" s="19" t="s">
        <v>30</v>
      </c>
    </row>
    <row r="30" spans="1:10" ht="30.75" thickBot="1" x14ac:dyDescent="0.3">
      <c r="A30" s="100" t="s">
        <v>72</v>
      </c>
      <c r="B30" s="101">
        <f>(100*(COUNTIF(B3:B29,"No"))/((COUNTIF(B3:B29,"Yes"))+(COUNTIF(B3:B29,"No"))))</f>
        <v>0</v>
      </c>
      <c r="C30" s="102" t="s">
        <v>73</v>
      </c>
      <c r="D30" s="22" t="s">
        <v>23</v>
      </c>
      <c r="E30" s="22" t="s">
        <v>23</v>
      </c>
      <c r="F30" s="22" t="s">
        <v>23</v>
      </c>
      <c r="G30" s="22" t="s">
        <v>23</v>
      </c>
      <c r="H30" s="22" t="s">
        <v>23</v>
      </c>
      <c r="I30" s="22" t="s">
        <v>23</v>
      </c>
      <c r="J30" s="22" t="s">
        <v>23</v>
      </c>
    </row>
  </sheetData>
  <autoFilter ref="D1:J30" xr:uid="{6F2024C8-856D-4E32-8822-52F1A844B1A3}">
    <filterColumn colId="4">
      <filters blank="1">
        <filter val="Y"/>
      </filters>
    </filterColumn>
  </autoFilter>
  <mergeCells count="1">
    <mergeCell ref="A1:C1"/>
  </mergeCells>
  <conditionalFormatting sqref="B30">
    <cfRule type="cellIs" dxfId="42" priority="4" operator="greaterThanOrEqual">
      <formula>25</formula>
    </cfRule>
  </conditionalFormatting>
  <conditionalFormatting sqref="B19">
    <cfRule type="containsText" dxfId="41" priority="1" operator="containsText" text="No">
      <formula>NOT(ISERROR(SEARCH("No",B19)))</formula>
    </cfRule>
    <cfRule type="cellIs" dxfId="40" priority="3" operator="equal">
      <formula>"Yes"</formula>
    </cfRule>
  </conditionalFormatting>
  <conditionalFormatting sqref="B20">
    <cfRule type="cellIs" dxfId="39" priority="2" operator="equal">
      <formula>"No"</formula>
    </cfRule>
  </conditionalFormatting>
  <dataValidations count="1">
    <dataValidation type="list" allowBlank="1" showInputMessage="1" showErrorMessage="1" sqref="B3:B29" xr:uid="{E9D07062-C4F6-4F05-BC69-62317A0FD4C2}">
      <formula1>$L$3:$L$5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D410F-A1CF-4C55-89D8-72A4BE323AF4}">
  <dimension ref="A1:M79"/>
  <sheetViews>
    <sheetView workbookViewId="0">
      <selection activeCell="B66" sqref="B66"/>
    </sheetView>
  </sheetViews>
  <sheetFormatPr defaultColWidth="9.140625" defaultRowHeight="15" x14ac:dyDescent="0.25"/>
  <cols>
    <col min="1" max="1" width="6.140625" style="160" bestFit="1" customWidth="1"/>
    <col min="2" max="2" width="91.42578125" style="9" bestFit="1" customWidth="1"/>
    <col min="3" max="3" width="12.85546875" style="9" customWidth="1"/>
    <col min="4" max="4" width="37.7109375" style="9" customWidth="1"/>
    <col min="5" max="7" width="3.7109375" style="9" bestFit="1" customWidth="1"/>
    <col min="8" max="8" width="9.140625" style="18"/>
    <col min="9" max="9" width="9.140625" style="17"/>
    <col min="10" max="13" width="9.140625" style="18"/>
    <col min="14" max="16384" width="9.140625" style="9"/>
  </cols>
  <sheetData>
    <row r="1" spans="1:9" x14ac:dyDescent="0.25">
      <c r="A1" s="243" t="s">
        <v>154</v>
      </c>
      <c r="B1" s="243"/>
      <c r="C1" s="243"/>
      <c r="D1" s="243"/>
    </row>
    <row r="2" spans="1:9" ht="101.25" customHeight="1" x14ac:dyDescent="0.25">
      <c r="A2" s="157" t="s">
        <v>665</v>
      </c>
      <c r="B2" s="3" t="s">
        <v>75</v>
      </c>
      <c r="C2" s="3" t="s">
        <v>36</v>
      </c>
      <c r="D2" s="3" t="s">
        <v>76</v>
      </c>
      <c r="E2" s="138" t="s">
        <v>696</v>
      </c>
      <c r="F2" s="138" t="s">
        <v>697</v>
      </c>
      <c r="G2" s="138" t="s">
        <v>704</v>
      </c>
      <c r="I2" s="17" t="s">
        <v>39</v>
      </c>
    </row>
    <row r="3" spans="1:9" ht="43.5" thickBot="1" x14ac:dyDescent="0.3">
      <c r="A3" s="157" t="s">
        <v>1006</v>
      </c>
      <c r="B3" s="21" t="s">
        <v>698</v>
      </c>
      <c r="C3" s="163"/>
      <c r="D3" s="168" t="s">
        <v>918</v>
      </c>
      <c r="E3" s="159" t="s">
        <v>23</v>
      </c>
      <c r="F3" s="159" t="s">
        <v>23</v>
      </c>
      <c r="G3" s="159" t="s">
        <v>23</v>
      </c>
      <c r="I3" s="17" t="s">
        <v>41</v>
      </c>
    </row>
    <row r="4" spans="1:9" ht="30" thickBot="1" x14ac:dyDescent="0.3">
      <c r="A4" s="201" t="s">
        <v>1006</v>
      </c>
      <c r="B4" s="206" t="s">
        <v>705</v>
      </c>
      <c r="C4" s="204"/>
      <c r="D4" s="33"/>
      <c r="E4" s="159" t="s">
        <v>23</v>
      </c>
      <c r="F4" s="159" t="s">
        <v>23</v>
      </c>
      <c r="G4" s="159" t="s">
        <v>23</v>
      </c>
      <c r="I4" s="17" t="s">
        <v>43</v>
      </c>
    </row>
    <row r="5" spans="1:9" ht="29.25" x14ac:dyDescent="0.25">
      <c r="A5" s="201" t="s">
        <v>1006</v>
      </c>
      <c r="B5" s="207" t="s">
        <v>701</v>
      </c>
      <c r="C5" s="204"/>
      <c r="D5" s="33"/>
      <c r="E5" s="159" t="s">
        <v>23</v>
      </c>
      <c r="F5" s="159" t="s">
        <v>23</v>
      </c>
      <c r="G5" s="159" t="s">
        <v>23</v>
      </c>
    </row>
    <row r="6" spans="1:9" ht="30" thickBot="1" x14ac:dyDescent="0.3">
      <c r="A6" s="201" t="s">
        <v>1006</v>
      </c>
      <c r="B6" s="208" t="s">
        <v>700</v>
      </c>
      <c r="C6" s="204"/>
      <c r="D6" s="33"/>
      <c r="E6" s="159" t="s">
        <v>23</v>
      </c>
      <c r="F6" s="159" t="s">
        <v>23</v>
      </c>
      <c r="G6" s="159" t="s">
        <v>23</v>
      </c>
    </row>
    <row r="7" spans="1:9" ht="29.25" x14ac:dyDescent="0.25">
      <c r="A7" s="201" t="s">
        <v>1006</v>
      </c>
      <c r="B7" s="207" t="s">
        <v>706</v>
      </c>
      <c r="C7" s="204"/>
      <c r="D7" s="33"/>
      <c r="E7" s="159" t="s">
        <v>23</v>
      </c>
      <c r="F7" s="159" t="s">
        <v>23</v>
      </c>
      <c r="G7" s="159" t="s">
        <v>23</v>
      </c>
    </row>
    <row r="8" spans="1:9" ht="15.75" thickBot="1" x14ac:dyDescent="0.3">
      <c r="A8" s="201" t="s">
        <v>1006</v>
      </c>
      <c r="B8" s="208" t="s">
        <v>702</v>
      </c>
      <c r="C8" s="204"/>
      <c r="D8" s="33"/>
      <c r="E8" s="159" t="s">
        <v>23</v>
      </c>
      <c r="F8" s="159" t="s">
        <v>23</v>
      </c>
      <c r="G8" s="159" t="s">
        <v>23</v>
      </c>
    </row>
    <row r="9" spans="1:9" ht="29.25" x14ac:dyDescent="0.25">
      <c r="A9" s="201" t="s">
        <v>1006</v>
      </c>
      <c r="B9" s="207" t="s">
        <v>703</v>
      </c>
      <c r="C9" s="204"/>
      <c r="D9" s="168" t="s">
        <v>931</v>
      </c>
      <c r="E9" s="159" t="s">
        <v>23</v>
      </c>
      <c r="F9" s="159" t="s">
        <v>23</v>
      </c>
      <c r="G9" s="159" t="s">
        <v>23</v>
      </c>
    </row>
    <row r="10" spans="1:9" ht="29.25" x14ac:dyDescent="0.25">
      <c r="A10" s="201" t="s">
        <v>1006</v>
      </c>
      <c r="B10" s="209" t="s">
        <v>707</v>
      </c>
      <c r="C10" s="204"/>
      <c r="D10" s="33"/>
      <c r="E10" s="159" t="s">
        <v>23</v>
      </c>
      <c r="F10" s="159" t="s">
        <v>23</v>
      </c>
      <c r="G10" s="159" t="s">
        <v>23</v>
      </c>
    </row>
    <row r="11" spans="1:9" x14ac:dyDescent="0.25">
      <c r="A11" s="201" t="s">
        <v>1006</v>
      </c>
      <c r="B11" s="210" t="s">
        <v>668</v>
      </c>
      <c r="C11" s="204"/>
      <c r="D11" s="33"/>
      <c r="E11" s="159" t="s">
        <v>23</v>
      </c>
      <c r="F11" s="159" t="s">
        <v>23</v>
      </c>
      <c r="G11" s="159" t="s">
        <v>23</v>
      </c>
    </row>
    <row r="12" spans="1:9" ht="29.25" x14ac:dyDescent="0.25">
      <c r="A12" s="201" t="s">
        <v>1006</v>
      </c>
      <c r="B12" s="209" t="s">
        <v>889</v>
      </c>
      <c r="C12" s="204"/>
      <c r="D12" s="33"/>
      <c r="E12" s="159" t="s">
        <v>23</v>
      </c>
      <c r="F12" s="159" t="s">
        <v>23</v>
      </c>
      <c r="G12" s="159" t="s">
        <v>23</v>
      </c>
    </row>
    <row r="13" spans="1:9" x14ac:dyDescent="0.25">
      <c r="A13" s="201" t="s">
        <v>1007</v>
      </c>
      <c r="B13" s="211" t="s">
        <v>675</v>
      </c>
      <c r="C13" s="204"/>
      <c r="D13" s="120" t="s">
        <v>78</v>
      </c>
      <c r="E13" s="159" t="s">
        <v>23</v>
      </c>
      <c r="F13" s="159" t="s">
        <v>23</v>
      </c>
      <c r="G13" s="159" t="s">
        <v>23</v>
      </c>
    </row>
    <row r="14" spans="1:9" ht="15.75" thickBot="1" x14ac:dyDescent="0.3">
      <c r="A14" s="201" t="s">
        <v>1007</v>
      </c>
      <c r="B14" s="212" t="s">
        <v>79</v>
      </c>
      <c r="C14" s="204"/>
      <c r="D14" s="33"/>
      <c r="E14" s="159" t="s">
        <v>23</v>
      </c>
      <c r="F14" s="159" t="s">
        <v>23</v>
      </c>
      <c r="G14" s="159" t="s">
        <v>23</v>
      </c>
    </row>
    <row r="15" spans="1:9" ht="29.25" x14ac:dyDescent="0.25">
      <c r="A15" s="157" t="s">
        <v>1006</v>
      </c>
      <c r="B15" s="205" t="s">
        <v>708</v>
      </c>
      <c r="C15" s="163"/>
      <c r="D15" s="33"/>
      <c r="E15" s="159" t="s">
        <v>23</v>
      </c>
      <c r="F15" s="159" t="s">
        <v>23</v>
      </c>
      <c r="G15" s="159" t="s">
        <v>23</v>
      </c>
    </row>
    <row r="16" spans="1:9" ht="29.25" x14ac:dyDescent="0.25">
      <c r="A16" s="157" t="s">
        <v>1006</v>
      </c>
      <c r="B16" s="4" t="s">
        <v>709</v>
      </c>
      <c r="C16" s="163"/>
      <c r="D16" s="33"/>
      <c r="E16" s="159" t="s">
        <v>23</v>
      </c>
      <c r="F16" s="159" t="s">
        <v>23</v>
      </c>
      <c r="G16" s="159" t="s">
        <v>23</v>
      </c>
    </row>
    <row r="17" spans="1:7" ht="29.25" x14ac:dyDescent="0.25">
      <c r="A17" s="157" t="s">
        <v>1006</v>
      </c>
      <c r="B17" s="4" t="s">
        <v>710</v>
      </c>
      <c r="C17" s="163"/>
      <c r="D17" s="33"/>
      <c r="E17" s="159" t="s">
        <v>23</v>
      </c>
      <c r="F17" s="159" t="s">
        <v>23</v>
      </c>
      <c r="G17" s="159" t="s">
        <v>23</v>
      </c>
    </row>
    <row r="18" spans="1:7" ht="29.25" x14ac:dyDescent="0.25">
      <c r="A18" s="157" t="s">
        <v>1006</v>
      </c>
      <c r="B18" s="4" t="s">
        <v>711</v>
      </c>
      <c r="C18" s="163"/>
      <c r="D18" s="168" t="s">
        <v>931</v>
      </c>
      <c r="E18" s="159" t="s">
        <v>23</v>
      </c>
      <c r="F18" s="159" t="s">
        <v>23</v>
      </c>
      <c r="G18" s="159" t="s">
        <v>23</v>
      </c>
    </row>
    <row r="19" spans="1:7" ht="57" x14ac:dyDescent="0.25">
      <c r="A19" s="157" t="s">
        <v>1006</v>
      </c>
      <c r="B19" s="4" t="s">
        <v>712</v>
      </c>
      <c r="C19" s="163"/>
      <c r="D19" s="120" t="s">
        <v>659</v>
      </c>
      <c r="E19" s="159" t="s">
        <v>23</v>
      </c>
      <c r="F19" s="159" t="s">
        <v>23</v>
      </c>
      <c r="G19" s="159" t="s">
        <v>23</v>
      </c>
    </row>
    <row r="20" spans="1:7" x14ac:dyDescent="0.25">
      <c r="A20" s="198" t="s">
        <v>1007</v>
      </c>
      <c r="B20" s="226" t="s">
        <v>1086</v>
      </c>
      <c r="C20" s="200"/>
      <c r="D20" s="120"/>
      <c r="E20" s="199" t="s">
        <v>23</v>
      </c>
      <c r="F20" s="199" t="s">
        <v>23</v>
      </c>
      <c r="G20" s="199" t="s">
        <v>23</v>
      </c>
    </row>
    <row r="21" spans="1:7" ht="29.25" x14ac:dyDescent="0.25">
      <c r="A21" s="157" t="s">
        <v>1006</v>
      </c>
      <c r="B21" s="4" t="s">
        <v>713</v>
      </c>
      <c r="C21" s="163"/>
      <c r="D21" s="120" t="s">
        <v>84</v>
      </c>
      <c r="E21" s="159" t="s">
        <v>23</v>
      </c>
      <c r="F21" s="159" t="s">
        <v>23</v>
      </c>
      <c r="G21" s="159" t="s">
        <v>23</v>
      </c>
    </row>
    <row r="22" spans="1:7" ht="57" x14ac:dyDescent="0.25">
      <c r="A22" s="157" t="s">
        <v>1007</v>
      </c>
      <c r="B22" s="188" t="s">
        <v>85</v>
      </c>
      <c r="C22" s="163"/>
      <c r="D22" s="120" t="s">
        <v>655</v>
      </c>
      <c r="E22" s="159" t="s">
        <v>23</v>
      </c>
      <c r="F22" s="159" t="s">
        <v>23</v>
      </c>
      <c r="G22" s="159" t="s">
        <v>23</v>
      </c>
    </row>
    <row r="23" spans="1:7" ht="29.25" x14ac:dyDescent="0.25">
      <c r="A23" s="157" t="s">
        <v>1006</v>
      </c>
      <c r="B23" s="4" t="s">
        <v>714</v>
      </c>
      <c r="C23" s="163"/>
      <c r="D23" s="33"/>
      <c r="E23" s="159" t="s">
        <v>23</v>
      </c>
      <c r="F23" s="159" t="s">
        <v>23</v>
      </c>
      <c r="G23" s="159" t="s">
        <v>23</v>
      </c>
    </row>
    <row r="24" spans="1:7" ht="29.25" x14ac:dyDescent="0.25">
      <c r="A24" s="157" t="s">
        <v>1006</v>
      </c>
      <c r="B24" s="4" t="s">
        <v>715</v>
      </c>
      <c r="C24" s="163"/>
      <c r="D24" s="168" t="s">
        <v>931</v>
      </c>
      <c r="E24" s="159" t="s">
        <v>23</v>
      </c>
      <c r="F24" s="159" t="s">
        <v>30</v>
      </c>
      <c r="G24" s="159" t="s">
        <v>30</v>
      </c>
    </row>
    <row r="25" spans="1:7" x14ac:dyDescent="0.25">
      <c r="A25" s="157" t="s">
        <v>1006</v>
      </c>
      <c r="B25" s="131" t="s">
        <v>681</v>
      </c>
      <c r="C25" s="163"/>
      <c r="D25" s="168" t="s">
        <v>931</v>
      </c>
      <c r="E25" s="159" t="s">
        <v>23</v>
      </c>
      <c r="F25" s="159" t="s">
        <v>30</v>
      </c>
      <c r="G25" s="159" t="s">
        <v>30</v>
      </c>
    </row>
    <row r="26" spans="1:7" x14ac:dyDescent="0.25">
      <c r="A26" s="157" t="s">
        <v>1006</v>
      </c>
      <c r="B26" s="131" t="s">
        <v>682</v>
      </c>
      <c r="C26" s="163"/>
      <c r="D26" s="168" t="s">
        <v>931</v>
      </c>
      <c r="E26" s="159" t="s">
        <v>23</v>
      </c>
      <c r="F26" s="159" t="s">
        <v>30</v>
      </c>
      <c r="G26" s="159" t="s">
        <v>30</v>
      </c>
    </row>
    <row r="27" spans="1:7" x14ac:dyDescent="0.25">
      <c r="A27" s="157" t="s">
        <v>1006</v>
      </c>
      <c r="B27" s="131" t="s">
        <v>683</v>
      </c>
      <c r="C27" s="163"/>
      <c r="D27" s="168" t="s">
        <v>931</v>
      </c>
      <c r="E27" s="159" t="s">
        <v>23</v>
      </c>
      <c r="F27" s="159" t="s">
        <v>30</v>
      </c>
      <c r="G27" s="159" t="s">
        <v>30</v>
      </c>
    </row>
    <row r="28" spans="1:7" x14ac:dyDescent="0.25">
      <c r="A28" s="157" t="s">
        <v>1006</v>
      </c>
      <c r="B28" s="131" t="s">
        <v>684</v>
      </c>
      <c r="C28" s="163"/>
      <c r="D28" s="168" t="s">
        <v>931</v>
      </c>
      <c r="E28" s="159" t="s">
        <v>23</v>
      </c>
      <c r="F28" s="159" t="s">
        <v>30</v>
      </c>
      <c r="G28" s="159" t="s">
        <v>30</v>
      </c>
    </row>
    <row r="29" spans="1:7" x14ac:dyDescent="0.25">
      <c r="A29" s="157" t="s">
        <v>1006</v>
      </c>
      <c r="B29" s="131" t="s">
        <v>685</v>
      </c>
      <c r="C29" s="163"/>
      <c r="D29" s="168" t="s">
        <v>931</v>
      </c>
      <c r="E29" s="159" t="s">
        <v>23</v>
      </c>
      <c r="F29" s="159" t="s">
        <v>30</v>
      </c>
      <c r="G29" s="159" t="s">
        <v>30</v>
      </c>
    </row>
    <row r="30" spans="1:7" x14ac:dyDescent="0.25">
      <c r="A30" s="157" t="s">
        <v>1006</v>
      </c>
      <c r="B30" s="131" t="s">
        <v>686</v>
      </c>
      <c r="C30" s="163"/>
      <c r="D30" s="168" t="s">
        <v>931</v>
      </c>
      <c r="E30" s="159" t="s">
        <v>23</v>
      </c>
      <c r="F30" s="159" t="s">
        <v>30</v>
      </c>
      <c r="G30" s="159" t="s">
        <v>30</v>
      </c>
    </row>
    <row r="31" spans="1:7" x14ac:dyDescent="0.25">
      <c r="A31" s="157" t="s">
        <v>1006</v>
      </c>
      <c r="B31" s="131" t="s">
        <v>687</v>
      </c>
      <c r="C31" s="163"/>
      <c r="D31" s="168" t="s">
        <v>931</v>
      </c>
      <c r="E31" s="159" t="s">
        <v>23</v>
      </c>
      <c r="F31" s="159" t="s">
        <v>30</v>
      </c>
      <c r="G31" s="159" t="s">
        <v>30</v>
      </c>
    </row>
    <row r="32" spans="1:7" x14ac:dyDescent="0.25">
      <c r="A32" s="157" t="s">
        <v>1006</v>
      </c>
      <c r="B32" s="131" t="s">
        <v>688</v>
      </c>
      <c r="C32" s="163"/>
      <c r="D32" s="168" t="s">
        <v>931</v>
      </c>
      <c r="E32" s="159" t="s">
        <v>23</v>
      </c>
      <c r="F32" s="159" t="s">
        <v>30</v>
      </c>
      <c r="G32" s="159" t="s">
        <v>30</v>
      </c>
    </row>
    <row r="33" spans="1:7" x14ac:dyDescent="0.25">
      <c r="A33" s="157" t="s">
        <v>1006</v>
      </c>
      <c r="B33" s="131" t="s">
        <v>689</v>
      </c>
      <c r="C33" s="163"/>
      <c r="D33" s="168" t="s">
        <v>931</v>
      </c>
      <c r="E33" s="159" t="s">
        <v>23</v>
      </c>
      <c r="F33" s="159" t="s">
        <v>30</v>
      </c>
      <c r="G33" s="159" t="s">
        <v>30</v>
      </c>
    </row>
    <row r="34" spans="1:7" x14ac:dyDescent="0.25">
      <c r="A34" s="157" t="s">
        <v>1006</v>
      </c>
      <c r="B34" s="131" t="s">
        <v>690</v>
      </c>
      <c r="C34" s="163"/>
      <c r="D34" s="168" t="s">
        <v>931</v>
      </c>
      <c r="E34" s="159" t="s">
        <v>23</v>
      </c>
      <c r="F34" s="159" t="s">
        <v>30</v>
      </c>
      <c r="G34" s="159" t="s">
        <v>30</v>
      </c>
    </row>
    <row r="35" spans="1:7" x14ac:dyDescent="0.25">
      <c r="A35" s="157" t="s">
        <v>1006</v>
      </c>
      <c r="B35" s="131" t="s">
        <v>692</v>
      </c>
      <c r="C35" s="163"/>
      <c r="D35" s="33"/>
      <c r="E35" s="159" t="s">
        <v>23</v>
      </c>
      <c r="F35" s="159" t="s">
        <v>30</v>
      </c>
      <c r="G35" s="159" t="s">
        <v>30</v>
      </c>
    </row>
    <row r="36" spans="1:7" ht="28.5" x14ac:dyDescent="0.25">
      <c r="A36" s="157" t="s">
        <v>1006</v>
      </c>
      <c r="B36" s="131" t="s">
        <v>691</v>
      </c>
      <c r="C36" s="163"/>
      <c r="D36" s="168" t="s">
        <v>950</v>
      </c>
      <c r="E36" s="159" t="s">
        <v>23</v>
      </c>
      <c r="F36" s="159" t="s">
        <v>30</v>
      </c>
      <c r="G36" s="159" t="s">
        <v>30</v>
      </c>
    </row>
    <row r="37" spans="1:7" ht="29.25" x14ac:dyDescent="0.25">
      <c r="A37" s="157" t="s">
        <v>1006</v>
      </c>
      <c r="B37" s="4" t="s">
        <v>716</v>
      </c>
      <c r="C37" s="163"/>
      <c r="D37" s="168" t="s">
        <v>932</v>
      </c>
      <c r="E37" s="159" t="s">
        <v>30</v>
      </c>
      <c r="F37" s="159" t="s">
        <v>23</v>
      </c>
      <c r="G37" s="159" t="s">
        <v>30</v>
      </c>
    </row>
    <row r="38" spans="1:7" ht="29.25" x14ac:dyDescent="0.25">
      <c r="A38" s="157" t="s">
        <v>1006</v>
      </c>
      <c r="B38" s="4" t="s">
        <v>717</v>
      </c>
      <c r="C38" s="163"/>
      <c r="D38" s="33"/>
      <c r="E38" s="159" t="s">
        <v>30</v>
      </c>
      <c r="F38" s="159" t="s">
        <v>23</v>
      </c>
      <c r="G38" s="159" t="s">
        <v>30</v>
      </c>
    </row>
    <row r="39" spans="1:7" ht="29.25" x14ac:dyDescent="0.25">
      <c r="A39" s="157" t="s">
        <v>1006</v>
      </c>
      <c r="B39" s="4" t="s">
        <v>718</v>
      </c>
      <c r="C39" s="163"/>
      <c r="D39" s="33"/>
      <c r="E39" s="159" t="s">
        <v>30</v>
      </c>
      <c r="F39" s="159" t="s">
        <v>23</v>
      </c>
      <c r="G39" s="159" t="s">
        <v>30</v>
      </c>
    </row>
    <row r="40" spans="1:7" ht="29.25" x14ac:dyDescent="0.25">
      <c r="A40" s="157" t="s">
        <v>1006</v>
      </c>
      <c r="B40" s="4" t="s">
        <v>719</v>
      </c>
      <c r="C40" s="163"/>
      <c r="D40" s="120" t="s">
        <v>86</v>
      </c>
      <c r="E40" s="159" t="s">
        <v>23</v>
      </c>
      <c r="F40" s="159" t="s">
        <v>23</v>
      </c>
      <c r="G40" s="159" t="s">
        <v>23</v>
      </c>
    </row>
    <row r="41" spans="1:7" ht="29.25" x14ac:dyDescent="0.25">
      <c r="A41" s="157" t="s">
        <v>1006</v>
      </c>
      <c r="B41" s="4" t="s">
        <v>720</v>
      </c>
      <c r="C41" s="163"/>
      <c r="D41" s="120" t="s">
        <v>86</v>
      </c>
      <c r="E41" s="159" t="s">
        <v>23</v>
      </c>
      <c r="F41" s="159" t="s">
        <v>23</v>
      </c>
      <c r="G41" s="159" t="s">
        <v>23</v>
      </c>
    </row>
    <row r="42" spans="1:7" x14ac:dyDescent="0.25">
      <c r="A42" s="157" t="s">
        <v>1007</v>
      </c>
      <c r="B42" s="189" t="s">
        <v>669</v>
      </c>
      <c r="C42" s="163"/>
      <c r="D42" s="120" t="s">
        <v>86</v>
      </c>
      <c r="E42" s="159" t="s">
        <v>23</v>
      </c>
      <c r="F42" s="159" t="s">
        <v>23</v>
      </c>
      <c r="G42" s="159" t="s">
        <v>23</v>
      </c>
    </row>
    <row r="43" spans="1:7" ht="29.25" x14ac:dyDescent="0.25">
      <c r="A43" s="157" t="s">
        <v>1006</v>
      </c>
      <c r="B43" s="4" t="s">
        <v>721</v>
      </c>
      <c r="C43" s="163"/>
      <c r="D43" s="168" t="s">
        <v>931</v>
      </c>
      <c r="E43" s="159" t="s">
        <v>23</v>
      </c>
      <c r="F43" s="159" t="s">
        <v>23</v>
      </c>
      <c r="G43" s="159" t="s">
        <v>23</v>
      </c>
    </row>
    <row r="44" spans="1:7" ht="29.25" x14ac:dyDescent="0.25">
      <c r="A44" s="157" t="s">
        <v>1006</v>
      </c>
      <c r="B44" s="4" t="s">
        <v>722</v>
      </c>
      <c r="C44" s="163"/>
      <c r="D44" s="33"/>
      <c r="E44" s="159" t="s">
        <v>23</v>
      </c>
      <c r="F44" s="159" t="s">
        <v>23</v>
      </c>
      <c r="G44" s="159" t="s">
        <v>23</v>
      </c>
    </row>
    <row r="45" spans="1:7" ht="29.25" x14ac:dyDescent="0.25">
      <c r="A45" s="157" t="s">
        <v>1006</v>
      </c>
      <c r="B45" s="4" t="s">
        <v>723</v>
      </c>
      <c r="C45" s="163"/>
      <c r="D45" s="168" t="s">
        <v>931</v>
      </c>
      <c r="E45" s="159" t="s">
        <v>23</v>
      </c>
      <c r="F45" s="159" t="s">
        <v>23</v>
      </c>
      <c r="G45" s="159" t="s">
        <v>23</v>
      </c>
    </row>
    <row r="46" spans="1:7" ht="29.25" x14ac:dyDescent="0.25">
      <c r="A46" s="157" t="s">
        <v>1006</v>
      </c>
      <c r="B46" s="4" t="s">
        <v>724</v>
      </c>
      <c r="C46" s="163"/>
      <c r="D46" s="33"/>
      <c r="E46" s="159" t="s">
        <v>23</v>
      </c>
      <c r="F46" s="159" t="s">
        <v>23</v>
      </c>
      <c r="G46" s="159" t="s">
        <v>23</v>
      </c>
    </row>
    <row r="47" spans="1:7" ht="43.5" x14ac:dyDescent="0.25">
      <c r="A47" s="157" t="s">
        <v>1006</v>
      </c>
      <c r="B47" s="4" t="s">
        <v>1083</v>
      </c>
      <c r="C47" s="163"/>
      <c r="D47" s="168" t="s">
        <v>931</v>
      </c>
      <c r="E47" s="159" t="s">
        <v>23</v>
      </c>
      <c r="F47" s="159" t="s">
        <v>23</v>
      </c>
      <c r="G47" s="159" t="s">
        <v>23</v>
      </c>
    </row>
    <row r="48" spans="1:7" ht="29.25" x14ac:dyDescent="0.25">
      <c r="A48" s="157" t="s">
        <v>1006</v>
      </c>
      <c r="B48" s="4" t="s">
        <v>859</v>
      </c>
      <c r="C48" s="163"/>
      <c r="D48" s="33"/>
      <c r="E48" s="159" t="s">
        <v>23</v>
      </c>
      <c r="F48" s="159" t="s">
        <v>23</v>
      </c>
      <c r="G48" s="159" t="s">
        <v>23</v>
      </c>
    </row>
    <row r="49" spans="1:7" ht="29.25" x14ac:dyDescent="0.25">
      <c r="A49" s="157" t="s">
        <v>1006</v>
      </c>
      <c r="B49" s="4" t="s">
        <v>725</v>
      </c>
      <c r="C49" s="163"/>
      <c r="D49" s="168" t="s">
        <v>931</v>
      </c>
      <c r="E49" s="159" t="s">
        <v>23</v>
      </c>
      <c r="F49" s="159" t="s">
        <v>23</v>
      </c>
      <c r="G49" s="159" t="s">
        <v>23</v>
      </c>
    </row>
    <row r="50" spans="1:7" ht="42.75" x14ac:dyDescent="0.25">
      <c r="A50" s="157" t="s">
        <v>1006</v>
      </c>
      <c r="B50" s="4" t="s">
        <v>726</v>
      </c>
      <c r="C50" s="163"/>
      <c r="D50" s="120" t="s">
        <v>87</v>
      </c>
      <c r="E50" s="159" t="s">
        <v>23</v>
      </c>
      <c r="F50" s="159" t="s">
        <v>23</v>
      </c>
      <c r="G50" s="159" t="s">
        <v>23</v>
      </c>
    </row>
    <row r="51" spans="1:7" x14ac:dyDescent="0.25">
      <c r="A51" s="157" t="s">
        <v>1006</v>
      </c>
      <c r="B51" s="131" t="s">
        <v>670</v>
      </c>
      <c r="C51" s="163"/>
      <c r="D51" s="33"/>
      <c r="E51" s="159" t="s">
        <v>23</v>
      </c>
      <c r="F51" s="159" t="s">
        <v>23</v>
      </c>
      <c r="G51" s="159" t="s">
        <v>23</v>
      </c>
    </row>
    <row r="52" spans="1:7" ht="29.25" x14ac:dyDescent="0.25">
      <c r="A52" s="157" t="s">
        <v>1006</v>
      </c>
      <c r="B52" s="4" t="s">
        <v>727</v>
      </c>
      <c r="C52" s="163"/>
      <c r="D52" s="168" t="s">
        <v>941</v>
      </c>
      <c r="E52" s="159" t="s">
        <v>23</v>
      </c>
      <c r="F52" s="159" t="s">
        <v>23</v>
      </c>
      <c r="G52" s="159" t="s">
        <v>23</v>
      </c>
    </row>
    <row r="53" spans="1:7" x14ac:dyDescent="0.25">
      <c r="A53" s="157" t="s">
        <v>1006</v>
      </c>
      <c r="B53" s="131" t="s">
        <v>671</v>
      </c>
      <c r="C53" s="163"/>
      <c r="D53" s="33"/>
      <c r="E53" s="159" t="s">
        <v>23</v>
      </c>
      <c r="F53" s="159" t="s">
        <v>23</v>
      </c>
      <c r="G53" s="159" t="s">
        <v>23</v>
      </c>
    </row>
    <row r="54" spans="1:7" ht="29.25" x14ac:dyDescent="0.25">
      <c r="A54" s="157" t="s">
        <v>1006</v>
      </c>
      <c r="B54" s="4" t="s">
        <v>728</v>
      </c>
      <c r="C54" s="163"/>
      <c r="D54" s="33"/>
      <c r="E54" s="159" t="s">
        <v>23</v>
      </c>
      <c r="F54" s="159" t="s">
        <v>23</v>
      </c>
      <c r="G54" s="159" t="s">
        <v>23</v>
      </c>
    </row>
    <row r="55" spans="1:7" ht="29.25" x14ac:dyDescent="0.25">
      <c r="A55" s="157" t="s">
        <v>1006</v>
      </c>
      <c r="B55" s="4" t="s">
        <v>729</v>
      </c>
      <c r="C55" s="163"/>
      <c r="D55" s="33"/>
      <c r="E55" s="159" t="s">
        <v>23</v>
      </c>
      <c r="F55" s="159" t="s">
        <v>23</v>
      </c>
      <c r="G55" s="159" t="s">
        <v>23</v>
      </c>
    </row>
    <row r="56" spans="1:7" ht="29.25" x14ac:dyDescent="0.25">
      <c r="A56" s="157" t="s">
        <v>1006</v>
      </c>
      <c r="B56" s="4" t="s">
        <v>730</v>
      </c>
      <c r="C56" s="163"/>
      <c r="D56" s="168" t="s">
        <v>931</v>
      </c>
      <c r="E56" s="159" t="s">
        <v>23</v>
      </c>
      <c r="F56" s="159" t="s">
        <v>23</v>
      </c>
      <c r="G56" s="159" t="s">
        <v>23</v>
      </c>
    </row>
    <row r="57" spans="1:7" ht="29.25" x14ac:dyDescent="0.25">
      <c r="A57" s="157" t="s">
        <v>1006</v>
      </c>
      <c r="B57" s="4" t="s">
        <v>731</v>
      </c>
      <c r="C57" s="163"/>
      <c r="D57" s="33"/>
      <c r="E57" s="159" t="s">
        <v>23</v>
      </c>
      <c r="F57" s="159" t="s">
        <v>23</v>
      </c>
      <c r="G57" s="159" t="s">
        <v>23</v>
      </c>
    </row>
    <row r="58" spans="1:7" ht="29.25" x14ac:dyDescent="0.25">
      <c r="A58" s="157" t="s">
        <v>1006</v>
      </c>
      <c r="B58" s="4" t="s">
        <v>1084</v>
      </c>
      <c r="C58" s="163"/>
      <c r="D58" s="168" t="s">
        <v>931</v>
      </c>
      <c r="E58" s="159" t="s">
        <v>23</v>
      </c>
      <c r="F58" s="159" t="s">
        <v>23</v>
      </c>
      <c r="G58" s="159" t="s">
        <v>23</v>
      </c>
    </row>
    <row r="59" spans="1:7" ht="29.25" x14ac:dyDescent="0.25">
      <c r="A59" s="157" t="s">
        <v>1006</v>
      </c>
      <c r="B59" s="4" t="s">
        <v>733</v>
      </c>
      <c r="C59" s="163"/>
      <c r="D59" s="33"/>
      <c r="E59" s="159" t="s">
        <v>23</v>
      </c>
      <c r="F59" s="159" t="s">
        <v>23</v>
      </c>
      <c r="G59" s="159" t="s">
        <v>23</v>
      </c>
    </row>
    <row r="60" spans="1:7" ht="29.25" x14ac:dyDescent="0.25">
      <c r="A60" s="157" t="s">
        <v>1006</v>
      </c>
      <c r="B60" s="4" t="s">
        <v>1085</v>
      </c>
      <c r="C60" s="163"/>
      <c r="D60" s="168" t="s">
        <v>931</v>
      </c>
      <c r="E60" s="159" t="s">
        <v>23</v>
      </c>
      <c r="F60" s="159" t="s">
        <v>23</v>
      </c>
      <c r="G60" s="159" t="s">
        <v>23</v>
      </c>
    </row>
    <row r="61" spans="1:7" ht="29.25" x14ac:dyDescent="0.25">
      <c r="A61" s="157" t="s">
        <v>1006</v>
      </c>
      <c r="B61" s="4" t="s">
        <v>735</v>
      </c>
      <c r="C61" s="163"/>
      <c r="D61" s="33"/>
      <c r="E61" s="159" t="s">
        <v>23</v>
      </c>
      <c r="F61" s="159" t="s">
        <v>23</v>
      </c>
      <c r="G61" s="159" t="s">
        <v>23</v>
      </c>
    </row>
    <row r="62" spans="1:7" ht="29.25" x14ac:dyDescent="0.25">
      <c r="A62" s="157" t="s">
        <v>1006</v>
      </c>
      <c r="B62" s="4" t="s">
        <v>736</v>
      </c>
      <c r="C62" s="163"/>
      <c r="D62" s="33"/>
      <c r="E62" s="159" t="s">
        <v>23</v>
      </c>
      <c r="F62" s="159" t="s">
        <v>23</v>
      </c>
      <c r="G62" s="159" t="s">
        <v>23</v>
      </c>
    </row>
    <row r="63" spans="1:7" ht="29.25" x14ac:dyDescent="0.25">
      <c r="A63" s="157" t="s">
        <v>1006</v>
      </c>
      <c r="B63" s="4" t="s">
        <v>737</v>
      </c>
      <c r="C63" s="163"/>
      <c r="D63" s="33"/>
      <c r="E63" s="159" t="s">
        <v>23</v>
      </c>
      <c r="F63" s="159" t="s">
        <v>23</v>
      </c>
      <c r="G63" s="159" t="s">
        <v>23</v>
      </c>
    </row>
    <row r="64" spans="1:7" ht="29.25" x14ac:dyDescent="0.25">
      <c r="A64" s="157" t="s">
        <v>1006</v>
      </c>
      <c r="B64" s="4" t="s">
        <v>738</v>
      </c>
      <c r="C64" s="163"/>
      <c r="D64" s="33"/>
      <c r="E64" s="159" t="s">
        <v>23</v>
      </c>
      <c r="F64" s="159" t="s">
        <v>23</v>
      </c>
      <c r="G64" s="159" t="s">
        <v>23</v>
      </c>
    </row>
    <row r="65" spans="1:7" x14ac:dyDescent="0.25">
      <c r="A65" s="157" t="s">
        <v>1007</v>
      </c>
      <c r="B65" s="188" t="s">
        <v>666</v>
      </c>
      <c r="C65" s="163"/>
      <c r="D65" s="33"/>
      <c r="E65" s="159" t="s">
        <v>23</v>
      </c>
      <c r="F65" s="159" t="s">
        <v>23</v>
      </c>
      <c r="G65" s="159" t="s">
        <v>23</v>
      </c>
    </row>
    <row r="66" spans="1:7" ht="28.5" x14ac:dyDescent="0.25">
      <c r="A66" s="157" t="s">
        <v>1007</v>
      </c>
      <c r="B66" s="226" t="s">
        <v>667</v>
      </c>
      <c r="C66" s="163"/>
      <c r="D66" s="33" t="s">
        <v>82</v>
      </c>
      <c r="E66" s="159" t="s">
        <v>23</v>
      </c>
      <c r="F66" s="159" t="s">
        <v>23</v>
      </c>
      <c r="G66" s="159" t="s">
        <v>23</v>
      </c>
    </row>
    <row r="67" spans="1:7" ht="29.25" x14ac:dyDescent="0.25">
      <c r="A67" s="157" t="s">
        <v>1006</v>
      </c>
      <c r="B67" s="4" t="s">
        <v>739</v>
      </c>
      <c r="C67" s="163"/>
      <c r="D67" s="168" t="s">
        <v>931</v>
      </c>
      <c r="E67" s="159" t="s">
        <v>23</v>
      </c>
      <c r="F67" s="159" t="s">
        <v>23</v>
      </c>
      <c r="G67" s="159" t="s">
        <v>23</v>
      </c>
    </row>
    <row r="68" spans="1:7" x14ac:dyDescent="0.25">
      <c r="A68" s="157" t="s">
        <v>1006</v>
      </c>
      <c r="B68" s="131" t="s">
        <v>673</v>
      </c>
      <c r="C68" s="163"/>
      <c r="D68" s="33"/>
      <c r="E68" s="159" t="s">
        <v>23</v>
      </c>
      <c r="F68" s="159" t="s">
        <v>23</v>
      </c>
      <c r="G68" s="159" t="s">
        <v>23</v>
      </c>
    </row>
    <row r="69" spans="1:7" x14ac:dyDescent="0.25">
      <c r="A69" s="157" t="s">
        <v>1007</v>
      </c>
      <c r="B69" s="188" t="s">
        <v>740</v>
      </c>
      <c r="C69" s="163"/>
      <c r="D69" s="33"/>
      <c r="E69" s="159" t="s">
        <v>23</v>
      </c>
      <c r="F69" s="159" t="s">
        <v>23</v>
      </c>
      <c r="G69" s="159" t="s">
        <v>23</v>
      </c>
    </row>
    <row r="70" spans="1:7" ht="28.5" x14ac:dyDescent="0.25">
      <c r="A70" s="157" t="s">
        <v>1007</v>
      </c>
      <c r="B70" s="188" t="s">
        <v>741</v>
      </c>
      <c r="C70" s="163"/>
      <c r="D70" s="33" t="s">
        <v>82</v>
      </c>
      <c r="E70" s="159" t="s">
        <v>23</v>
      </c>
      <c r="F70" s="159" t="s">
        <v>23</v>
      </c>
      <c r="G70" s="159" t="s">
        <v>23</v>
      </c>
    </row>
    <row r="71" spans="1:7" ht="29.25" x14ac:dyDescent="0.25">
      <c r="A71" s="157" t="s">
        <v>1006</v>
      </c>
      <c r="B71" s="4" t="s">
        <v>742</v>
      </c>
      <c r="C71" s="163"/>
      <c r="D71" s="168" t="s">
        <v>943</v>
      </c>
      <c r="E71" s="159" t="s">
        <v>23</v>
      </c>
      <c r="F71" s="159" t="s">
        <v>23</v>
      </c>
      <c r="G71" s="159" t="s">
        <v>23</v>
      </c>
    </row>
    <row r="72" spans="1:7" ht="29.25" x14ac:dyDescent="0.25">
      <c r="A72" s="157" t="s">
        <v>1006</v>
      </c>
      <c r="B72" s="4" t="s">
        <v>743</v>
      </c>
      <c r="C72" s="163"/>
      <c r="D72" s="33"/>
      <c r="E72" s="159" t="s">
        <v>23</v>
      </c>
      <c r="F72" s="159" t="s">
        <v>23</v>
      </c>
      <c r="G72" s="159" t="s">
        <v>23</v>
      </c>
    </row>
    <row r="73" spans="1:7" ht="29.25" x14ac:dyDescent="0.25">
      <c r="A73" s="157" t="s">
        <v>1006</v>
      </c>
      <c r="B73" s="4" t="s">
        <v>744</v>
      </c>
      <c r="C73" s="163"/>
      <c r="D73" s="33"/>
      <c r="E73" s="159" t="s">
        <v>23</v>
      </c>
      <c r="F73" s="159" t="s">
        <v>23</v>
      </c>
      <c r="G73" s="159" t="s">
        <v>23</v>
      </c>
    </row>
    <row r="74" spans="1:7" x14ac:dyDescent="0.25">
      <c r="A74" s="157" t="s">
        <v>1007</v>
      </c>
      <c r="B74" s="188" t="s">
        <v>674</v>
      </c>
      <c r="C74" s="163"/>
      <c r="D74" s="33"/>
      <c r="E74" s="159" t="s">
        <v>23</v>
      </c>
      <c r="F74" s="159" t="s">
        <v>23</v>
      </c>
      <c r="G74" s="159" t="s">
        <v>23</v>
      </c>
    </row>
    <row r="75" spans="1:7" x14ac:dyDescent="0.25">
      <c r="A75" s="157" t="s">
        <v>1007</v>
      </c>
      <c r="B75" s="188" t="s">
        <v>157</v>
      </c>
      <c r="C75" s="163"/>
      <c r="D75" s="33"/>
      <c r="E75" s="159" t="s">
        <v>23</v>
      </c>
      <c r="F75" s="159" t="s">
        <v>23</v>
      </c>
      <c r="G75" s="159" t="s">
        <v>23</v>
      </c>
    </row>
    <row r="76" spans="1:7" ht="30" thickBot="1" x14ac:dyDescent="0.3">
      <c r="A76" s="38" t="s">
        <v>1006</v>
      </c>
      <c r="B76" s="21" t="s">
        <v>745</v>
      </c>
      <c r="C76" s="163"/>
      <c r="D76" s="74"/>
      <c r="E76" s="159" t="s">
        <v>23</v>
      </c>
      <c r="F76" s="159" t="s">
        <v>23</v>
      </c>
      <c r="G76" s="159" t="s">
        <v>23</v>
      </c>
    </row>
    <row r="77" spans="1:7" ht="45.75" thickBot="1" x14ac:dyDescent="0.3">
      <c r="A77" s="100"/>
      <c r="B77" s="70" t="s">
        <v>80</v>
      </c>
      <c r="C77" s="101" t="e">
        <f>(100*(COUNTIF(C3:C76,"No"))/((COUNTIF(C3:C76,"Yes"))+(COUNTIF(C3:C76,"No"))))</f>
        <v>#DIV/0!</v>
      </c>
      <c r="D77" s="110" t="s">
        <v>81</v>
      </c>
      <c r="E77" s="176" t="s">
        <v>23</v>
      </c>
      <c r="F77" s="159" t="s">
        <v>23</v>
      </c>
      <c r="G77" s="159" t="s">
        <v>23</v>
      </c>
    </row>
    <row r="79" spans="1:7" x14ac:dyDescent="0.25">
      <c r="C79" s="99"/>
    </row>
  </sheetData>
  <autoFilter ref="E2:G2" xr:uid="{53CD410F-A1CF-4C55-89D8-72A4BE323AF4}"/>
  <mergeCells count="1">
    <mergeCell ref="A1:D1"/>
  </mergeCells>
  <conditionalFormatting sqref="C77">
    <cfRule type="cellIs" dxfId="38" priority="2" operator="greaterThanOrEqual">
      <formula>25</formula>
    </cfRule>
  </conditionalFormatting>
  <conditionalFormatting sqref="C14">
    <cfRule type="containsText" dxfId="37" priority="1" operator="containsText" text="No">
      <formula>NOT(ISERROR(SEARCH("No",C14)))</formula>
    </cfRule>
  </conditionalFormatting>
  <dataValidations count="1">
    <dataValidation type="list" allowBlank="1" showInputMessage="1" showErrorMessage="1" sqref="C3:C76" xr:uid="{592CA710-6337-4F62-9D88-92981343C638}">
      <formula1>$I$2:$I$4</formula1>
    </dataValidation>
  </dataValidations>
  <hyperlinks>
    <hyperlink ref="B20" r:id="rId1" xr:uid="{9AC56CCF-DA42-41E9-869F-D6F16BFF6D97}"/>
    <hyperlink ref="B66" r:id="rId2" xr:uid="{2A7467E0-5504-4FB8-9588-EDEC4AC3FC58}"/>
  </hyperlinks>
  <pageMargins left="0.7" right="0.7" top="0.75" bottom="0.75" header="0.3" footer="0.3"/>
  <pageSetup paperSize="9" orientation="portrait" verticalDpi="0"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57B1A-78C1-4984-9F3D-9AEA3F06D5D9}">
  <dimension ref="A1:M79"/>
  <sheetViews>
    <sheetView workbookViewId="0">
      <selection activeCell="B66" sqref="B66"/>
    </sheetView>
  </sheetViews>
  <sheetFormatPr defaultColWidth="9.140625" defaultRowHeight="15" x14ac:dyDescent="0.25"/>
  <cols>
    <col min="1" max="1" width="6.140625" style="160" bestFit="1" customWidth="1"/>
    <col min="2" max="2" width="96.28515625" style="9" bestFit="1" customWidth="1"/>
    <col min="3" max="3" width="12.85546875" style="9" customWidth="1"/>
    <col min="4" max="4" width="37.7109375" style="9" customWidth="1"/>
    <col min="5" max="7" width="3.7109375" style="9" bestFit="1" customWidth="1"/>
    <col min="8" max="8" width="9.140625" style="18"/>
    <col min="9" max="9" width="9.140625" style="17"/>
    <col min="10" max="13" width="9.140625" style="18"/>
    <col min="14" max="16384" width="9.140625" style="9"/>
  </cols>
  <sheetData>
    <row r="1" spans="1:9" x14ac:dyDescent="0.25">
      <c r="A1" s="243" t="s">
        <v>983</v>
      </c>
      <c r="B1" s="243"/>
      <c r="C1" s="243"/>
      <c r="D1" s="243"/>
    </row>
    <row r="2" spans="1:9" ht="101.25" customHeight="1" x14ac:dyDescent="0.25">
      <c r="A2" s="157" t="s">
        <v>665</v>
      </c>
      <c r="B2" s="3" t="s">
        <v>75</v>
      </c>
      <c r="C2" s="3" t="s">
        <v>36</v>
      </c>
      <c r="D2" s="3" t="s">
        <v>76</v>
      </c>
      <c r="E2" s="138" t="s">
        <v>696</v>
      </c>
      <c r="F2" s="138" t="s">
        <v>697</v>
      </c>
      <c r="G2" s="138" t="s">
        <v>704</v>
      </c>
      <c r="I2" s="17" t="s">
        <v>39</v>
      </c>
    </row>
    <row r="3" spans="1:9" ht="29.25" x14ac:dyDescent="0.25">
      <c r="A3" s="157" t="s">
        <v>1006</v>
      </c>
      <c r="B3" s="125" t="s">
        <v>984</v>
      </c>
      <c r="C3" s="163"/>
      <c r="D3" s="168"/>
      <c r="E3" s="159" t="s">
        <v>23</v>
      </c>
      <c r="F3" s="159" t="s">
        <v>23</v>
      </c>
      <c r="G3" s="159" t="s">
        <v>23</v>
      </c>
      <c r="I3" s="17" t="s">
        <v>41</v>
      </c>
    </row>
    <row r="4" spans="1:9" ht="29.25" x14ac:dyDescent="0.25">
      <c r="A4" s="187" t="s">
        <v>1006</v>
      </c>
      <c r="B4" s="125" t="s">
        <v>713</v>
      </c>
      <c r="C4" s="163"/>
      <c r="D4" s="120" t="s">
        <v>84</v>
      </c>
      <c r="E4" s="159" t="s">
        <v>23</v>
      </c>
      <c r="F4" s="159" t="s">
        <v>23</v>
      </c>
      <c r="G4" s="159" t="s">
        <v>23</v>
      </c>
      <c r="I4" s="17" t="s">
        <v>43</v>
      </c>
    </row>
    <row r="5" spans="1:9" ht="57" x14ac:dyDescent="0.25">
      <c r="A5" s="187" t="s">
        <v>1007</v>
      </c>
      <c r="B5" s="188" t="s">
        <v>85</v>
      </c>
      <c r="C5" s="163"/>
      <c r="D5" s="120" t="s">
        <v>655</v>
      </c>
      <c r="E5" s="159" t="s">
        <v>23</v>
      </c>
      <c r="F5" s="159" t="s">
        <v>23</v>
      </c>
      <c r="G5" s="159" t="s">
        <v>23</v>
      </c>
    </row>
    <row r="6" spans="1:9" ht="29.25" x14ac:dyDescent="0.25">
      <c r="A6" s="157" t="s">
        <v>1006</v>
      </c>
      <c r="B6" s="125" t="s">
        <v>985</v>
      </c>
      <c r="C6" s="163"/>
      <c r="D6" s="168" t="s">
        <v>931</v>
      </c>
      <c r="E6" s="159" t="s">
        <v>23</v>
      </c>
      <c r="F6" s="159" t="s">
        <v>23</v>
      </c>
      <c r="G6" s="159" t="s">
        <v>23</v>
      </c>
    </row>
    <row r="7" spans="1:9" ht="43.5" thickBot="1" x14ac:dyDescent="0.3">
      <c r="A7" s="157" t="s">
        <v>1006</v>
      </c>
      <c r="B7" s="156" t="s">
        <v>698</v>
      </c>
      <c r="C7" s="163"/>
      <c r="D7" s="168" t="s">
        <v>918</v>
      </c>
      <c r="E7" s="159" t="s">
        <v>23</v>
      </c>
      <c r="F7" s="159" t="s">
        <v>23</v>
      </c>
      <c r="G7" s="159" t="s">
        <v>23</v>
      </c>
    </row>
    <row r="8" spans="1:9" ht="29.25" x14ac:dyDescent="0.25">
      <c r="A8" s="201" t="s">
        <v>1006</v>
      </c>
      <c r="B8" s="207" t="s">
        <v>913</v>
      </c>
      <c r="C8" s="204"/>
      <c r="D8" s="33"/>
      <c r="E8" s="159" t="s">
        <v>23</v>
      </c>
      <c r="F8" s="159" t="s">
        <v>23</v>
      </c>
      <c r="G8" s="159" t="s">
        <v>23</v>
      </c>
    </row>
    <row r="9" spans="1:9" ht="15.75" thickBot="1" x14ac:dyDescent="0.3">
      <c r="A9" s="201" t="s">
        <v>1006</v>
      </c>
      <c r="B9" s="208" t="s">
        <v>914</v>
      </c>
      <c r="C9" s="204"/>
      <c r="D9" s="33"/>
      <c r="E9" s="159" t="s">
        <v>23</v>
      </c>
      <c r="F9" s="159" t="s">
        <v>23</v>
      </c>
      <c r="G9" s="159" t="s">
        <v>23</v>
      </c>
    </row>
    <row r="10" spans="1:9" ht="30" thickBot="1" x14ac:dyDescent="0.3">
      <c r="A10" s="201" t="s">
        <v>1006</v>
      </c>
      <c r="B10" s="214" t="s">
        <v>986</v>
      </c>
      <c r="C10" s="204"/>
      <c r="D10" s="33"/>
      <c r="E10" s="159" t="s">
        <v>23</v>
      </c>
      <c r="F10" s="159" t="s">
        <v>23</v>
      </c>
      <c r="G10" s="159" t="s">
        <v>23</v>
      </c>
    </row>
    <row r="11" spans="1:9" ht="29.25" x14ac:dyDescent="0.25">
      <c r="A11" s="201" t="s">
        <v>1006</v>
      </c>
      <c r="B11" s="215" t="s">
        <v>915</v>
      </c>
      <c r="C11" s="204"/>
      <c r="D11" s="33"/>
      <c r="E11" s="159" t="s">
        <v>23</v>
      </c>
      <c r="F11" s="159" t="s">
        <v>23</v>
      </c>
      <c r="G11" s="159" t="s">
        <v>23</v>
      </c>
    </row>
    <row r="12" spans="1:9" ht="15.75" thickBot="1" x14ac:dyDescent="0.3">
      <c r="A12" s="201" t="s">
        <v>1006</v>
      </c>
      <c r="B12" s="216" t="s">
        <v>975</v>
      </c>
      <c r="C12" s="204"/>
      <c r="D12" s="33"/>
      <c r="E12" s="159" t="s">
        <v>23</v>
      </c>
      <c r="F12" s="159" t="s">
        <v>23</v>
      </c>
      <c r="G12" s="159" t="s">
        <v>23</v>
      </c>
    </row>
    <row r="13" spans="1:9" ht="29.25" x14ac:dyDescent="0.25">
      <c r="A13" s="201" t="s">
        <v>1006</v>
      </c>
      <c r="B13" s="215" t="s">
        <v>976</v>
      </c>
      <c r="C13" s="204"/>
      <c r="D13" s="33"/>
      <c r="E13" s="159" t="s">
        <v>23</v>
      </c>
      <c r="F13" s="159" t="s">
        <v>23</v>
      </c>
      <c r="G13" s="159" t="s">
        <v>23</v>
      </c>
    </row>
    <row r="14" spans="1:9" ht="15.75" thickBot="1" x14ac:dyDescent="0.3">
      <c r="A14" s="201" t="s">
        <v>1007</v>
      </c>
      <c r="B14" s="217" t="s">
        <v>675</v>
      </c>
      <c r="C14" s="204"/>
      <c r="D14" s="120" t="s">
        <v>78</v>
      </c>
      <c r="E14" s="159" t="s">
        <v>23</v>
      </c>
      <c r="F14" s="159" t="s">
        <v>23</v>
      </c>
      <c r="G14" s="159" t="s">
        <v>23</v>
      </c>
    </row>
    <row r="15" spans="1:9" ht="29.25" x14ac:dyDescent="0.25">
      <c r="A15" s="157" t="s">
        <v>1006</v>
      </c>
      <c r="B15" s="213" t="s">
        <v>987</v>
      </c>
      <c r="C15" s="163"/>
      <c r="D15" s="168" t="s">
        <v>931</v>
      </c>
      <c r="E15" s="159" t="s">
        <v>23</v>
      </c>
      <c r="F15" s="159" t="s">
        <v>23</v>
      </c>
      <c r="G15" s="159" t="s">
        <v>23</v>
      </c>
    </row>
    <row r="16" spans="1:9" ht="29.25" x14ac:dyDescent="0.25">
      <c r="A16" s="157" t="s">
        <v>1006</v>
      </c>
      <c r="B16" s="125" t="s">
        <v>988</v>
      </c>
      <c r="C16" s="163"/>
      <c r="D16" s="168" t="s">
        <v>931</v>
      </c>
      <c r="E16" s="159" t="s">
        <v>23</v>
      </c>
      <c r="F16" s="159" t="s">
        <v>23</v>
      </c>
      <c r="G16" s="159" t="s">
        <v>23</v>
      </c>
    </row>
    <row r="17" spans="1:7" ht="29.25" x14ac:dyDescent="0.25">
      <c r="A17" s="157" t="s">
        <v>1006</v>
      </c>
      <c r="B17" s="118" t="s">
        <v>993</v>
      </c>
      <c r="C17" s="163"/>
      <c r="D17" s="120"/>
      <c r="E17" s="159" t="s">
        <v>23</v>
      </c>
      <c r="F17" s="159" t="s">
        <v>23</v>
      </c>
      <c r="G17" s="159" t="s">
        <v>23</v>
      </c>
    </row>
    <row r="18" spans="1:7" ht="29.25" x14ac:dyDescent="0.25">
      <c r="A18" s="157" t="s">
        <v>1006</v>
      </c>
      <c r="B18" s="118" t="s">
        <v>989</v>
      </c>
      <c r="C18" s="163"/>
      <c r="D18" s="168" t="s">
        <v>931</v>
      </c>
      <c r="E18" s="159" t="s">
        <v>23</v>
      </c>
      <c r="F18" s="159" t="s">
        <v>23</v>
      </c>
      <c r="G18" s="159" t="s">
        <v>23</v>
      </c>
    </row>
    <row r="19" spans="1:7" ht="29.25" x14ac:dyDescent="0.25">
      <c r="A19" s="157" t="s">
        <v>1006</v>
      </c>
      <c r="B19" s="118" t="s">
        <v>990</v>
      </c>
      <c r="C19" s="163"/>
      <c r="D19" s="120"/>
      <c r="E19" s="159" t="s">
        <v>23</v>
      </c>
      <c r="F19" s="159" t="s">
        <v>23</v>
      </c>
      <c r="G19" s="159" t="s">
        <v>23</v>
      </c>
    </row>
    <row r="20" spans="1:7" ht="29.25" x14ac:dyDescent="0.25">
      <c r="A20" s="157" t="s">
        <v>1006</v>
      </c>
      <c r="B20" s="125" t="s">
        <v>995</v>
      </c>
      <c r="C20" s="163"/>
      <c r="D20" s="168" t="s">
        <v>932</v>
      </c>
      <c r="E20" s="159" t="s">
        <v>30</v>
      </c>
      <c r="F20" s="159" t="s">
        <v>23</v>
      </c>
      <c r="G20" s="159" t="s">
        <v>30</v>
      </c>
    </row>
    <row r="21" spans="1:7" ht="29.25" x14ac:dyDescent="0.25">
      <c r="A21" s="157" t="s">
        <v>1006</v>
      </c>
      <c r="B21" s="125" t="s">
        <v>717</v>
      </c>
      <c r="C21" s="163"/>
      <c r="D21" s="33"/>
      <c r="E21" s="159" t="s">
        <v>30</v>
      </c>
      <c r="F21" s="159" t="s">
        <v>23</v>
      </c>
      <c r="G21" s="159" t="s">
        <v>30</v>
      </c>
    </row>
    <row r="22" spans="1:7" ht="29.25" x14ac:dyDescent="0.25">
      <c r="A22" s="157" t="s">
        <v>1006</v>
      </c>
      <c r="B22" s="125" t="s">
        <v>718</v>
      </c>
      <c r="C22" s="163"/>
      <c r="D22" s="33"/>
      <c r="E22" s="159" t="s">
        <v>30</v>
      </c>
      <c r="F22" s="159" t="s">
        <v>23</v>
      </c>
      <c r="G22" s="159" t="s">
        <v>30</v>
      </c>
    </row>
    <row r="23" spans="1:7" ht="29.25" x14ac:dyDescent="0.25">
      <c r="A23" s="157" t="s">
        <v>1006</v>
      </c>
      <c r="B23" s="123" t="s">
        <v>996</v>
      </c>
      <c r="C23" s="163"/>
      <c r="D23" s="168" t="s">
        <v>931</v>
      </c>
      <c r="E23" s="159" t="s">
        <v>23</v>
      </c>
      <c r="F23" s="159" t="s">
        <v>30</v>
      </c>
      <c r="G23" s="159" t="s">
        <v>30</v>
      </c>
    </row>
    <row r="24" spans="1:7" x14ac:dyDescent="0.25">
      <c r="A24" s="157" t="s">
        <v>1006</v>
      </c>
      <c r="B24" s="167" t="s">
        <v>681</v>
      </c>
      <c r="C24" s="163"/>
      <c r="D24" s="168" t="s">
        <v>931</v>
      </c>
      <c r="E24" s="159" t="s">
        <v>23</v>
      </c>
      <c r="F24" s="159" t="s">
        <v>30</v>
      </c>
      <c r="G24" s="159" t="s">
        <v>30</v>
      </c>
    </row>
    <row r="25" spans="1:7" x14ac:dyDescent="0.25">
      <c r="A25" s="157" t="s">
        <v>1006</v>
      </c>
      <c r="B25" s="167" t="s">
        <v>682</v>
      </c>
      <c r="C25" s="163"/>
      <c r="D25" s="168" t="s">
        <v>931</v>
      </c>
      <c r="E25" s="159" t="s">
        <v>23</v>
      </c>
      <c r="F25" s="159" t="s">
        <v>30</v>
      </c>
      <c r="G25" s="159" t="s">
        <v>30</v>
      </c>
    </row>
    <row r="26" spans="1:7" x14ac:dyDescent="0.25">
      <c r="A26" s="157" t="s">
        <v>1006</v>
      </c>
      <c r="B26" s="167" t="s">
        <v>683</v>
      </c>
      <c r="C26" s="163"/>
      <c r="D26" s="168" t="s">
        <v>931</v>
      </c>
      <c r="E26" s="159" t="s">
        <v>23</v>
      </c>
      <c r="F26" s="159" t="s">
        <v>30</v>
      </c>
      <c r="G26" s="159" t="s">
        <v>30</v>
      </c>
    </row>
    <row r="27" spans="1:7" x14ac:dyDescent="0.25">
      <c r="A27" s="157" t="s">
        <v>1006</v>
      </c>
      <c r="B27" s="167" t="s">
        <v>684</v>
      </c>
      <c r="C27" s="163"/>
      <c r="D27" s="168" t="s">
        <v>931</v>
      </c>
      <c r="E27" s="159" t="s">
        <v>23</v>
      </c>
      <c r="F27" s="159" t="s">
        <v>30</v>
      </c>
      <c r="G27" s="159" t="s">
        <v>30</v>
      </c>
    </row>
    <row r="28" spans="1:7" x14ac:dyDescent="0.25">
      <c r="A28" s="157" t="s">
        <v>1006</v>
      </c>
      <c r="B28" s="167" t="s">
        <v>685</v>
      </c>
      <c r="C28" s="163"/>
      <c r="D28" s="168" t="s">
        <v>931</v>
      </c>
      <c r="E28" s="159" t="s">
        <v>23</v>
      </c>
      <c r="F28" s="159" t="s">
        <v>30</v>
      </c>
      <c r="G28" s="159" t="s">
        <v>30</v>
      </c>
    </row>
    <row r="29" spans="1:7" x14ac:dyDescent="0.25">
      <c r="A29" s="157" t="s">
        <v>1006</v>
      </c>
      <c r="B29" s="167" t="s">
        <v>686</v>
      </c>
      <c r="C29" s="163"/>
      <c r="D29" s="168" t="s">
        <v>931</v>
      </c>
      <c r="E29" s="159" t="s">
        <v>23</v>
      </c>
      <c r="F29" s="159" t="s">
        <v>30</v>
      </c>
      <c r="G29" s="159" t="s">
        <v>30</v>
      </c>
    </row>
    <row r="30" spans="1:7" x14ac:dyDescent="0.25">
      <c r="A30" s="157" t="s">
        <v>1006</v>
      </c>
      <c r="B30" s="167" t="s">
        <v>687</v>
      </c>
      <c r="C30" s="163"/>
      <c r="D30" s="168" t="s">
        <v>931</v>
      </c>
      <c r="E30" s="159" t="s">
        <v>23</v>
      </c>
      <c r="F30" s="159" t="s">
        <v>30</v>
      </c>
      <c r="G30" s="159" t="s">
        <v>30</v>
      </c>
    </row>
    <row r="31" spans="1:7" x14ac:dyDescent="0.25">
      <c r="A31" s="157" t="s">
        <v>1006</v>
      </c>
      <c r="B31" s="167" t="s">
        <v>688</v>
      </c>
      <c r="C31" s="163"/>
      <c r="D31" s="168" t="s">
        <v>931</v>
      </c>
      <c r="E31" s="159" t="s">
        <v>23</v>
      </c>
      <c r="F31" s="159" t="s">
        <v>30</v>
      </c>
      <c r="G31" s="159" t="s">
        <v>30</v>
      </c>
    </row>
    <row r="32" spans="1:7" x14ac:dyDescent="0.25">
      <c r="A32" s="157" t="s">
        <v>1006</v>
      </c>
      <c r="B32" s="167" t="s">
        <v>689</v>
      </c>
      <c r="C32" s="163"/>
      <c r="D32" s="168" t="s">
        <v>931</v>
      </c>
      <c r="E32" s="159" t="s">
        <v>23</v>
      </c>
      <c r="F32" s="159" t="s">
        <v>30</v>
      </c>
      <c r="G32" s="159" t="s">
        <v>30</v>
      </c>
    </row>
    <row r="33" spans="1:7" x14ac:dyDescent="0.25">
      <c r="A33" s="157" t="s">
        <v>1006</v>
      </c>
      <c r="B33" s="167" t="s">
        <v>690</v>
      </c>
      <c r="C33" s="163"/>
      <c r="D33" s="168" t="s">
        <v>931</v>
      </c>
      <c r="E33" s="159" t="s">
        <v>23</v>
      </c>
      <c r="F33" s="159" t="s">
        <v>30</v>
      </c>
      <c r="G33" s="159" t="s">
        <v>30</v>
      </c>
    </row>
    <row r="34" spans="1:7" x14ac:dyDescent="0.25">
      <c r="A34" s="157" t="s">
        <v>1006</v>
      </c>
      <c r="B34" s="167" t="s">
        <v>692</v>
      </c>
      <c r="C34" s="163"/>
      <c r="D34" s="33"/>
      <c r="E34" s="159" t="s">
        <v>23</v>
      </c>
      <c r="F34" s="159" t="s">
        <v>30</v>
      </c>
      <c r="G34" s="159" t="s">
        <v>30</v>
      </c>
    </row>
    <row r="35" spans="1:7" ht="28.5" x14ac:dyDescent="0.25">
      <c r="A35" s="157" t="s">
        <v>1006</v>
      </c>
      <c r="B35" s="167" t="s">
        <v>691</v>
      </c>
      <c r="C35" s="163"/>
      <c r="D35" s="168" t="s">
        <v>950</v>
      </c>
      <c r="E35" s="159" t="s">
        <v>23</v>
      </c>
      <c r="F35" s="159" t="s">
        <v>30</v>
      </c>
      <c r="G35" s="159" t="s">
        <v>30</v>
      </c>
    </row>
    <row r="36" spans="1:7" ht="29.25" x14ac:dyDescent="0.25">
      <c r="A36" s="157" t="s">
        <v>1006</v>
      </c>
      <c r="B36" s="125" t="s">
        <v>736</v>
      </c>
      <c r="C36" s="163"/>
      <c r="D36" s="168"/>
      <c r="E36" s="159" t="s">
        <v>23</v>
      </c>
      <c r="F36" s="159" t="s">
        <v>23</v>
      </c>
      <c r="G36" s="159" t="s">
        <v>23</v>
      </c>
    </row>
    <row r="37" spans="1:7" ht="29.25" x14ac:dyDescent="0.25">
      <c r="A37" s="157" t="s">
        <v>1006</v>
      </c>
      <c r="B37" s="123" t="s">
        <v>991</v>
      </c>
      <c r="C37" s="163"/>
      <c r="D37" s="168" t="s">
        <v>931</v>
      </c>
      <c r="E37" s="159" t="s">
        <v>23</v>
      </c>
      <c r="F37" s="159" t="s">
        <v>23</v>
      </c>
      <c r="G37" s="159" t="s">
        <v>23</v>
      </c>
    </row>
    <row r="38" spans="1:7" ht="29.25" x14ac:dyDescent="0.25">
      <c r="A38" s="157" t="s">
        <v>1006</v>
      </c>
      <c r="B38" s="123" t="s">
        <v>992</v>
      </c>
      <c r="C38" s="163"/>
      <c r="D38" s="168"/>
      <c r="E38" s="159" t="s">
        <v>23</v>
      </c>
      <c r="F38" s="159" t="s">
        <v>23</v>
      </c>
      <c r="G38" s="159" t="s">
        <v>23</v>
      </c>
    </row>
    <row r="39" spans="1:7" ht="29.25" x14ac:dyDescent="0.25">
      <c r="A39" s="157" t="s">
        <v>1006</v>
      </c>
      <c r="B39" s="125" t="s">
        <v>708</v>
      </c>
      <c r="C39" s="163"/>
      <c r="D39" s="168"/>
      <c r="E39" s="159" t="s">
        <v>23</v>
      </c>
      <c r="F39" s="159" t="s">
        <v>23</v>
      </c>
      <c r="G39" s="159" t="s">
        <v>23</v>
      </c>
    </row>
    <row r="40" spans="1:7" ht="29.25" x14ac:dyDescent="0.25">
      <c r="A40" s="157" t="s">
        <v>1006</v>
      </c>
      <c r="B40" s="125" t="s">
        <v>709</v>
      </c>
      <c r="C40" s="163"/>
      <c r="D40" s="168"/>
      <c r="E40" s="159" t="s">
        <v>23</v>
      </c>
      <c r="F40" s="159" t="s">
        <v>23</v>
      </c>
      <c r="G40" s="159" t="s">
        <v>23</v>
      </c>
    </row>
    <row r="41" spans="1:7" ht="29.25" x14ac:dyDescent="0.25">
      <c r="A41" s="157" t="s">
        <v>1006</v>
      </c>
      <c r="B41" s="125" t="s">
        <v>710</v>
      </c>
      <c r="C41" s="163"/>
      <c r="D41" s="168"/>
      <c r="E41" s="159" t="s">
        <v>23</v>
      </c>
      <c r="F41" s="159" t="s">
        <v>23</v>
      </c>
      <c r="G41" s="159" t="s">
        <v>23</v>
      </c>
    </row>
    <row r="42" spans="1:7" ht="42.75" x14ac:dyDescent="0.25">
      <c r="A42" s="157" t="s">
        <v>1006</v>
      </c>
      <c r="B42" s="118" t="s">
        <v>938</v>
      </c>
      <c r="C42" s="163"/>
      <c r="D42" s="168" t="s">
        <v>970</v>
      </c>
      <c r="E42" s="159" t="s">
        <v>23</v>
      </c>
      <c r="F42" s="159" t="s">
        <v>23</v>
      </c>
      <c r="G42" s="159" t="s">
        <v>23</v>
      </c>
    </row>
    <row r="43" spans="1:7" ht="29.25" x14ac:dyDescent="0.25">
      <c r="A43" s="157" t="s">
        <v>1006</v>
      </c>
      <c r="B43" s="125" t="s">
        <v>721</v>
      </c>
      <c r="C43" s="163"/>
      <c r="D43" s="168" t="s">
        <v>931</v>
      </c>
      <c r="E43" s="159" t="s">
        <v>23</v>
      </c>
      <c r="F43" s="159" t="s">
        <v>23</v>
      </c>
      <c r="G43" s="159" t="s">
        <v>23</v>
      </c>
    </row>
    <row r="44" spans="1:7" ht="29.25" x14ac:dyDescent="0.25">
      <c r="A44" s="157" t="s">
        <v>1006</v>
      </c>
      <c r="B44" s="125" t="s">
        <v>722</v>
      </c>
      <c r="C44" s="163"/>
      <c r="D44" s="33"/>
      <c r="E44" s="159" t="s">
        <v>23</v>
      </c>
      <c r="F44" s="159" t="s">
        <v>23</v>
      </c>
      <c r="G44" s="159" t="s">
        <v>23</v>
      </c>
    </row>
    <row r="45" spans="1:7" ht="29.25" x14ac:dyDescent="0.25">
      <c r="A45" s="157" t="s">
        <v>1006</v>
      </c>
      <c r="B45" s="125" t="s">
        <v>723</v>
      </c>
      <c r="C45" s="163"/>
      <c r="D45" s="168" t="s">
        <v>931</v>
      </c>
      <c r="E45" s="159" t="s">
        <v>23</v>
      </c>
      <c r="F45" s="159" t="s">
        <v>23</v>
      </c>
      <c r="G45" s="159" t="s">
        <v>23</v>
      </c>
    </row>
    <row r="46" spans="1:7" ht="29.25" x14ac:dyDescent="0.25">
      <c r="A46" s="157" t="s">
        <v>1006</v>
      </c>
      <c r="B46" s="125" t="s">
        <v>724</v>
      </c>
      <c r="C46" s="163"/>
      <c r="D46" s="33"/>
      <c r="E46" s="159" t="s">
        <v>23</v>
      </c>
      <c r="F46" s="159" t="s">
        <v>23</v>
      </c>
      <c r="G46" s="159" t="s">
        <v>23</v>
      </c>
    </row>
    <row r="47" spans="1:7" ht="43.5" x14ac:dyDescent="0.25">
      <c r="A47" s="157" t="s">
        <v>1006</v>
      </c>
      <c r="B47" s="4" t="s">
        <v>1083</v>
      </c>
      <c r="C47" s="163"/>
      <c r="D47" s="168" t="s">
        <v>931</v>
      </c>
      <c r="E47" s="159" t="s">
        <v>23</v>
      </c>
      <c r="F47" s="159" t="s">
        <v>23</v>
      </c>
      <c r="G47" s="159" t="s">
        <v>23</v>
      </c>
    </row>
    <row r="48" spans="1:7" ht="29.25" x14ac:dyDescent="0.25">
      <c r="A48" s="157" t="s">
        <v>1006</v>
      </c>
      <c r="B48" s="125" t="s">
        <v>859</v>
      </c>
      <c r="C48" s="163"/>
      <c r="D48" s="33"/>
      <c r="E48" s="159" t="s">
        <v>23</v>
      </c>
      <c r="F48" s="159" t="s">
        <v>23</v>
      </c>
      <c r="G48" s="159" t="s">
        <v>23</v>
      </c>
    </row>
    <row r="49" spans="1:7" ht="29.25" x14ac:dyDescent="0.25">
      <c r="A49" s="157" t="s">
        <v>1006</v>
      </c>
      <c r="B49" s="125" t="s">
        <v>725</v>
      </c>
      <c r="C49" s="163"/>
      <c r="D49" s="168" t="s">
        <v>931</v>
      </c>
      <c r="E49" s="159" t="s">
        <v>23</v>
      </c>
      <c r="F49" s="159" t="s">
        <v>23</v>
      </c>
      <c r="G49" s="159" t="s">
        <v>23</v>
      </c>
    </row>
    <row r="50" spans="1:7" ht="42.75" x14ac:dyDescent="0.25">
      <c r="A50" s="157" t="s">
        <v>1006</v>
      </c>
      <c r="B50" s="125" t="s">
        <v>726</v>
      </c>
      <c r="C50" s="163"/>
      <c r="D50" s="120" t="s">
        <v>87</v>
      </c>
      <c r="E50" s="159" t="s">
        <v>23</v>
      </c>
      <c r="F50" s="159" t="s">
        <v>23</v>
      </c>
      <c r="G50" s="159" t="s">
        <v>23</v>
      </c>
    </row>
    <row r="51" spans="1:7" x14ac:dyDescent="0.25">
      <c r="A51" s="157" t="s">
        <v>1006</v>
      </c>
      <c r="B51" s="155" t="s">
        <v>670</v>
      </c>
      <c r="C51" s="163"/>
      <c r="D51" s="33"/>
      <c r="E51" s="159" t="s">
        <v>23</v>
      </c>
      <c r="F51" s="159" t="s">
        <v>23</v>
      </c>
      <c r="G51" s="159" t="s">
        <v>23</v>
      </c>
    </row>
    <row r="52" spans="1:7" ht="29.25" x14ac:dyDescent="0.25">
      <c r="A52" s="157" t="s">
        <v>1006</v>
      </c>
      <c r="B52" s="125" t="s">
        <v>727</v>
      </c>
      <c r="C52" s="163"/>
      <c r="D52" s="168" t="s">
        <v>941</v>
      </c>
      <c r="E52" s="159" t="s">
        <v>23</v>
      </c>
      <c r="F52" s="159" t="s">
        <v>23</v>
      </c>
      <c r="G52" s="159" t="s">
        <v>23</v>
      </c>
    </row>
    <row r="53" spans="1:7" x14ac:dyDescent="0.25">
      <c r="A53" s="157" t="s">
        <v>1006</v>
      </c>
      <c r="B53" s="155" t="s">
        <v>671</v>
      </c>
      <c r="C53" s="163"/>
      <c r="D53" s="33"/>
      <c r="E53" s="159" t="s">
        <v>23</v>
      </c>
      <c r="F53" s="159" t="s">
        <v>23</v>
      </c>
      <c r="G53" s="159" t="s">
        <v>23</v>
      </c>
    </row>
    <row r="54" spans="1:7" ht="29.25" x14ac:dyDescent="0.25">
      <c r="A54" s="157" t="s">
        <v>1006</v>
      </c>
      <c r="B54" s="125" t="s">
        <v>728</v>
      </c>
      <c r="C54" s="163"/>
      <c r="D54" s="33"/>
      <c r="E54" s="159" t="s">
        <v>23</v>
      </c>
      <c r="F54" s="159" t="s">
        <v>23</v>
      </c>
      <c r="G54" s="159" t="s">
        <v>23</v>
      </c>
    </row>
    <row r="55" spans="1:7" ht="29.25" x14ac:dyDescent="0.25">
      <c r="A55" s="157" t="s">
        <v>1006</v>
      </c>
      <c r="B55" s="125" t="s">
        <v>729</v>
      </c>
      <c r="C55" s="163"/>
      <c r="D55" s="33"/>
      <c r="E55" s="159" t="s">
        <v>23</v>
      </c>
      <c r="F55" s="159" t="s">
        <v>23</v>
      </c>
      <c r="G55" s="159" t="s">
        <v>23</v>
      </c>
    </row>
    <row r="56" spans="1:7" ht="29.25" x14ac:dyDescent="0.25">
      <c r="A56" s="157" t="s">
        <v>1006</v>
      </c>
      <c r="B56" s="125" t="s">
        <v>730</v>
      </c>
      <c r="C56" s="163"/>
      <c r="D56" s="168" t="s">
        <v>931</v>
      </c>
      <c r="E56" s="159" t="s">
        <v>23</v>
      </c>
      <c r="F56" s="159" t="s">
        <v>23</v>
      </c>
      <c r="G56" s="159" t="s">
        <v>23</v>
      </c>
    </row>
    <row r="57" spans="1:7" ht="29.25" x14ac:dyDescent="0.25">
      <c r="A57" s="157" t="s">
        <v>1006</v>
      </c>
      <c r="B57" s="125" t="s">
        <v>731</v>
      </c>
      <c r="C57" s="163"/>
      <c r="D57" s="33"/>
      <c r="E57" s="159" t="s">
        <v>23</v>
      </c>
      <c r="F57" s="159" t="s">
        <v>23</v>
      </c>
      <c r="G57" s="159" t="s">
        <v>23</v>
      </c>
    </row>
    <row r="58" spans="1:7" ht="29.25" x14ac:dyDescent="0.25">
      <c r="A58" s="157" t="s">
        <v>1006</v>
      </c>
      <c r="B58" s="125" t="s">
        <v>732</v>
      </c>
      <c r="C58" s="163"/>
      <c r="D58" s="168" t="s">
        <v>931</v>
      </c>
      <c r="E58" s="159" t="s">
        <v>23</v>
      </c>
      <c r="F58" s="159" t="s">
        <v>23</v>
      </c>
      <c r="G58" s="159" t="s">
        <v>23</v>
      </c>
    </row>
    <row r="59" spans="1:7" ht="29.25" x14ac:dyDescent="0.25">
      <c r="A59" s="157" t="s">
        <v>1006</v>
      </c>
      <c r="B59" s="125" t="s">
        <v>733</v>
      </c>
      <c r="C59" s="163"/>
      <c r="D59" s="33"/>
      <c r="E59" s="159" t="s">
        <v>23</v>
      </c>
      <c r="F59" s="159" t="s">
        <v>23</v>
      </c>
      <c r="G59" s="159" t="s">
        <v>23</v>
      </c>
    </row>
    <row r="60" spans="1:7" ht="29.25" x14ac:dyDescent="0.25">
      <c r="A60" s="157" t="s">
        <v>1006</v>
      </c>
      <c r="B60" s="125" t="s">
        <v>734</v>
      </c>
      <c r="C60" s="163"/>
      <c r="D60" s="168" t="s">
        <v>931</v>
      </c>
      <c r="E60" s="159" t="s">
        <v>23</v>
      </c>
      <c r="F60" s="159" t="s">
        <v>23</v>
      </c>
      <c r="G60" s="159" t="s">
        <v>23</v>
      </c>
    </row>
    <row r="61" spans="1:7" ht="29.25" x14ac:dyDescent="0.25">
      <c r="A61" s="157" t="s">
        <v>1006</v>
      </c>
      <c r="B61" s="125" t="s">
        <v>735</v>
      </c>
      <c r="C61" s="163"/>
      <c r="D61" s="33"/>
      <c r="E61" s="159" t="s">
        <v>23</v>
      </c>
      <c r="F61" s="159" t="s">
        <v>23</v>
      </c>
      <c r="G61" s="159" t="s">
        <v>23</v>
      </c>
    </row>
    <row r="62" spans="1:7" ht="29.25" x14ac:dyDescent="0.25">
      <c r="A62" s="157" t="s">
        <v>1006</v>
      </c>
      <c r="B62" s="125" t="s">
        <v>736</v>
      </c>
      <c r="C62" s="163"/>
      <c r="D62" s="33"/>
      <c r="E62" s="159" t="s">
        <v>23</v>
      </c>
      <c r="F62" s="159" t="s">
        <v>23</v>
      </c>
      <c r="G62" s="159" t="s">
        <v>23</v>
      </c>
    </row>
    <row r="63" spans="1:7" ht="29.25" x14ac:dyDescent="0.25">
      <c r="A63" s="157" t="s">
        <v>1006</v>
      </c>
      <c r="B63" s="125" t="s">
        <v>737</v>
      </c>
      <c r="C63" s="163"/>
      <c r="D63" s="33"/>
      <c r="E63" s="159" t="s">
        <v>23</v>
      </c>
      <c r="F63" s="159" t="s">
        <v>23</v>
      </c>
      <c r="G63" s="159" t="s">
        <v>23</v>
      </c>
    </row>
    <row r="64" spans="1:7" ht="29.25" x14ac:dyDescent="0.25">
      <c r="A64" s="157" t="s">
        <v>1006</v>
      </c>
      <c r="B64" s="125" t="s">
        <v>738</v>
      </c>
      <c r="C64" s="163"/>
      <c r="D64" s="33"/>
      <c r="E64" s="159" t="s">
        <v>23</v>
      </c>
      <c r="F64" s="159" t="s">
        <v>23</v>
      </c>
      <c r="G64" s="159" t="s">
        <v>23</v>
      </c>
    </row>
    <row r="65" spans="1:7" x14ac:dyDescent="0.25">
      <c r="A65" s="157" t="s">
        <v>1007</v>
      </c>
      <c r="B65" s="188" t="s">
        <v>666</v>
      </c>
      <c r="C65" s="163"/>
      <c r="D65" s="33"/>
      <c r="E65" s="159" t="s">
        <v>23</v>
      </c>
      <c r="F65" s="159" t="s">
        <v>23</v>
      </c>
      <c r="G65" s="159" t="s">
        <v>23</v>
      </c>
    </row>
    <row r="66" spans="1:7" ht="28.5" x14ac:dyDescent="0.25">
      <c r="A66" s="157" t="s">
        <v>1007</v>
      </c>
      <c r="B66" s="226" t="s">
        <v>667</v>
      </c>
      <c r="C66" s="163"/>
      <c r="D66" s="120" t="s">
        <v>82</v>
      </c>
      <c r="E66" s="159" t="s">
        <v>23</v>
      </c>
      <c r="F66" s="159" t="s">
        <v>23</v>
      </c>
      <c r="G66" s="159" t="s">
        <v>23</v>
      </c>
    </row>
    <row r="67" spans="1:7" ht="29.25" x14ac:dyDescent="0.25">
      <c r="A67" s="157" t="s">
        <v>1006</v>
      </c>
      <c r="B67" s="125" t="s">
        <v>994</v>
      </c>
      <c r="C67" s="163"/>
      <c r="D67" s="168"/>
      <c r="E67" s="159" t="s">
        <v>23</v>
      </c>
      <c r="F67" s="159" t="s">
        <v>23</v>
      </c>
      <c r="G67" s="159" t="s">
        <v>23</v>
      </c>
    </row>
    <row r="68" spans="1:7" x14ac:dyDescent="0.25">
      <c r="A68" s="157" t="s">
        <v>1006</v>
      </c>
      <c r="B68" s="155" t="s">
        <v>673</v>
      </c>
      <c r="C68" s="163"/>
      <c r="D68" s="33"/>
      <c r="E68" s="159" t="s">
        <v>23</v>
      </c>
      <c r="F68" s="159" t="s">
        <v>23</v>
      </c>
      <c r="G68" s="159" t="s">
        <v>23</v>
      </c>
    </row>
    <row r="69" spans="1:7" x14ac:dyDescent="0.25">
      <c r="A69" s="157" t="s">
        <v>1007</v>
      </c>
      <c r="B69" s="188" t="s">
        <v>740</v>
      </c>
      <c r="C69" s="163"/>
      <c r="D69" s="33"/>
      <c r="E69" s="159" t="s">
        <v>23</v>
      </c>
      <c r="F69" s="159" t="s">
        <v>23</v>
      </c>
      <c r="G69" s="159" t="s">
        <v>23</v>
      </c>
    </row>
    <row r="70" spans="1:7" ht="28.5" x14ac:dyDescent="0.25">
      <c r="A70" s="157" t="s">
        <v>1007</v>
      </c>
      <c r="B70" s="188" t="s">
        <v>741</v>
      </c>
      <c r="C70" s="163"/>
      <c r="D70" s="33" t="s">
        <v>82</v>
      </c>
      <c r="E70" s="159" t="s">
        <v>23</v>
      </c>
      <c r="F70" s="159" t="s">
        <v>23</v>
      </c>
      <c r="G70" s="159" t="s">
        <v>23</v>
      </c>
    </row>
    <row r="71" spans="1:7" ht="29.25" x14ac:dyDescent="0.25">
      <c r="A71" s="157" t="s">
        <v>1006</v>
      </c>
      <c r="B71" s="125" t="s">
        <v>742</v>
      </c>
      <c r="C71" s="163"/>
      <c r="D71" s="168" t="s">
        <v>943</v>
      </c>
      <c r="E71" s="159" t="s">
        <v>23</v>
      </c>
      <c r="F71" s="159" t="s">
        <v>23</v>
      </c>
      <c r="G71" s="159" t="s">
        <v>23</v>
      </c>
    </row>
    <row r="72" spans="1:7" ht="29.25" x14ac:dyDescent="0.25">
      <c r="A72" s="157" t="s">
        <v>1006</v>
      </c>
      <c r="B72" s="125" t="s">
        <v>743</v>
      </c>
      <c r="C72" s="163"/>
      <c r="D72" s="33"/>
      <c r="E72" s="159" t="s">
        <v>23</v>
      </c>
      <c r="F72" s="159" t="s">
        <v>23</v>
      </c>
      <c r="G72" s="159" t="s">
        <v>23</v>
      </c>
    </row>
    <row r="73" spans="1:7" ht="29.25" x14ac:dyDescent="0.25">
      <c r="A73" s="157" t="s">
        <v>1006</v>
      </c>
      <c r="B73" s="125" t="s">
        <v>744</v>
      </c>
      <c r="C73" s="163"/>
      <c r="D73" s="33"/>
      <c r="E73" s="159" t="s">
        <v>23</v>
      </c>
      <c r="F73" s="159" t="s">
        <v>23</v>
      </c>
      <c r="G73" s="159" t="s">
        <v>23</v>
      </c>
    </row>
    <row r="74" spans="1:7" x14ac:dyDescent="0.25">
      <c r="A74" s="157" t="s">
        <v>1007</v>
      </c>
      <c r="B74" s="188" t="s">
        <v>674</v>
      </c>
      <c r="C74" s="163"/>
      <c r="D74" s="33"/>
      <c r="E74" s="159" t="s">
        <v>23</v>
      </c>
      <c r="F74" s="159" t="s">
        <v>23</v>
      </c>
      <c r="G74" s="159" t="s">
        <v>23</v>
      </c>
    </row>
    <row r="75" spans="1:7" x14ac:dyDescent="0.25">
      <c r="A75" s="157" t="s">
        <v>1007</v>
      </c>
      <c r="B75" s="188" t="s">
        <v>157</v>
      </c>
      <c r="C75" s="163"/>
      <c r="D75" s="33"/>
      <c r="E75" s="159" t="s">
        <v>23</v>
      </c>
      <c r="F75" s="159" t="s">
        <v>23</v>
      </c>
      <c r="G75" s="159" t="s">
        <v>23</v>
      </c>
    </row>
    <row r="76" spans="1:7" ht="30" thickBot="1" x14ac:dyDescent="0.3">
      <c r="A76" s="38" t="s">
        <v>1006</v>
      </c>
      <c r="B76" s="156" t="s">
        <v>745</v>
      </c>
      <c r="C76" s="163"/>
      <c r="D76" s="74"/>
      <c r="E76" s="159" t="s">
        <v>23</v>
      </c>
      <c r="F76" s="159" t="s">
        <v>23</v>
      </c>
      <c r="G76" s="159" t="s">
        <v>23</v>
      </c>
    </row>
    <row r="77" spans="1:7" ht="45.75" thickBot="1" x14ac:dyDescent="0.3">
      <c r="A77" s="100"/>
      <c r="B77" s="70" t="s">
        <v>80</v>
      </c>
      <c r="C77" s="101" t="e">
        <f>(100*(COUNTIF(C3:C76,"No"))/((COUNTIF(C3:C76,"Yes"))+(COUNTIF(C3:C76,"No"))))</f>
        <v>#DIV/0!</v>
      </c>
      <c r="D77" s="110" t="s">
        <v>81</v>
      </c>
      <c r="E77" s="159" t="s">
        <v>23</v>
      </c>
      <c r="F77" s="159" t="s">
        <v>23</v>
      </c>
      <c r="G77" s="159" t="s">
        <v>23</v>
      </c>
    </row>
    <row r="79" spans="1:7" x14ac:dyDescent="0.25">
      <c r="C79" s="99"/>
    </row>
  </sheetData>
  <autoFilter ref="E2:G2" xr:uid="{D9457B1A-78C1-4984-9F3D-9AEA3F06D5D9}"/>
  <mergeCells count="1">
    <mergeCell ref="A1:D1"/>
  </mergeCells>
  <conditionalFormatting sqref="C77">
    <cfRule type="cellIs" dxfId="36" priority="8" operator="greaterThanOrEqual">
      <formula>25</formula>
    </cfRule>
  </conditionalFormatting>
  <dataValidations count="1">
    <dataValidation type="list" allowBlank="1" showInputMessage="1" showErrorMessage="1" sqref="C3:C76" xr:uid="{415F194C-6C63-4633-8000-F556BDCC964A}">
      <formula1>$I$2:$I$4</formula1>
    </dataValidation>
  </dataValidations>
  <hyperlinks>
    <hyperlink ref="B66" r:id="rId1" xr:uid="{B1DAB6BA-D0ED-4017-8DE0-DC3C810B1F37}"/>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F27C0-63B5-4040-A780-45DA90459A4C}">
  <dimension ref="A1:G35"/>
  <sheetViews>
    <sheetView zoomScaleNormal="100" workbookViewId="0">
      <pane ySplit="1" topLeftCell="A2" activePane="bottomLeft" state="frozen"/>
      <selection activeCell="B143" sqref="B143"/>
      <selection pane="bottomLeft" activeCell="G19" sqref="G19"/>
    </sheetView>
  </sheetViews>
  <sheetFormatPr defaultColWidth="9.140625" defaultRowHeight="14.25" x14ac:dyDescent="0.25"/>
  <cols>
    <col min="1" max="1" width="9.140625" style="9"/>
    <col min="2" max="2" width="54.7109375" style="9" customWidth="1"/>
    <col min="3" max="3" width="13.28515625" style="9" customWidth="1"/>
    <col min="4" max="4" width="48.140625" style="9" customWidth="1"/>
    <col min="5" max="16384" width="9.140625" style="9"/>
  </cols>
  <sheetData>
    <row r="1" spans="1:7" x14ac:dyDescent="0.25">
      <c r="A1" s="245" t="s">
        <v>909</v>
      </c>
      <c r="B1" s="246"/>
      <c r="C1" s="246"/>
      <c r="D1" s="246"/>
    </row>
    <row r="2" spans="1:7" ht="132" customHeight="1" x14ac:dyDescent="0.25">
      <c r="A2" s="6"/>
      <c r="B2" s="163" t="s">
        <v>88</v>
      </c>
      <c r="C2" s="6"/>
      <c r="D2" s="120" t="s">
        <v>89</v>
      </c>
    </row>
    <row r="3" spans="1:7" ht="15" x14ac:dyDescent="0.25">
      <c r="A3" s="164" t="s">
        <v>74</v>
      </c>
      <c r="B3" s="3" t="s">
        <v>75</v>
      </c>
      <c r="C3" s="3" t="s">
        <v>36</v>
      </c>
      <c r="D3" s="3" t="s">
        <v>83</v>
      </c>
      <c r="G3" s="17" t="s">
        <v>39</v>
      </c>
    </row>
    <row r="4" spans="1:7" x14ac:dyDescent="0.25">
      <c r="A4" s="6">
        <v>1</v>
      </c>
      <c r="B4" s="6" t="s">
        <v>90</v>
      </c>
      <c r="C4" s="163"/>
      <c r="D4" s="6"/>
      <c r="G4" s="17" t="s">
        <v>41</v>
      </c>
    </row>
    <row r="5" spans="1:7" x14ac:dyDescent="0.25">
      <c r="A5" s="6">
        <v>2</v>
      </c>
      <c r="B5" s="6" t="s">
        <v>91</v>
      </c>
      <c r="C5" s="163"/>
      <c r="D5" s="6"/>
      <c r="G5" s="17" t="s">
        <v>43</v>
      </c>
    </row>
    <row r="6" spans="1:7" x14ac:dyDescent="0.25">
      <c r="A6" s="6">
        <v>3</v>
      </c>
      <c r="B6" s="6" t="s">
        <v>92</v>
      </c>
      <c r="C6" s="163"/>
      <c r="D6" s="6"/>
    </row>
    <row r="7" spans="1:7" x14ac:dyDescent="0.25">
      <c r="A7" s="6">
        <v>4</v>
      </c>
      <c r="B7" s="6" t="s">
        <v>93</v>
      </c>
      <c r="C7" s="163"/>
      <c r="D7" s="6"/>
    </row>
    <row r="8" spans="1:7" x14ac:dyDescent="0.25">
      <c r="A8" s="6">
        <v>5</v>
      </c>
      <c r="B8" s="6" t="s">
        <v>94</v>
      </c>
      <c r="C8" s="163"/>
      <c r="D8" s="6"/>
    </row>
    <row r="9" spans="1:7" x14ac:dyDescent="0.25">
      <c r="A9" s="6">
        <v>6</v>
      </c>
      <c r="B9" s="6" t="s">
        <v>95</v>
      </c>
      <c r="C9" s="163"/>
      <c r="D9" s="6"/>
    </row>
    <row r="10" spans="1:7" x14ac:dyDescent="0.25">
      <c r="A10" s="6">
        <v>7</v>
      </c>
      <c r="B10" s="6" t="s">
        <v>96</v>
      </c>
      <c r="C10" s="163"/>
      <c r="D10" s="6"/>
    </row>
    <row r="11" spans="1:7" x14ac:dyDescent="0.25">
      <c r="A11" s="6">
        <v>8</v>
      </c>
      <c r="B11" s="6" t="s">
        <v>97</v>
      </c>
      <c r="C11" s="163"/>
      <c r="D11" s="6"/>
    </row>
    <row r="12" spans="1:7" x14ac:dyDescent="0.25">
      <c r="A12" s="6">
        <v>9</v>
      </c>
      <c r="B12" s="6" t="s">
        <v>98</v>
      </c>
      <c r="C12" s="163"/>
      <c r="D12" s="6"/>
    </row>
    <row r="13" spans="1:7" x14ac:dyDescent="0.25">
      <c r="A13" s="6">
        <v>10</v>
      </c>
      <c r="B13" s="6" t="s">
        <v>99</v>
      </c>
      <c r="C13" s="163"/>
      <c r="D13" s="6"/>
    </row>
    <row r="14" spans="1:7" x14ac:dyDescent="0.25">
      <c r="A14" s="6">
        <v>11</v>
      </c>
      <c r="B14" s="6" t="s">
        <v>100</v>
      </c>
      <c r="C14" s="163"/>
      <c r="D14" s="6"/>
    </row>
    <row r="15" spans="1:7" x14ac:dyDescent="0.25">
      <c r="A15" s="6">
        <v>12</v>
      </c>
      <c r="B15" s="6" t="s">
        <v>101</v>
      </c>
      <c r="C15" s="163"/>
      <c r="D15" s="6"/>
    </row>
    <row r="16" spans="1:7" x14ac:dyDescent="0.25">
      <c r="A16" s="6">
        <v>13</v>
      </c>
      <c r="B16" s="6" t="s">
        <v>102</v>
      </c>
      <c r="C16" s="163"/>
      <c r="D16" s="6"/>
    </row>
    <row r="17" spans="1:4" x14ac:dyDescent="0.25">
      <c r="A17" s="6">
        <v>14</v>
      </c>
      <c r="B17" s="6" t="s">
        <v>980</v>
      </c>
      <c r="C17" s="163"/>
      <c r="D17" s="6"/>
    </row>
    <row r="18" spans="1:4" x14ac:dyDescent="0.25">
      <c r="A18" s="6">
        <v>15</v>
      </c>
      <c r="B18" s="6" t="s">
        <v>103</v>
      </c>
      <c r="C18" s="163"/>
      <c r="D18" s="6"/>
    </row>
    <row r="19" spans="1:4" x14ac:dyDescent="0.25">
      <c r="A19" s="6">
        <v>16</v>
      </c>
      <c r="B19" s="6" t="s">
        <v>104</v>
      </c>
      <c r="C19" s="163"/>
      <c r="D19" s="6"/>
    </row>
    <row r="20" spans="1:4" x14ac:dyDescent="0.25">
      <c r="A20" s="6">
        <v>17</v>
      </c>
      <c r="B20" s="6" t="s">
        <v>105</v>
      </c>
      <c r="C20" s="163"/>
      <c r="D20" s="6"/>
    </row>
    <row r="21" spans="1:4" x14ac:dyDescent="0.25">
      <c r="A21" s="6">
        <v>18</v>
      </c>
      <c r="B21" s="6" t="s">
        <v>106</v>
      </c>
      <c r="C21" s="163"/>
      <c r="D21" s="139" t="s">
        <v>746</v>
      </c>
    </row>
    <row r="22" spans="1:4" x14ac:dyDescent="0.25">
      <c r="A22" s="6">
        <v>19</v>
      </c>
      <c r="B22" s="6" t="s">
        <v>107</v>
      </c>
      <c r="C22" s="163"/>
      <c r="D22" s="6"/>
    </row>
    <row r="23" spans="1:4" x14ac:dyDescent="0.25">
      <c r="A23" s="6">
        <v>20</v>
      </c>
      <c r="B23" s="6" t="s">
        <v>108</v>
      </c>
      <c r="C23" s="163"/>
      <c r="D23" s="6"/>
    </row>
    <row r="24" spans="1:4" x14ac:dyDescent="0.25">
      <c r="A24" s="6">
        <v>21</v>
      </c>
      <c r="B24" s="6" t="s">
        <v>109</v>
      </c>
      <c r="C24" s="163"/>
      <c r="D24" s="6"/>
    </row>
    <row r="25" spans="1:4" x14ac:dyDescent="0.25">
      <c r="A25" s="6">
        <v>22</v>
      </c>
      <c r="B25" s="6" t="s">
        <v>110</v>
      </c>
      <c r="C25" s="163"/>
      <c r="D25" s="6"/>
    </row>
    <row r="26" spans="1:4" x14ac:dyDescent="0.25">
      <c r="A26" s="6">
        <v>23</v>
      </c>
      <c r="B26" s="6" t="s">
        <v>111</v>
      </c>
      <c r="C26" s="163"/>
      <c r="D26" s="6"/>
    </row>
    <row r="27" spans="1:4" x14ac:dyDescent="0.25">
      <c r="A27" s="6">
        <v>24</v>
      </c>
      <c r="B27" s="6" t="s">
        <v>112</v>
      </c>
      <c r="C27" s="163"/>
      <c r="D27" s="6"/>
    </row>
    <row r="28" spans="1:4" x14ac:dyDescent="0.25">
      <c r="A28" s="6">
        <v>25</v>
      </c>
      <c r="B28" s="6" t="s">
        <v>113</v>
      </c>
      <c r="C28" s="163"/>
      <c r="D28" s="6"/>
    </row>
    <row r="29" spans="1:4" x14ac:dyDescent="0.25">
      <c r="A29" s="6">
        <v>26</v>
      </c>
      <c r="B29" s="6" t="s">
        <v>114</v>
      </c>
      <c r="C29" s="163"/>
      <c r="D29" s="6"/>
    </row>
    <row r="30" spans="1:4" x14ac:dyDescent="0.25">
      <c r="A30" s="6">
        <v>27</v>
      </c>
      <c r="B30" s="6" t="s">
        <v>115</v>
      </c>
      <c r="C30" s="163"/>
      <c r="D30" s="6"/>
    </row>
    <row r="31" spans="1:4" x14ac:dyDescent="0.25">
      <c r="A31" s="6">
        <v>28</v>
      </c>
      <c r="B31" s="6" t="s">
        <v>116</v>
      </c>
      <c r="C31" s="163"/>
      <c r="D31" s="6"/>
    </row>
    <row r="32" spans="1:4" x14ac:dyDescent="0.25">
      <c r="A32" s="6">
        <v>29</v>
      </c>
      <c r="B32" s="6" t="s">
        <v>117</v>
      </c>
      <c r="C32" s="163"/>
      <c r="D32" s="6"/>
    </row>
    <row r="33" spans="1:4" x14ac:dyDescent="0.25">
      <c r="A33" s="6">
        <v>30</v>
      </c>
      <c r="B33" s="6" t="s">
        <v>118</v>
      </c>
      <c r="C33" s="163"/>
      <c r="D33" s="6"/>
    </row>
    <row r="34" spans="1:4" x14ac:dyDescent="0.25">
      <c r="A34" s="6">
        <v>31</v>
      </c>
      <c r="B34" s="6" t="s">
        <v>119</v>
      </c>
      <c r="C34" s="163"/>
      <c r="D34" s="6"/>
    </row>
    <row r="35" spans="1:4" x14ac:dyDescent="0.25">
      <c r="A35" s="6">
        <v>32</v>
      </c>
      <c r="B35" s="6" t="s">
        <v>1001</v>
      </c>
      <c r="C35" s="166"/>
      <c r="D35" s="6"/>
    </row>
  </sheetData>
  <mergeCells count="1">
    <mergeCell ref="A1:D1"/>
  </mergeCells>
  <dataValidations count="1">
    <dataValidation type="list" allowBlank="1" showInputMessage="1" showErrorMessage="1" sqref="C4:C35" xr:uid="{71C3A818-715B-49F1-A8C5-20964DE5D9DD}">
      <formula1>$G$3:$G$5</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04D9C-5AD8-4409-A406-A58F17C7FC4F}">
  <dimension ref="A1:J144"/>
  <sheetViews>
    <sheetView workbookViewId="0">
      <selection activeCell="B131" sqref="B131"/>
    </sheetView>
  </sheetViews>
  <sheetFormatPr defaultColWidth="9.140625" defaultRowHeight="15" x14ac:dyDescent="0.25"/>
  <cols>
    <col min="1" max="1" width="6.140625" style="160" bestFit="1" customWidth="1"/>
    <col min="2" max="2" width="122.140625" style="9" bestFit="1" customWidth="1"/>
    <col min="3" max="3" width="11.7109375" style="9" bestFit="1" customWidth="1"/>
    <col min="4" max="4" width="59.5703125" style="9" customWidth="1"/>
    <col min="5" max="5" width="9.140625" style="18"/>
    <col min="6" max="6" width="9.140625" style="17"/>
    <col min="7" max="10" width="9.140625" style="18"/>
    <col min="11" max="16384" width="9.140625" style="9"/>
  </cols>
  <sheetData>
    <row r="1" spans="1:6" x14ac:dyDescent="0.25">
      <c r="A1" s="243" t="s">
        <v>661</v>
      </c>
      <c r="B1" s="243"/>
      <c r="C1" s="243"/>
      <c r="D1" s="243"/>
    </row>
    <row r="2" spans="1:6" x14ac:dyDescent="0.25">
      <c r="A2" s="157" t="s">
        <v>665</v>
      </c>
      <c r="B2" s="3" t="s">
        <v>75</v>
      </c>
      <c r="C2" s="3" t="s">
        <v>36</v>
      </c>
      <c r="D2" s="3" t="s">
        <v>76</v>
      </c>
      <c r="F2" s="17" t="s">
        <v>39</v>
      </c>
    </row>
    <row r="3" spans="1:6" ht="30" thickBot="1" x14ac:dyDescent="0.3">
      <c r="A3" s="157" t="s">
        <v>1006</v>
      </c>
      <c r="B3" s="156" t="s">
        <v>698</v>
      </c>
      <c r="C3" s="163"/>
      <c r="D3" s="168" t="s">
        <v>918</v>
      </c>
      <c r="F3" s="17" t="s">
        <v>41</v>
      </c>
    </row>
    <row r="4" spans="1:6" ht="30" thickBot="1" x14ac:dyDescent="0.3">
      <c r="A4" s="201" t="s">
        <v>1006</v>
      </c>
      <c r="B4" s="214" t="s">
        <v>705</v>
      </c>
      <c r="C4" s="204"/>
      <c r="D4" s="33"/>
      <c r="F4" s="17" t="s">
        <v>43</v>
      </c>
    </row>
    <row r="5" spans="1:6" ht="29.25" x14ac:dyDescent="0.25">
      <c r="A5" s="201" t="s">
        <v>1006</v>
      </c>
      <c r="B5" s="215" t="s">
        <v>701</v>
      </c>
      <c r="C5" s="204"/>
      <c r="D5" s="33"/>
    </row>
    <row r="6" spans="1:6" ht="30" thickBot="1" x14ac:dyDescent="0.3">
      <c r="A6" s="201" t="s">
        <v>1006</v>
      </c>
      <c r="B6" s="216" t="s">
        <v>700</v>
      </c>
      <c r="C6" s="204"/>
      <c r="D6" s="33"/>
    </row>
    <row r="7" spans="1:6" ht="29.25" x14ac:dyDescent="0.25">
      <c r="A7" s="201" t="s">
        <v>1006</v>
      </c>
      <c r="B7" s="215" t="s">
        <v>706</v>
      </c>
      <c r="C7" s="204"/>
      <c r="D7" s="33"/>
    </row>
    <row r="8" spans="1:6" ht="15.75" thickBot="1" x14ac:dyDescent="0.3">
      <c r="A8" s="201" t="s">
        <v>1006</v>
      </c>
      <c r="B8" s="216" t="s">
        <v>702</v>
      </c>
      <c r="C8" s="204"/>
      <c r="D8" s="33"/>
    </row>
    <row r="9" spans="1:6" s="18" customFormat="1" ht="29.25" x14ac:dyDescent="0.25">
      <c r="A9" s="201" t="s">
        <v>1006</v>
      </c>
      <c r="B9" s="215" t="s">
        <v>703</v>
      </c>
      <c r="C9" s="204"/>
      <c r="D9" s="168" t="s">
        <v>931</v>
      </c>
      <c r="F9" s="17"/>
    </row>
    <row r="10" spans="1:6" s="18" customFormat="1" ht="29.25" x14ac:dyDescent="0.25">
      <c r="A10" s="201" t="s">
        <v>1006</v>
      </c>
      <c r="B10" s="218" t="s">
        <v>889</v>
      </c>
      <c r="C10" s="204"/>
      <c r="D10" s="33"/>
      <c r="F10" s="17"/>
    </row>
    <row r="11" spans="1:6" s="18" customFormat="1" x14ac:dyDescent="0.25">
      <c r="A11" s="201" t="s">
        <v>1007</v>
      </c>
      <c r="B11" s="211" t="s">
        <v>675</v>
      </c>
      <c r="C11" s="204"/>
      <c r="D11" s="120" t="s">
        <v>78</v>
      </c>
      <c r="F11" s="17"/>
    </row>
    <row r="12" spans="1:6" s="18" customFormat="1" x14ac:dyDescent="0.25">
      <c r="A12" s="201" t="s">
        <v>1007</v>
      </c>
      <c r="B12" s="219" t="s">
        <v>79</v>
      </c>
      <c r="C12" s="204"/>
      <c r="D12" s="33"/>
      <c r="F12" s="17"/>
    </row>
    <row r="13" spans="1:6" s="18" customFormat="1" ht="29.25" x14ac:dyDescent="0.25">
      <c r="A13" s="201" t="s">
        <v>1006</v>
      </c>
      <c r="B13" s="218" t="s">
        <v>707</v>
      </c>
      <c r="C13" s="204"/>
      <c r="D13" s="33"/>
      <c r="F13" s="17"/>
    </row>
    <row r="14" spans="1:6" s="18" customFormat="1" ht="15.75" thickBot="1" x14ac:dyDescent="0.3">
      <c r="A14" s="201" t="s">
        <v>1006</v>
      </c>
      <c r="B14" s="220" t="s">
        <v>668</v>
      </c>
      <c r="C14" s="204"/>
      <c r="D14" s="33"/>
      <c r="F14" s="17"/>
    </row>
    <row r="15" spans="1:6" s="18" customFormat="1" ht="29.25" x14ac:dyDescent="0.25">
      <c r="A15" s="157" t="s">
        <v>1006</v>
      </c>
      <c r="B15" s="213" t="s">
        <v>708</v>
      </c>
      <c r="C15" s="163"/>
      <c r="D15" s="33"/>
      <c r="F15" s="17"/>
    </row>
    <row r="16" spans="1:6" s="18" customFormat="1" ht="29.25" x14ac:dyDescent="0.25">
      <c r="A16" s="157" t="s">
        <v>1006</v>
      </c>
      <c r="B16" s="125" t="s">
        <v>709</v>
      </c>
      <c r="C16" s="163"/>
      <c r="D16" s="33"/>
      <c r="F16" s="17"/>
    </row>
    <row r="17" spans="1:6" s="18" customFormat="1" ht="29.25" x14ac:dyDescent="0.25">
      <c r="A17" s="157" t="s">
        <v>1006</v>
      </c>
      <c r="B17" s="125" t="s">
        <v>710</v>
      </c>
      <c r="C17" s="163"/>
      <c r="D17" s="33"/>
      <c r="F17" s="17"/>
    </row>
    <row r="18" spans="1:6" s="18" customFormat="1" ht="42.75" x14ac:dyDescent="0.25">
      <c r="A18" s="157" t="s">
        <v>1006</v>
      </c>
      <c r="B18" s="125" t="s">
        <v>711</v>
      </c>
      <c r="C18" s="163"/>
      <c r="D18" s="120" t="s">
        <v>951</v>
      </c>
      <c r="F18" s="17"/>
    </row>
    <row r="19" spans="1:6" s="18" customFormat="1" ht="71.25" x14ac:dyDescent="0.25">
      <c r="A19" s="157" t="s">
        <v>1006</v>
      </c>
      <c r="B19" s="125" t="s">
        <v>712</v>
      </c>
      <c r="C19" s="163"/>
      <c r="D19" s="120" t="s">
        <v>867</v>
      </c>
      <c r="F19" s="17"/>
    </row>
    <row r="20" spans="1:6" s="18" customFormat="1" x14ac:dyDescent="0.25">
      <c r="A20" s="198" t="s">
        <v>1007</v>
      </c>
      <c r="B20" s="226" t="s">
        <v>1086</v>
      </c>
      <c r="C20" s="200"/>
      <c r="D20" s="120"/>
      <c r="F20" s="17"/>
    </row>
    <row r="21" spans="1:6" s="18" customFormat="1" ht="29.25" x14ac:dyDescent="0.25">
      <c r="A21" s="157" t="s">
        <v>1006</v>
      </c>
      <c r="B21" s="125" t="s">
        <v>713</v>
      </c>
      <c r="C21" s="163"/>
      <c r="D21" s="120" t="s">
        <v>84</v>
      </c>
      <c r="F21" s="17"/>
    </row>
    <row r="22" spans="1:6" s="18" customFormat="1" ht="42.75" x14ac:dyDescent="0.25">
      <c r="A22" s="157" t="s">
        <v>1007</v>
      </c>
      <c r="B22" s="188" t="s">
        <v>85</v>
      </c>
      <c r="C22" s="163"/>
      <c r="D22" s="120" t="s">
        <v>655</v>
      </c>
      <c r="F22" s="17"/>
    </row>
    <row r="23" spans="1:6" s="18" customFormat="1" ht="29.25" x14ac:dyDescent="0.25">
      <c r="A23" s="157" t="s">
        <v>1006</v>
      </c>
      <c r="B23" s="125" t="s">
        <v>806</v>
      </c>
      <c r="C23" s="163"/>
      <c r="D23" s="168" t="s">
        <v>931</v>
      </c>
      <c r="F23" s="17"/>
    </row>
    <row r="24" spans="1:6" s="18" customFormat="1" ht="29.25" x14ac:dyDescent="0.25">
      <c r="A24" s="157" t="s">
        <v>1006</v>
      </c>
      <c r="B24" s="125" t="s">
        <v>876</v>
      </c>
      <c r="C24" s="163"/>
      <c r="D24" s="120" t="s">
        <v>866</v>
      </c>
      <c r="F24" s="17"/>
    </row>
    <row r="25" spans="1:6" s="18" customFormat="1" ht="71.25" x14ac:dyDescent="0.25">
      <c r="A25" s="157" t="s">
        <v>1006</v>
      </c>
      <c r="B25" s="125" t="s">
        <v>720</v>
      </c>
      <c r="C25" s="163"/>
      <c r="D25" s="120" t="s">
        <v>868</v>
      </c>
      <c r="F25" s="17"/>
    </row>
    <row r="26" spans="1:6" s="18" customFormat="1" x14ac:dyDescent="0.25">
      <c r="A26" s="157" t="s">
        <v>1007</v>
      </c>
      <c r="B26" s="189" t="s">
        <v>669</v>
      </c>
      <c r="C26" s="163"/>
      <c r="D26" s="120" t="s">
        <v>866</v>
      </c>
      <c r="F26" s="17"/>
    </row>
    <row r="27" spans="1:6" s="18" customFormat="1" ht="29.25" x14ac:dyDescent="0.25">
      <c r="A27" s="157" t="s">
        <v>1006</v>
      </c>
      <c r="B27" s="125" t="s">
        <v>807</v>
      </c>
      <c r="C27" s="163"/>
      <c r="D27" s="120" t="s">
        <v>866</v>
      </c>
      <c r="F27" s="17"/>
    </row>
    <row r="28" spans="1:6" s="18" customFormat="1" ht="29.25" x14ac:dyDescent="0.25">
      <c r="A28" s="157" t="s">
        <v>1006</v>
      </c>
      <c r="B28" s="125" t="s">
        <v>808</v>
      </c>
      <c r="C28" s="163"/>
      <c r="D28" s="33"/>
      <c r="F28" s="17"/>
    </row>
    <row r="29" spans="1:6" s="18" customFormat="1" ht="43.5" x14ac:dyDescent="0.25">
      <c r="A29" s="157" t="s">
        <v>1006</v>
      </c>
      <c r="B29" s="125" t="s">
        <v>877</v>
      </c>
      <c r="C29" s="163"/>
      <c r="D29" s="33"/>
      <c r="F29" s="17"/>
    </row>
    <row r="30" spans="1:6" s="18" customFormat="1" ht="29.25" x14ac:dyDescent="0.25">
      <c r="A30" s="157" t="s">
        <v>1006</v>
      </c>
      <c r="B30" s="125" t="s">
        <v>809</v>
      </c>
      <c r="C30" s="163"/>
      <c r="D30" s="33"/>
      <c r="F30" s="17"/>
    </row>
    <row r="31" spans="1:6" s="18" customFormat="1" ht="42.75" x14ac:dyDescent="0.25">
      <c r="A31" s="157" t="s">
        <v>1006</v>
      </c>
      <c r="B31" s="125" t="s">
        <v>810</v>
      </c>
      <c r="C31" s="163"/>
      <c r="D31" s="120" t="s">
        <v>870</v>
      </c>
      <c r="F31" s="17"/>
    </row>
    <row r="32" spans="1:6" s="18" customFormat="1" ht="29.25" x14ac:dyDescent="0.25">
      <c r="A32" s="157" t="s">
        <v>1006</v>
      </c>
      <c r="B32" s="125" t="s">
        <v>811</v>
      </c>
      <c r="C32" s="163"/>
      <c r="D32" s="168" t="s">
        <v>931</v>
      </c>
      <c r="F32" s="17"/>
    </row>
    <row r="33" spans="1:6" s="18" customFormat="1" ht="29.25" x14ac:dyDescent="0.25">
      <c r="A33" s="157" t="s">
        <v>1006</v>
      </c>
      <c r="B33" s="125" t="s">
        <v>878</v>
      </c>
      <c r="C33" s="163"/>
      <c r="D33" s="33"/>
      <c r="F33" s="17"/>
    </row>
    <row r="34" spans="1:6" s="18" customFormat="1" ht="29.25" x14ac:dyDescent="0.25">
      <c r="A34" s="157" t="s">
        <v>1006</v>
      </c>
      <c r="B34" s="125" t="s">
        <v>812</v>
      </c>
      <c r="C34" s="163"/>
      <c r="D34" s="168" t="s">
        <v>931</v>
      </c>
      <c r="F34" s="17"/>
    </row>
    <row r="35" spans="1:6" s="18" customFormat="1" ht="29.25" x14ac:dyDescent="0.25">
      <c r="A35" s="157" t="s">
        <v>1006</v>
      </c>
      <c r="B35" s="125" t="s">
        <v>813</v>
      </c>
      <c r="C35" s="163"/>
      <c r="D35" s="168" t="s">
        <v>932</v>
      </c>
      <c r="F35" s="17"/>
    </row>
    <row r="36" spans="1:6" s="18" customFormat="1" ht="29.25" x14ac:dyDescent="0.25">
      <c r="A36" s="157" t="s">
        <v>1006</v>
      </c>
      <c r="B36" s="125" t="s">
        <v>717</v>
      </c>
      <c r="C36" s="163"/>
      <c r="D36" s="33"/>
      <c r="F36" s="17"/>
    </row>
    <row r="37" spans="1:6" s="18" customFormat="1" ht="29.25" x14ac:dyDescent="0.25">
      <c r="A37" s="157" t="s">
        <v>1006</v>
      </c>
      <c r="B37" s="125" t="s">
        <v>879</v>
      </c>
      <c r="C37" s="163"/>
      <c r="D37" s="120" t="s">
        <v>869</v>
      </c>
      <c r="F37" s="17"/>
    </row>
    <row r="38" spans="1:6" s="18" customFormat="1" ht="29.25" x14ac:dyDescent="0.25">
      <c r="A38" s="157" t="s">
        <v>1006</v>
      </c>
      <c r="B38" s="125" t="s">
        <v>814</v>
      </c>
      <c r="C38" s="163"/>
      <c r="D38" s="168" t="s">
        <v>931</v>
      </c>
      <c r="F38" s="17"/>
    </row>
    <row r="39" spans="1:6" s="18" customFormat="1" ht="43.5" x14ac:dyDescent="0.25">
      <c r="A39" s="157" t="s">
        <v>1006</v>
      </c>
      <c r="B39" s="125" t="s">
        <v>815</v>
      </c>
      <c r="C39" s="163"/>
      <c r="D39" s="120" t="s">
        <v>871</v>
      </c>
      <c r="F39" s="17"/>
    </row>
    <row r="40" spans="1:6" s="18" customFormat="1" ht="29.25" x14ac:dyDescent="0.25">
      <c r="A40" s="157" t="s">
        <v>1006</v>
      </c>
      <c r="B40" s="125" t="s">
        <v>816</v>
      </c>
      <c r="C40" s="163"/>
      <c r="D40" s="168" t="s">
        <v>931</v>
      </c>
      <c r="F40" s="17"/>
    </row>
    <row r="41" spans="1:6" s="18" customFormat="1" ht="43.5" x14ac:dyDescent="0.25">
      <c r="A41" s="157" t="s">
        <v>1006</v>
      </c>
      <c r="B41" s="125" t="s">
        <v>817</v>
      </c>
      <c r="C41" s="163"/>
      <c r="D41" s="120"/>
      <c r="F41" s="17"/>
    </row>
    <row r="42" spans="1:6" s="18" customFormat="1" ht="29.25" x14ac:dyDescent="0.25">
      <c r="A42" s="157" t="s">
        <v>1006</v>
      </c>
      <c r="B42" s="125" t="s">
        <v>818</v>
      </c>
      <c r="C42" s="163"/>
      <c r="D42" s="168" t="s">
        <v>931</v>
      </c>
      <c r="F42" s="17"/>
    </row>
    <row r="43" spans="1:6" s="18" customFormat="1" ht="43.5" x14ac:dyDescent="0.25">
      <c r="A43" s="157" t="s">
        <v>1006</v>
      </c>
      <c r="B43" s="125" t="s">
        <v>819</v>
      </c>
      <c r="C43" s="163"/>
      <c r="D43" s="120"/>
      <c r="F43" s="17"/>
    </row>
    <row r="44" spans="1:6" s="18" customFormat="1" ht="29.25" x14ac:dyDescent="0.25">
      <c r="A44" s="157" t="s">
        <v>1006</v>
      </c>
      <c r="B44" s="125" t="s">
        <v>820</v>
      </c>
      <c r="C44" s="163"/>
      <c r="D44" s="168" t="s">
        <v>931</v>
      </c>
      <c r="F44" s="17"/>
    </row>
    <row r="45" spans="1:6" s="18" customFormat="1" ht="43.5" x14ac:dyDescent="0.25">
      <c r="A45" s="157" t="s">
        <v>1006</v>
      </c>
      <c r="B45" s="125" t="s">
        <v>821</v>
      </c>
      <c r="C45" s="163"/>
      <c r="D45" s="120"/>
      <c r="F45" s="17"/>
    </row>
    <row r="46" spans="1:6" s="18" customFormat="1" ht="29.25" x14ac:dyDescent="0.25">
      <c r="A46" s="157" t="s">
        <v>1006</v>
      </c>
      <c r="B46" s="125" t="s">
        <v>880</v>
      </c>
      <c r="C46" s="163"/>
      <c r="D46" s="120"/>
      <c r="F46" s="17"/>
    </row>
    <row r="47" spans="1:6" s="18" customFormat="1" ht="29.25" x14ac:dyDescent="0.25">
      <c r="A47" s="157" t="s">
        <v>1006</v>
      </c>
      <c r="B47" s="125" t="s">
        <v>881</v>
      </c>
      <c r="C47" s="163"/>
      <c r="D47" s="120"/>
      <c r="F47" s="17"/>
    </row>
    <row r="48" spans="1:6" s="18" customFormat="1" ht="44.25" x14ac:dyDescent="0.25">
      <c r="A48" s="157" t="s">
        <v>1006</v>
      </c>
      <c r="B48" s="125" t="s">
        <v>822</v>
      </c>
      <c r="C48" s="163"/>
      <c r="D48" s="168" t="s">
        <v>931</v>
      </c>
      <c r="F48" s="17"/>
    </row>
    <row r="49" spans="1:6" s="18" customFormat="1" ht="29.25" x14ac:dyDescent="0.25">
      <c r="A49" s="157" t="s">
        <v>1006</v>
      </c>
      <c r="B49" s="125" t="s">
        <v>823</v>
      </c>
      <c r="C49" s="163"/>
      <c r="D49" s="120"/>
      <c r="F49" s="17"/>
    </row>
    <row r="50" spans="1:6" s="18" customFormat="1" ht="29.25" x14ac:dyDescent="0.25">
      <c r="A50" s="157" t="s">
        <v>1006</v>
      </c>
      <c r="B50" s="125" t="s">
        <v>824</v>
      </c>
      <c r="C50" s="163"/>
      <c r="D50" s="120"/>
      <c r="F50" s="17"/>
    </row>
    <row r="51" spans="1:6" s="18" customFormat="1" ht="71.25" x14ac:dyDescent="0.25">
      <c r="A51" s="157" t="s">
        <v>1007</v>
      </c>
      <c r="B51" s="191" t="s">
        <v>642</v>
      </c>
      <c r="C51" s="163"/>
      <c r="D51" s="120" t="s">
        <v>641</v>
      </c>
      <c r="F51" s="17"/>
    </row>
    <row r="52" spans="1:6" s="18" customFormat="1" ht="29.25" x14ac:dyDescent="0.25">
      <c r="A52" s="157" t="s">
        <v>1006</v>
      </c>
      <c r="B52" s="125" t="s">
        <v>825</v>
      </c>
      <c r="C52" s="163"/>
      <c r="D52" s="168" t="s">
        <v>931</v>
      </c>
      <c r="F52" s="17"/>
    </row>
    <row r="53" spans="1:6" s="18" customFormat="1" ht="29.25" x14ac:dyDescent="0.25">
      <c r="A53" s="157" t="s">
        <v>1006</v>
      </c>
      <c r="B53" s="125" t="s">
        <v>827</v>
      </c>
      <c r="C53" s="163"/>
      <c r="D53" s="120"/>
      <c r="F53" s="17"/>
    </row>
    <row r="54" spans="1:6" s="18" customFormat="1" ht="29.25" x14ac:dyDescent="0.25">
      <c r="A54" s="157" t="s">
        <v>1006</v>
      </c>
      <c r="B54" s="125" t="s">
        <v>826</v>
      </c>
      <c r="C54" s="163"/>
      <c r="D54" s="120"/>
      <c r="F54" s="17"/>
    </row>
    <row r="55" spans="1:6" s="18" customFormat="1" ht="71.25" x14ac:dyDescent="0.25">
      <c r="A55" s="157" t="s">
        <v>1007</v>
      </c>
      <c r="B55" s="190" t="s">
        <v>643</v>
      </c>
      <c r="C55" s="163"/>
      <c r="D55" s="120" t="s">
        <v>644</v>
      </c>
      <c r="F55" s="17"/>
    </row>
    <row r="56" spans="1:6" s="18" customFormat="1" ht="71.25" x14ac:dyDescent="0.25">
      <c r="A56" s="157" t="s">
        <v>1007</v>
      </c>
      <c r="B56" s="190" t="s">
        <v>645</v>
      </c>
      <c r="C56" s="163"/>
      <c r="D56" s="120" t="s">
        <v>644</v>
      </c>
      <c r="F56" s="17"/>
    </row>
    <row r="57" spans="1:6" s="18" customFormat="1" ht="29.25" x14ac:dyDescent="0.25">
      <c r="A57" s="157" t="s">
        <v>1006</v>
      </c>
      <c r="B57" s="125" t="s">
        <v>828</v>
      </c>
      <c r="C57" s="163"/>
      <c r="D57" s="168" t="s">
        <v>931</v>
      </c>
      <c r="F57" s="17"/>
    </row>
    <row r="58" spans="1:6" s="18" customFormat="1" ht="29.25" x14ac:dyDescent="0.25">
      <c r="A58" s="157" t="s">
        <v>1006</v>
      </c>
      <c r="B58" s="125" t="s">
        <v>882</v>
      </c>
      <c r="C58" s="163"/>
      <c r="D58" s="120"/>
      <c r="F58" s="17"/>
    </row>
    <row r="59" spans="1:6" s="18" customFormat="1" ht="29.25" x14ac:dyDescent="0.25">
      <c r="A59" s="157" t="s">
        <v>1006</v>
      </c>
      <c r="B59" s="125" t="s">
        <v>829</v>
      </c>
      <c r="C59" s="163"/>
      <c r="D59" s="120"/>
      <c r="F59" s="17"/>
    </row>
    <row r="60" spans="1:6" s="18" customFormat="1" ht="99.75" x14ac:dyDescent="0.25">
      <c r="A60" s="157" t="s">
        <v>1007</v>
      </c>
      <c r="B60" s="192" t="s">
        <v>648</v>
      </c>
      <c r="C60" s="163"/>
      <c r="D60" s="120" t="s">
        <v>872</v>
      </c>
      <c r="F60" s="17"/>
    </row>
    <row r="61" spans="1:6" s="18" customFormat="1" ht="28.5" x14ac:dyDescent="0.25">
      <c r="A61" s="157" t="s">
        <v>1007</v>
      </c>
      <c r="B61" s="190" t="s">
        <v>647</v>
      </c>
      <c r="C61" s="163"/>
      <c r="D61" s="120"/>
      <c r="F61" s="17"/>
    </row>
    <row r="62" spans="1:6" s="18" customFormat="1" ht="29.25" x14ac:dyDescent="0.25">
      <c r="A62" s="157" t="s">
        <v>1006</v>
      </c>
      <c r="B62" s="125" t="s">
        <v>830</v>
      </c>
      <c r="C62" s="163"/>
      <c r="D62" s="168" t="s">
        <v>931</v>
      </c>
      <c r="F62" s="17"/>
    </row>
    <row r="63" spans="1:6" s="18" customFormat="1" ht="29.25" x14ac:dyDescent="0.25">
      <c r="A63" s="157" t="s">
        <v>1006</v>
      </c>
      <c r="B63" s="125" t="s">
        <v>883</v>
      </c>
      <c r="C63" s="163"/>
      <c r="D63" s="120"/>
      <c r="F63" s="17"/>
    </row>
    <row r="64" spans="1:6" s="18" customFormat="1" ht="29.25" x14ac:dyDescent="0.25">
      <c r="A64" s="157" t="s">
        <v>1006</v>
      </c>
      <c r="B64" s="123" t="s">
        <v>1008</v>
      </c>
      <c r="C64" s="163"/>
      <c r="D64" s="120"/>
      <c r="F64" s="17"/>
    </row>
    <row r="65" spans="1:6" s="18" customFormat="1" ht="42.75" x14ac:dyDescent="0.25">
      <c r="A65" s="157" t="s">
        <v>1007</v>
      </c>
      <c r="B65" s="190" t="s">
        <v>649</v>
      </c>
      <c r="C65" s="163"/>
      <c r="D65" s="33" t="s">
        <v>653</v>
      </c>
      <c r="F65" s="17"/>
    </row>
    <row r="66" spans="1:6" s="18" customFormat="1" ht="42.75" x14ac:dyDescent="0.25">
      <c r="A66" s="157" t="s">
        <v>1007</v>
      </c>
      <c r="B66" s="192" t="s">
        <v>873</v>
      </c>
      <c r="C66" s="163"/>
      <c r="D66" s="120" t="s">
        <v>654</v>
      </c>
      <c r="F66" s="17"/>
    </row>
    <row r="67" spans="1:6" s="18" customFormat="1" ht="29.25" x14ac:dyDescent="0.25">
      <c r="A67" s="157" t="s">
        <v>1006</v>
      </c>
      <c r="B67" s="125" t="s">
        <v>831</v>
      </c>
      <c r="C67" s="163"/>
      <c r="D67" s="120"/>
      <c r="F67" s="17"/>
    </row>
    <row r="68" spans="1:6" s="18" customFormat="1" x14ac:dyDescent="0.25">
      <c r="A68" s="157" t="s">
        <v>1006</v>
      </c>
      <c r="B68" s="125" t="s">
        <v>884</v>
      </c>
      <c r="C68" s="163"/>
      <c r="D68" s="120"/>
      <c r="F68" s="17"/>
    </row>
    <row r="69" spans="1:6" s="18" customFormat="1" ht="29.25" x14ac:dyDescent="0.25">
      <c r="A69" s="157" t="s">
        <v>1006</v>
      </c>
      <c r="B69" s="125" t="s">
        <v>832</v>
      </c>
      <c r="C69" s="163"/>
      <c r="D69" s="168" t="s">
        <v>931</v>
      </c>
      <c r="F69" s="17"/>
    </row>
    <row r="70" spans="1:6" s="18" customFormat="1" ht="29.25" x14ac:dyDescent="0.25">
      <c r="A70" s="157" t="s">
        <v>1006</v>
      </c>
      <c r="B70" s="125" t="s">
        <v>833</v>
      </c>
      <c r="C70" s="163"/>
      <c r="D70" s="120"/>
      <c r="F70" s="17"/>
    </row>
    <row r="71" spans="1:6" s="18" customFormat="1" x14ac:dyDescent="0.25">
      <c r="A71" s="157" t="s">
        <v>1006</v>
      </c>
      <c r="B71" s="125" t="s">
        <v>885</v>
      </c>
      <c r="C71" s="163"/>
      <c r="D71" s="120"/>
      <c r="F71" s="17"/>
    </row>
    <row r="72" spans="1:6" s="18" customFormat="1" x14ac:dyDescent="0.25">
      <c r="A72" s="157" t="s">
        <v>1006</v>
      </c>
      <c r="B72" s="125" t="s">
        <v>834</v>
      </c>
      <c r="C72" s="163"/>
      <c r="D72" s="120"/>
      <c r="F72" s="17"/>
    </row>
    <row r="73" spans="1:6" s="18" customFormat="1" x14ac:dyDescent="0.25">
      <c r="A73" s="157" t="s">
        <v>1006</v>
      </c>
      <c r="B73" s="125" t="s">
        <v>885</v>
      </c>
      <c r="C73" s="163"/>
      <c r="D73" s="120"/>
      <c r="F73" s="17"/>
    </row>
    <row r="74" spans="1:6" s="18" customFormat="1" x14ac:dyDescent="0.25">
      <c r="A74" s="157" t="s">
        <v>1006</v>
      </c>
      <c r="B74" s="125" t="s">
        <v>835</v>
      </c>
      <c r="C74" s="163"/>
      <c r="D74" s="120"/>
      <c r="F74" s="17"/>
    </row>
    <row r="75" spans="1:6" s="18" customFormat="1" x14ac:dyDescent="0.25">
      <c r="A75" s="157" t="s">
        <v>1006</v>
      </c>
      <c r="B75" s="125" t="s">
        <v>885</v>
      </c>
      <c r="C75" s="163"/>
      <c r="D75" s="120"/>
      <c r="F75" s="17"/>
    </row>
    <row r="76" spans="1:6" s="18" customFormat="1" x14ac:dyDescent="0.25">
      <c r="A76" s="157" t="s">
        <v>1006</v>
      </c>
      <c r="B76" s="125" t="s">
        <v>836</v>
      </c>
      <c r="C76" s="163"/>
      <c r="D76" s="120"/>
      <c r="F76" s="17"/>
    </row>
    <row r="77" spans="1:6" s="18" customFormat="1" x14ac:dyDescent="0.25">
      <c r="A77" s="157" t="s">
        <v>1006</v>
      </c>
      <c r="B77" s="125" t="s">
        <v>885</v>
      </c>
      <c r="C77" s="163"/>
      <c r="D77" s="120"/>
      <c r="F77" s="17"/>
    </row>
    <row r="78" spans="1:6" s="18" customFormat="1" x14ac:dyDescent="0.25">
      <c r="A78" s="157" t="s">
        <v>1006</v>
      </c>
      <c r="B78" s="125" t="s">
        <v>886</v>
      </c>
      <c r="C78" s="163"/>
      <c r="D78" s="120"/>
      <c r="F78" s="17"/>
    </row>
    <row r="79" spans="1:6" s="18" customFormat="1" x14ac:dyDescent="0.25">
      <c r="A79" s="157" t="s">
        <v>1006</v>
      </c>
      <c r="B79" s="125" t="s">
        <v>887</v>
      </c>
      <c r="C79" s="163"/>
      <c r="D79" s="120"/>
      <c r="F79" s="17"/>
    </row>
    <row r="80" spans="1:6" s="18" customFormat="1" x14ac:dyDescent="0.25">
      <c r="A80" s="157" t="s">
        <v>1006</v>
      </c>
      <c r="B80" s="156" t="s">
        <v>837</v>
      </c>
      <c r="C80" s="163"/>
      <c r="D80" s="120"/>
      <c r="F80" s="17"/>
    </row>
    <row r="81" spans="1:6" s="18" customFormat="1" ht="29.25" x14ac:dyDescent="0.25">
      <c r="A81" s="157" t="s">
        <v>1006</v>
      </c>
      <c r="B81" s="125" t="s">
        <v>838</v>
      </c>
      <c r="C81" s="163"/>
      <c r="D81" s="168" t="s">
        <v>931</v>
      </c>
      <c r="F81" s="17"/>
    </row>
    <row r="82" spans="1:6" s="18" customFormat="1" ht="29.25" x14ac:dyDescent="0.25">
      <c r="A82" s="157" t="s">
        <v>1006</v>
      </c>
      <c r="B82" s="177" t="s">
        <v>844</v>
      </c>
      <c r="C82" s="163"/>
      <c r="D82" s="120"/>
      <c r="F82" s="17"/>
    </row>
    <row r="83" spans="1:6" s="18" customFormat="1" x14ac:dyDescent="0.25">
      <c r="A83" s="157" t="s">
        <v>1006</v>
      </c>
      <c r="B83" s="131" t="s">
        <v>839</v>
      </c>
      <c r="C83" s="163"/>
      <c r="D83" s="120"/>
      <c r="F83" s="17"/>
    </row>
    <row r="84" spans="1:6" s="18" customFormat="1" x14ac:dyDescent="0.25">
      <c r="A84" s="157" t="s">
        <v>1006</v>
      </c>
      <c r="B84" s="6" t="s">
        <v>834</v>
      </c>
      <c r="C84" s="163"/>
      <c r="D84" s="120"/>
      <c r="F84" s="17"/>
    </row>
    <row r="85" spans="1:6" s="18" customFormat="1" x14ac:dyDescent="0.25">
      <c r="A85" s="157" t="s">
        <v>1006</v>
      </c>
      <c r="B85" s="131" t="s">
        <v>839</v>
      </c>
      <c r="C85" s="163"/>
      <c r="D85" s="120"/>
      <c r="F85" s="17"/>
    </row>
    <row r="86" spans="1:6" s="18" customFormat="1" x14ac:dyDescent="0.25">
      <c r="A86" s="157" t="s">
        <v>1006</v>
      </c>
      <c r="B86" s="6" t="s">
        <v>840</v>
      </c>
      <c r="C86" s="163"/>
      <c r="D86" s="120"/>
      <c r="F86" s="17"/>
    </row>
    <row r="87" spans="1:6" s="18" customFormat="1" x14ac:dyDescent="0.25">
      <c r="A87" s="157" t="s">
        <v>1006</v>
      </c>
      <c r="B87" s="131" t="s">
        <v>839</v>
      </c>
      <c r="C87" s="163"/>
      <c r="D87" s="120"/>
      <c r="F87" s="17"/>
    </row>
    <row r="88" spans="1:6" s="18" customFormat="1" x14ac:dyDescent="0.25">
      <c r="A88" s="157" t="s">
        <v>1006</v>
      </c>
      <c r="B88" s="131" t="s">
        <v>841</v>
      </c>
      <c r="C88" s="163"/>
      <c r="D88" s="120"/>
      <c r="F88" s="17"/>
    </row>
    <row r="89" spans="1:6" s="18" customFormat="1" x14ac:dyDescent="0.25">
      <c r="A89" s="157" t="s">
        <v>1006</v>
      </c>
      <c r="B89" s="131" t="s">
        <v>842</v>
      </c>
      <c r="C89" s="163"/>
      <c r="D89" s="120"/>
      <c r="F89" s="17"/>
    </row>
    <row r="90" spans="1:6" s="18" customFormat="1" x14ac:dyDescent="0.25">
      <c r="A90" s="157" t="s">
        <v>1006</v>
      </c>
      <c r="B90" s="131" t="s">
        <v>843</v>
      </c>
      <c r="C90" s="163"/>
      <c r="D90" s="120"/>
      <c r="F90" s="17"/>
    </row>
    <row r="91" spans="1:6" s="18" customFormat="1" ht="44.25" x14ac:dyDescent="0.25">
      <c r="A91" s="157" t="s">
        <v>1006</v>
      </c>
      <c r="B91" s="125" t="s">
        <v>845</v>
      </c>
      <c r="C91" s="163"/>
      <c r="D91" s="168" t="s">
        <v>931</v>
      </c>
      <c r="F91" s="17"/>
    </row>
    <row r="92" spans="1:6" s="18" customFormat="1" ht="44.25" x14ac:dyDescent="0.25">
      <c r="A92" s="157" t="s">
        <v>1006</v>
      </c>
      <c r="B92" s="125" t="s">
        <v>850</v>
      </c>
      <c r="C92" s="163"/>
      <c r="D92" s="120"/>
      <c r="F92" s="17"/>
    </row>
    <row r="93" spans="1:6" s="18" customFormat="1" x14ac:dyDescent="0.25">
      <c r="A93" s="157" t="s">
        <v>1006</v>
      </c>
      <c r="B93" s="155" t="s">
        <v>846</v>
      </c>
      <c r="C93" s="163"/>
      <c r="D93" s="120"/>
      <c r="F93" s="17"/>
    </row>
    <row r="94" spans="1:6" s="18" customFormat="1" x14ac:dyDescent="0.25">
      <c r="A94" s="157" t="s">
        <v>1006</v>
      </c>
      <c r="B94" s="155" t="s">
        <v>847</v>
      </c>
      <c r="C94" s="163"/>
      <c r="D94" s="120"/>
      <c r="F94" s="17"/>
    </row>
    <row r="95" spans="1:6" s="18" customFormat="1" x14ac:dyDescent="0.25">
      <c r="A95" s="157" t="s">
        <v>1006</v>
      </c>
      <c r="B95" s="155" t="s">
        <v>848</v>
      </c>
      <c r="C95" s="163"/>
      <c r="D95" s="120"/>
      <c r="F95" s="17"/>
    </row>
    <row r="96" spans="1:6" s="18" customFormat="1" x14ac:dyDescent="0.25">
      <c r="A96" s="157" t="s">
        <v>1006</v>
      </c>
      <c r="B96" s="155" t="s">
        <v>849</v>
      </c>
      <c r="C96" s="163"/>
      <c r="D96" s="120"/>
      <c r="F96" s="17"/>
    </row>
    <row r="97" spans="1:6" s="18" customFormat="1" ht="29.25" x14ac:dyDescent="0.25">
      <c r="A97" s="157" t="s">
        <v>1006</v>
      </c>
      <c r="B97" s="125" t="s">
        <v>851</v>
      </c>
      <c r="C97" s="163"/>
      <c r="D97" s="168" t="s">
        <v>931</v>
      </c>
      <c r="F97" s="17"/>
    </row>
    <row r="98" spans="1:6" s="18" customFormat="1" ht="29.25" x14ac:dyDescent="0.25">
      <c r="A98" s="157" t="s">
        <v>1006</v>
      </c>
      <c r="B98" s="125" t="s">
        <v>856</v>
      </c>
      <c r="C98" s="163"/>
      <c r="D98" s="120"/>
      <c r="F98" s="17"/>
    </row>
    <row r="99" spans="1:6" s="18" customFormat="1" x14ac:dyDescent="0.25">
      <c r="A99" s="157" t="s">
        <v>1006</v>
      </c>
      <c r="B99" s="155" t="s">
        <v>852</v>
      </c>
      <c r="C99" s="163"/>
      <c r="D99" s="120"/>
      <c r="F99" s="17"/>
    </row>
    <row r="100" spans="1:6" s="18" customFormat="1" x14ac:dyDescent="0.25">
      <c r="A100" s="157" t="s">
        <v>1006</v>
      </c>
      <c r="B100" s="155" t="s">
        <v>853</v>
      </c>
      <c r="C100" s="163"/>
      <c r="D100" s="120"/>
      <c r="F100" s="17"/>
    </row>
    <row r="101" spans="1:6" s="18" customFormat="1" x14ac:dyDescent="0.25">
      <c r="A101" s="157" t="s">
        <v>1006</v>
      </c>
      <c r="B101" s="155" t="s">
        <v>854</v>
      </c>
      <c r="C101" s="163"/>
      <c r="D101" s="120"/>
      <c r="F101" s="17"/>
    </row>
    <row r="102" spans="1:6" s="18" customFormat="1" x14ac:dyDescent="0.25">
      <c r="A102" s="157" t="s">
        <v>1006</v>
      </c>
      <c r="B102" s="155" t="s">
        <v>855</v>
      </c>
      <c r="C102" s="163"/>
      <c r="D102" s="120"/>
      <c r="F102" s="17"/>
    </row>
    <row r="103" spans="1:6" s="18" customFormat="1" ht="29.25" x14ac:dyDescent="0.25">
      <c r="A103" s="157" t="s">
        <v>1006</v>
      </c>
      <c r="B103" s="125" t="s">
        <v>858</v>
      </c>
      <c r="C103" s="163"/>
      <c r="D103" s="168" t="s">
        <v>972</v>
      </c>
      <c r="F103" s="17"/>
    </row>
    <row r="104" spans="1:6" s="18" customFormat="1" x14ac:dyDescent="0.25">
      <c r="A104" s="157" t="s">
        <v>1006</v>
      </c>
      <c r="B104" s="125" t="s">
        <v>857</v>
      </c>
      <c r="C104" s="163"/>
      <c r="D104" s="120"/>
      <c r="F104" s="17"/>
    </row>
    <row r="105" spans="1:6" s="18" customFormat="1" ht="29.25" x14ac:dyDescent="0.25">
      <c r="A105" s="157" t="s">
        <v>1006</v>
      </c>
      <c r="B105" s="125" t="s">
        <v>721</v>
      </c>
      <c r="C105" s="163"/>
      <c r="D105" s="168" t="s">
        <v>931</v>
      </c>
      <c r="F105" s="17"/>
    </row>
    <row r="106" spans="1:6" s="18" customFormat="1" ht="29.25" x14ac:dyDescent="0.25">
      <c r="A106" s="157" t="s">
        <v>1006</v>
      </c>
      <c r="B106" s="125" t="s">
        <v>722</v>
      </c>
      <c r="C106" s="163"/>
      <c r="D106" s="33"/>
      <c r="F106" s="17"/>
    </row>
    <row r="107" spans="1:6" s="18" customFormat="1" ht="29.25" x14ac:dyDescent="0.25">
      <c r="A107" s="157" t="s">
        <v>1006</v>
      </c>
      <c r="B107" s="125" t="s">
        <v>723</v>
      </c>
      <c r="C107" s="163"/>
      <c r="D107" s="168" t="s">
        <v>931</v>
      </c>
      <c r="F107" s="17"/>
    </row>
    <row r="108" spans="1:6" s="18" customFormat="1" ht="29.25" x14ac:dyDescent="0.25">
      <c r="A108" s="157" t="s">
        <v>1006</v>
      </c>
      <c r="B108" s="125" t="s">
        <v>724</v>
      </c>
      <c r="C108" s="163"/>
      <c r="D108" s="33"/>
      <c r="F108" s="17"/>
    </row>
    <row r="109" spans="1:6" s="18" customFormat="1" ht="29.25" x14ac:dyDescent="0.25">
      <c r="A109" s="157" t="s">
        <v>1006</v>
      </c>
      <c r="B109" s="4" t="s">
        <v>1083</v>
      </c>
      <c r="C109" s="163"/>
      <c r="D109" s="168" t="s">
        <v>931</v>
      </c>
      <c r="F109" s="17"/>
    </row>
    <row r="110" spans="1:6" s="18" customFormat="1" x14ac:dyDescent="0.25">
      <c r="A110" s="157" t="s">
        <v>1006</v>
      </c>
      <c r="B110" s="125" t="s">
        <v>952</v>
      </c>
      <c r="C110" s="163"/>
      <c r="D110" s="33"/>
      <c r="F110" s="17"/>
    </row>
    <row r="111" spans="1:6" s="18" customFormat="1" ht="29.25" x14ac:dyDescent="0.25">
      <c r="A111" s="157" t="s">
        <v>1006</v>
      </c>
      <c r="B111" s="125" t="s">
        <v>725</v>
      </c>
      <c r="C111" s="163"/>
      <c r="D111" s="168" t="s">
        <v>931</v>
      </c>
      <c r="F111" s="17"/>
    </row>
    <row r="112" spans="1:6" s="18" customFormat="1" ht="29.25" x14ac:dyDescent="0.25">
      <c r="A112" s="157" t="s">
        <v>1006</v>
      </c>
      <c r="B112" s="125" t="s">
        <v>726</v>
      </c>
      <c r="C112" s="163"/>
      <c r="D112" s="120" t="s">
        <v>87</v>
      </c>
      <c r="F112" s="17"/>
    </row>
    <row r="113" spans="1:6" s="18" customFormat="1" x14ac:dyDescent="0.25">
      <c r="A113" s="157" t="s">
        <v>1006</v>
      </c>
      <c r="B113" s="155" t="s">
        <v>670</v>
      </c>
      <c r="C113" s="163"/>
      <c r="D113" s="33"/>
      <c r="F113" s="17"/>
    </row>
    <row r="114" spans="1:6" s="18" customFormat="1" ht="71.25" x14ac:dyDescent="0.25">
      <c r="A114" s="157" t="s">
        <v>1006</v>
      </c>
      <c r="B114" s="125" t="s">
        <v>860</v>
      </c>
      <c r="C114" s="163"/>
      <c r="D114" s="120" t="s">
        <v>953</v>
      </c>
      <c r="F114" s="17"/>
    </row>
    <row r="115" spans="1:6" s="18" customFormat="1" ht="29.25" x14ac:dyDescent="0.25">
      <c r="A115" s="157" t="s">
        <v>1006</v>
      </c>
      <c r="B115" s="125" t="s">
        <v>861</v>
      </c>
      <c r="C115" s="163"/>
      <c r="D115" s="169" t="s">
        <v>971</v>
      </c>
      <c r="F115" s="17"/>
    </row>
    <row r="116" spans="1:6" s="18" customFormat="1" ht="29.25" x14ac:dyDescent="0.25">
      <c r="A116" s="157" t="s">
        <v>1006</v>
      </c>
      <c r="B116" s="125" t="s">
        <v>888</v>
      </c>
      <c r="C116" s="163"/>
      <c r="D116" s="33"/>
      <c r="F116" s="17"/>
    </row>
    <row r="117" spans="1:6" s="18" customFormat="1" ht="29.25" x14ac:dyDescent="0.25">
      <c r="A117" s="157" t="s">
        <v>1006</v>
      </c>
      <c r="B117" s="125" t="s">
        <v>862</v>
      </c>
      <c r="C117" s="163"/>
      <c r="D117" s="168" t="s">
        <v>931</v>
      </c>
      <c r="F117" s="17"/>
    </row>
    <row r="118" spans="1:6" s="18" customFormat="1" ht="28.5" x14ac:dyDescent="0.25">
      <c r="A118" s="157" t="s">
        <v>1006</v>
      </c>
      <c r="B118" s="123" t="s">
        <v>940</v>
      </c>
      <c r="C118" s="163"/>
      <c r="D118" s="168" t="s">
        <v>941</v>
      </c>
      <c r="F118" s="17"/>
    </row>
    <row r="119" spans="1:6" s="18" customFormat="1" x14ac:dyDescent="0.25">
      <c r="A119" s="157" t="s">
        <v>1006</v>
      </c>
      <c r="B119" s="167" t="s">
        <v>863</v>
      </c>
      <c r="C119" s="163"/>
      <c r="D119" s="33"/>
      <c r="F119" s="17"/>
    </row>
    <row r="120" spans="1:6" s="18" customFormat="1" ht="29.25" x14ac:dyDescent="0.25">
      <c r="A120" s="157" t="s">
        <v>1006</v>
      </c>
      <c r="B120" s="125" t="s">
        <v>728</v>
      </c>
      <c r="C120" s="163"/>
      <c r="D120" s="33"/>
      <c r="F120" s="17"/>
    </row>
    <row r="121" spans="1:6" s="18" customFormat="1" ht="29.25" x14ac:dyDescent="0.25">
      <c r="A121" s="157" t="s">
        <v>1006</v>
      </c>
      <c r="B121" s="125" t="s">
        <v>729</v>
      </c>
      <c r="C121" s="163"/>
      <c r="D121" s="33"/>
      <c r="F121" s="17"/>
    </row>
    <row r="122" spans="1:6" s="18" customFormat="1" ht="29.25" x14ac:dyDescent="0.25">
      <c r="A122" s="157" t="s">
        <v>1006</v>
      </c>
      <c r="B122" s="125" t="s">
        <v>732</v>
      </c>
      <c r="C122" s="163"/>
      <c r="D122" s="168" t="s">
        <v>931</v>
      </c>
      <c r="F122" s="17"/>
    </row>
    <row r="123" spans="1:6" s="18" customFormat="1" ht="29.25" x14ac:dyDescent="0.25">
      <c r="A123" s="157" t="s">
        <v>1006</v>
      </c>
      <c r="B123" s="125" t="s">
        <v>864</v>
      </c>
      <c r="C123" s="163"/>
      <c r="D123" s="33"/>
      <c r="F123" s="17"/>
    </row>
    <row r="124" spans="1:6" s="18" customFormat="1" ht="29.25" x14ac:dyDescent="0.25">
      <c r="A124" s="157" t="s">
        <v>1006</v>
      </c>
      <c r="B124" s="125" t="s">
        <v>730</v>
      </c>
      <c r="C124" s="163"/>
      <c r="D124" s="168" t="s">
        <v>931</v>
      </c>
      <c r="F124" s="17"/>
    </row>
    <row r="125" spans="1:6" s="18" customFormat="1" ht="29.25" x14ac:dyDescent="0.25">
      <c r="A125" s="157" t="s">
        <v>1006</v>
      </c>
      <c r="B125" s="125" t="s">
        <v>731</v>
      </c>
      <c r="C125" s="163"/>
      <c r="D125" s="33"/>
      <c r="F125" s="17"/>
    </row>
    <row r="126" spans="1:6" s="18" customFormat="1" ht="29.25" x14ac:dyDescent="0.25">
      <c r="A126" s="157" t="s">
        <v>1006</v>
      </c>
      <c r="B126" s="125" t="s">
        <v>737</v>
      </c>
      <c r="C126" s="163"/>
      <c r="D126" s="33"/>
      <c r="F126" s="17"/>
    </row>
    <row r="127" spans="1:6" s="18" customFormat="1" ht="29.25" x14ac:dyDescent="0.25">
      <c r="A127" s="157" t="s">
        <v>1006</v>
      </c>
      <c r="B127" s="125" t="s">
        <v>734</v>
      </c>
      <c r="C127" s="163"/>
      <c r="D127" s="168" t="s">
        <v>931</v>
      </c>
      <c r="F127" s="17"/>
    </row>
    <row r="128" spans="1:6" s="18" customFormat="1" ht="29.25" x14ac:dyDescent="0.25">
      <c r="A128" s="157" t="s">
        <v>1006</v>
      </c>
      <c r="B128" s="125" t="s">
        <v>865</v>
      </c>
      <c r="C128" s="163"/>
      <c r="D128" s="33"/>
      <c r="F128" s="17"/>
    </row>
    <row r="129" spans="1:6" s="18" customFormat="1" ht="29.25" x14ac:dyDescent="0.25">
      <c r="A129" s="157" t="s">
        <v>1006</v>
      </c>
      <c r="B129" s="125" t="s">
        <v>738</v>
      </c>
      <c r="C129" s="163"/>
      <c r="D129" s="33"/>
      <c r="F129" s="17"/>
    </row>
    <row r="130" spans="1:6" s="18" customFormat="1" x14ac:dyDescent="0.25">
      <c r="A130" s="157" t="s">
        <v>1007</v>
      </c>
      <c r="B130" s="188" t="s">
        <v>666</v>
      </c>
      <c r="C130" s="163"/>
      <c r="D130" s="33"/>
      <c r="F130" s="17"/>
    </row>
    <row r="131" spans="1:6" s="18" customFormat="1" x14ac:dyDescent="0.25">
      <c r="A131" s="157" t="s">
        <v>1007</v>
      </c>
      <c r="B131" s="226" t="s">
        <v>667</v>
      </c>
      <c r="C131" s="163"/>
      <c r="D131" s="120" t="s">
        <v>82</v>
      </c>
      <c r="F131" s="17"/>
    </row>
    <row r="132" spans="1:6" s="18" customFormat="1" ht="29.25" x14ac:dyDescent="0.25">
      <c r="A132" s="157" t="s">
        <v>1006</v>
      </c>
      <c r="B132" s="125" t="s">
        <v>739</v>
      </c>
      <c r="C132" s="163"/>
      <c r="D132" s="33"/>
      <c r="F132" s="17"/>
    </row>
    <row r="133" spans="1:6" s="18" customFormat="1" x14ac:dyDescent="0.25">
      <c r="A133" s="157" t="s">
        <v>1006</v>
      </c>
      <c r="B133" s="155" t="s">
        <v>673</v>
      </c>
      <c r="C133" s="163"/>
      <c r="D133" s="33"/>
      <c r="F133" s="17"/>
    </row>
    <row r="134" spans="1:6" s="18" customFormat="1" x14ac:dyDescent="0.25">
      <c r="A134" s="157" t="s">
        <v>1007</v>
      </c>
      <c r="B134" s="188" t="s">
        <v>740</v>
      </c>
      <c r="C134" s="163"/>
      <c r="D134" s="33"/>
      <c r="F134" s="17"/>
    </row>
    <row r="135" spans="1:6" s="18" customFormat="1" x14ac:dyDescent="0.25">
      <c r="A135" s="157" t="s">
        <v>1007</v>
      </c>
      <c r="B135" s="188" t="s">
        <v>741</v>
      </c>
      <c r="C135" s="163"/>
      <c r="D135" s="120" t="s">
        <v>82</v>
      </c>
      <c r="F135" s="17"/>
    </row>
    <row r="136" spans="1:6" s="18" customFormat="1" ht="29.25" x14ac:dyDescent="0.25">
      <c r="A136" s="157" t="s">
        <v>1006</v>
      </c>
      <c r="B136" s="125" t="s">
        <v>742</v>
      </c>
      <c r="C136" s="163"/>
      <c r="D136" s="168" t="s">
        <v>943</v>
      </c>
      <c r="F136" s="17"/>
    </row>
    <row r="137" spans="1:6" s="18" customFormat="1" ht="29.25" x14ac:dyDescent="0.25">
      <c r="A137" s="157" t="s">
        <v>1006</v>
      </c>
      <c r="B137" s="125" t="s">
        <v>743</v>
      </c>
      <c r="C137" s="163"/>
      <c r="D137" s="33"/>
      <c r="F137" s="17"/>
    </row>
    <row r="138" spans="1:6" s="18" customFormat="1" ht="29.25" x14ac:dyDescent="0.25">
      <c r="A138" s="157" t="s">
        <v>1006</v>
      </c>
      <c r="B138" s="125" t="s">
        <v>744</v>
      </c>
      <c r="C138" s="163"/>
      <c r="D138" s="33"/>
      <c r="F138" s="17"/>
    </row>
    <row r="139" spans="1:6" s="18" customFormat="1" x14ac:dyDescent="0.25">
      <c r="A139" s="157" t="s">
        <v>1007</v>
      </c>
      <c r="B139" s="188" t="s">
        <v>674</v>
      </c>
      <c r="C139" s="163"/>
      <c r="D139" s="33"/>
      <c r="F139" s="17"/>
    </row>
    <row r="140" spans="1:6" s="18" customFormat="1" x14ac:dyDescent="0.25">
      <c r="A140" s="157" t="s">
        <v>1007</v>
      </c>
      <c r="B140" s="188" t="s">
        <v>157</v>
      </c>
      <c r="C140" s="163"/>
      <c r="D140" s="33"/>
      <c r="F140" s="17"/>
    </row>
    <row r="141" spans="1:6" s="18" customFormat="1" ht="30" thickBot="1" x14ac:dyDescent="0.3">
      <c r="A141" s="38" t="s">
        <v>1006</v>
      </c>
      <c r="B141" s="156" t="s">
        <v>745</v>
      </c>
      <c r="C141" s="163"/>
      <c r="D141" s="74"/>
      <c r="F141" s="17"/>
    </row>
    <row r="142" spans="1:6" s="18" customFormat="1" ht="30.75" thickBot="1" x14ac:dyDescent="0.3">
      <c r="A142" s="100"/>
      <c r="B142" s="70" t="s">
        <v>80</v>
      </c>
      <c r="C142" s="101" t="e">
        <f>(100*(COUNTIF(C3:C141,"No"))/((COUNTIF(C3:C141,"Yes"))+(COUNTIF(C3:C141,"No"))))</f>
        <v>#DIV/0!</v>
      </c>
      <c r="D142" s="110" t="s">
        <v>81</v>
      </c>
      <c r="F142" s="17"/>
    </row>
    <row r="144" spans="1:6" s="18" customFormat="1" x14ac:dyDescent="0.25">
      <c r="A144" s="160"/>
      <c r="B144" s="9"/>
      <c r="C144" s="99"/>
      <c r="D144" s="9"/>
      <c r="F144" s="17"/>
    </row>
  </sheetData>
  <mergeCells count="1">
    <mergeCell ref="A1:D1"/>
  </mergeCells>
  <conditionalFormatting sqref="C142">
    <cfRule type="cellIs" dxfId="35" priority="6" operator="greaterThanOrEqual">
      <formula>25</formula>
    </cfRule>
  </conditionalFormatting>
  <conditionalFormatting sqref="C12">
    <cfRule type="containsText" dxfId="34" priority="4" operator="containsText" text="No">
      <formula>NOT(ISERROR(SEARCH("No",C12)))</formula>
    </cfRule>
  </conditionalFormatting>
  <conditionalFormatting sqref="C119">
    <cfRule type="containsText" dxfId="33" priority="3" operator="containsText" text="No">
      <formula>NOT(ISERROR(SEARCH("No",C119)))</formula>
    </cfRule>
  </conditionalFormatting>
  <conditionalFormatting sqref="C37">
    <cfRule type="containsText" dxfId="32" priority="2" operator="containsText" text="No">
      <formula>NOT(ISERROR(SEARCH("No",C37)))</formula>
    </cfRule>
  </conditionalFormatting>
  <conditionalFormatting sqref="C53 C55:C56 C58 C60:C61 C65:C66">
    <cfRule type="containsText" dxfId="31" priority="1" operator="containsText" text="No">
      <formula>NOT(ISERROR(SEARCH("No",C53)))</formula>
    </cfRule>
  </conditionalFormatting>
  <dataValidations count="1">
    <dataValidation type="list" allowBlank="1" showInputMessage="1" showErrorMessage="1" sqref="C3:C141" xr:uid="{76986459-80F2-4583-BDEB-0C66D7D75318}">
      <formula1>$F$2:$F$4</formula1>
    </dataValidation>
  </dataValidations>
  <hyperlinks>
    <hyperlink ref="B20" r:id="rId1" xr:uid="{9E064C3F-0D7F-4815-8E7F-6DD4A324E1F9}"/>
    <hyperlink ref="B131" r:id="rId2" xr:uid="{72225E16-02F2-4964-84E4-AD013DCF8287}"/>
  </hyperlinks>
  <pageMargins left="0.7" right="0.7" top="0.75" bottom="0.75" header="0.3" footer="0.3"/>
  <pageSetup paperSize="9" orientation="portrait" verticalDpi="0"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48012-D609-4CC6-9F4F-614232861F40}">
  <dimension ref="A1:J158"/>
  <sheetViews>
    <sheetView topLeftCell="A22" workbookViewId="0">
      <selection activeCell="I22" sqref="I22"/>
    </sheetView>
  </sheetViews>
  <sheetFormatPr defaultColWidth="9.140625" defaultRowHeight="15" x14ac:dyDescent="0.25"/>
  <cols>
    <col min="1" max="1" width="6.140625" style="160" bestFit="1" customWidth="1"/>
    <col min="2" max="2" width="123.42578125" style="9" bestFit="1" customWidth="1"/>
    <col min="3" max="3" width="11.7109375" style="9" bestFit="1" customWidth="1"/>
    <col min="4" max="4" width="59.5703125" style="9" customWidth="1"/>
    <col min="5" max="5" width="9.140625" style="18"/>
    <col min="6" max="6" width="9.140625" style="17"/>
    <col min="7" max="10" width="9.140625" style="18"/>
    <col min="11" max="16384" width="9.140625" style="9"/>
  </cols>
  <sheetData>
    <row r="1" spans="1:6" x14ac:dyDescent="0.25">
      <c r="A1" s="243" t="s">
        <v>973</v>
      </c>
      <c r="B1" s="243"/>
      <c r="C1" s="243"/>
      <c r="D1" s="243"/>
    </row>
    <row r="2" spans="1:6" x14ac:dyDescent="0.25">
      <c r="A2" s="157" t="s">
        <v>665</v>
      </c>
      <c r="B2" s="3" t="s">
        <v>75</v>
      </c>
      <c r="C2" s="3" t="s">
        <v>36</v>
      </c>
      <c r="D2" s="3" t="s">
        <v>76</v>
      </c>
      <c r="F2" s="17" t="s">
        <v>39</v>
      </c>
    </row>
    <row r="3" spans="1:6" ht="29.25" x14ac:dyDescent="0.25">
      <c r="A3" s="157" t="s">
        <v>1006</v>
      </c>
      <c r="B3" s="125" t="s">
        <v>910</v>
      </c>
      <c r="C3" s="163" t="s">
        <v>39</v>
      </c>
      <c r="D3" s="227" t="s">
        <v>1091</v>
      </c>
      <c r="F3" s="17" t="s">
        <v>41</v>
      </c>
    </row>
    <row r="4" spans="1:6" ht="29.25" x14ac:dyDescent="0.25">
      <c r="A4" s="157" t="s">
        <v>1006</v>
      </c>
      <c r="B4" s="125" t="s">
        <v>713</v>
      </c>
      <c r="C4" s="163" t="s">
        <v>43</v>
      </c>
      <c r="D4" s="120"/>
      <c r="F4" s="17" t="s">
        <v>43</v>
      </c>
    </row>
    <row r="5" spans="1:6" x14ac:dyDescent="0.25">
      <c r="A5" s="187" t="s">
        <v>1007</v>
      </c>
      <c r="B5" s="188" t="s">
        <v>85</v>
      </c>
      <c r="C5" s="163" t="s">
        <v>43</v>
      </c>
      <c r="D5" s="120"/>
    </row>
    <row r="6" spans="1:6" ht="29.25" x14ac:dyDescent="0.25">
      <c r="A6" s="157" t="s">
        <v>1006</v>
      </c>
      <c r="B6" s="125" t="s">
        <v>911</v>
      </c>
      <c r="C6" s="163" t="s">
        <v>39</v>
      </c>
      <c r="D6" s="168"/>
    </row>
    <row r="7" spans="1:6" ht="30" thickBot="1" x14ac:dyDescent="0.3">
      <c r="A7" s="157" t="s">
        <v>1006</v>
      </c>
      <c r="B7" s="156" t="s">
        <v>912</v>
      </c>
      <c r="C7" s="239" t="s">
        <v>41</v>
      </c>
      <c r="D7" s="238" t="s">
        <v>1128</v>
      </c>
    </row>
    <row r="8" spans="1:6" ht="29.25" x14ac:dyDescent="0.25">
      <c r="A8" s="201" t="s">
        <v>1006</v>
      </c>
      <c r="B8" s="215" t="s">
        <v>913</v>
      </c>
      <c r="C8" s="240" t="s">
        <v>41</v>
      </c>
      <c r="D8" s="238" t="s">
        <v>1128</v>
      </c>
    </row>
    <row r="9" spans="1:6" ht="15.75" thickBot="1" x14ac:dyDescent="0.3">
      <c r="A9" s="201" t="s">
        <v>1006</v>
      </c>
      <c r="B9" s="216" t="s">
        <v>914</v>
      </c>
      <c r="C9" s="240" t="s">
        <v>41</v>
      </c>
      <c r="D9" s="238" t="s">
        <v>1128</v>
      </c>
    </row>
    <row r="10" spans="1:6" ht="30" thickBot="1" x14ac:dyDescent="0.3">
      <c r="A10" s="201" t="s">
        <v>1006</v>
      </c>
      <c r="B10" s="214" t="s">
        <v>974</v>
      </c>
      <c r="C10" s="240" t="s">
        <v>41</v>
      </c>
      <c r="D10" s="238" t="s">
        <v>1128</v>
      </c>
    </row>
    <row r="11" spans="1:6" ht="29.25" x14ac:dyDescent="0.25">
      <c r="A11" s="201" t="s">
        <v>1006</v>
      </c>
      <c r="B11" s="215" t="s">
        <v>915</v>
      </c>
      <c r="C11" s="204" t="s">
        <v>43</v>
      </c>
      <c r="D11" s="33"/>
    </row>
    <row r="12" spans="1:6" ht="15.75" thickBot="1" x14ac:dyDescent="0.3">
      <c r="A12" s="201" t="s">
        <v>1006</v>
      </c>
      <c r="B12" s="216" t="s">
        <v>975</v>
      </c>
      <c r="C12" s="204" t="s">
        <v>43</v>
      </c>
      <c r="D12" s="33"/>
    </row>
    <row r="13" spans="1:6" ht="29.25" x14ac:dyDescent="0.25">
      <c r="A13" s="201" t="s">
        <v>1006</v>
      </c>
      <c r="B13" s="215" t="s">
        <v>976</v>
      </c>
      <c r="C13" s="204" t="s">
        <v>43</v>
      </c>
      <c r="D13" s="33"/>
    </row>
    <row r="14" spans="1:6" ht="29.25" thickBot="1" x14ac:dyDescent="0.3">
      <c r="A14" s="201" t="s">
        <v>1007</v>
      </c>
      <c r="B14" s="217" t="s">
        <v>675</v>
      </c>
      <c r="C14" s="240" t="s">
        <v>41</v>
      </c>
      <c r="D14" s="234" t="s">
        <v>1129</v>
      </c>
    </row>
    <row r="15" spans="1:6" ht="29.25" x14ac:dyDescent="0.25">
      <c r="A15" s="157" t="s">
        <v>1006</v>
      </c>
      <c r="B15" s="213" t="s">
        <v>916</v>
      </c>
      <c r="C15" s="163" t="s">
        <v>43</v>
      </c>
      <c r="D15" s="33"/>
    </row>
    <row r="16" spans="1:6" ht="29.25" x14ac:dyDescent="0.25">
      <c r="A16" s="157" t="s">
        <v>1006</v>
      </c>
      <c r="B16" s="125" t="s">
        <v>917</v>
      </c>
      <c r="C16" s="163" t="s">
        <v>39</v>
      </c>
      <c r="D16" s="168"/>
    </row>
    <row r="17" spans="1:6" ht="29.25" x14ac:dyDescent="0.25">
      <c r="A17" s="157" t="s">
        <v>1006</v>
      </c>
      <c r="B17" s="125" t="s">
        <v>977</v>
      </c>
      <c r="C17" s="163" t="s">
        <v>39</v>
      </c>
      <c r="D17" s="227" t="s">
        <v>1097</v>
      </c>
    </row>
    <row r="18" spans="1:6" ht="29.25" x14ac:dyDescent="0.25">
      <c r="A18" s="157" t="s">
        <v>1006</v>
      </c>
      <c r="B18" s="125" t="s">
        <v>919</v>
      </c>
      <c r="C18" s="163" t="s">
        <v>39</v>
      </c>
      <c r="D18" s="33"/>
    </row>
    <row r="19" spans="1:6" ht="29.25" x14ac:dyDescent="0.25">
      <c r="A19" s="157" t="s">
        <v>1006</v>
      </c>
      <c r="B19" s="125" t="s">
        <v>920</v>
      </c>
      <c r="C19" s="163" t="s">
        <v>39</v>
      </c>
      <c r="D19" s="227" t="s">
        <v>1098</v>
      </c>
    </row>
    <row r="20" spans="1:6" ht="29.25" x14ac:dyDescent="0.25">
      <c r="A20" s="157" t="s">
        <v>1006</v>
      </c>
      <c r="B20" s="125" t="s">
        <v>921</v>
      </c>
      <c r="C20" s="163" t="s">
        <v>43</v>
      </c>
      <c r="D20" s="33"/>
    </row>
    <row r="21" spans="1:6" ht="29.25" x14ac:dyDescent="0.25">
      <c r="A21" s="157" t="s">
        <v>1006</v>
      </c>
      <c r="B21" s="125" t="s">
        <v>917</v>
      </c>
      <c r="C21" s="239" t="s">
        <v>41</v>
      </c>
      <c r="D21" s="238" t="s">
        <v>1130</v>
      </c>
    </row>
    <row r="22" spans="1:6" ht="29.25" x14ac:dyDescent="0.25">
      <c r="A22" s="157" t="s">
        <v>1006</v>
      </c>
      <c r="B22" s="125" t="s">
        <v>922</v>
      </c>
      <c r="C22" s="163" t="s">
        <v>39</v>
      </c>
      <c r="D22" s="227" t="s">
        <v>1099</v>
      </c>
    </row>
    <row r="23" spans="1:6" ht="29.25" x14ac:dyDescent="0.25">
      <c r="A23" s="157" t="s">
        <v>1006</v>
      </c>
      <c r="B23" s="125" t="s">
        <v>978</v>
      </c>
      <c r="C23" s="163" t="s">
        <v>43</v>
      </c>
      <c r="D23" s="33"/>
    </row>
    <row r="24" spans="1:6" ht="29.25" x14ac:dyDescent="0.25">
      <c r="A24" s="157" t="s">
        <v>1006</v>
      </c>
      <c r="B24" s="125" t="s">
        <v>923</v>
      </c>
      <c r="C24" s="163" t="s">
        <v>39</v>
      </c>
      <c r="D24" s="227" t="s">
        <v>1100</v>
      </c>
    </row>
    <row r="25" spans="1:6" ht="29.25" x14ac:dyDescent="0.25">
      <c r="A25" s="157" t="s">
        <v>1006</v>
      </c>
      <c r="B25" s="125" t="s">
        <v>979</v>
      </c>
      <c r="C25" s="163" t="s">
        <v>43</v>
      </c>
      <c r="D25" s="33"/>
    </row>
    <row r="26" spans="1:6" s="18" customFormat="1" ht="29.25" x14ac:dyDescent="0.25">
      <c r="A26" s="157" t="s">
        <v>1006</v>
      </c>
      <c r="B26" s="125" t="s">
        <v>924</v>
      </c>
      <c r="C26" s="163" t="s">
        <v>39</v>
      </c>
      <c r="D26" s="33"/>
      <c r="F26" s="17"/>
    </row>
    <row r="27" spans="1:6" s="18" customFormat="1" ht="29.25" x14ac:dyDescent="0.25">
      <c r="A27" s="157" t="s">
        <v>1006</v>
      </c>
      <c r="B27" s="125" t="s">
        <v>926</v>
      </c>
      <c r="C27" s="163" t="s">
        <v>39</v>
      </c>
      <c r="D27" s="33"/>
      <c r="F27" s="17"/>
    </row>
    <row r="28" spans="1:6" s="18" customFormat="1" ht="29.25" x14ac:dyDescent="0.25">
      <c r="A28" s="157" t="s">
        <v>1006</v>
      </c>
      <c r="B28" s="125" t="s">
        <v>925</v>
      </c>
      <c r="C28" s="163" t="s">
        <v>39</v>
      </c>
      <c r="D28" s="227" t="s">
        <v>39</v>
      </c>
      <c r="F28" s="17"/>
    </row>
    <row r="29" spans="1:6" s="18" customFormat="1" ht="29.25" x14ac:dyDescent="0.25">
      <c r="A29" s="157" t="s">
        <v>1006</v>
      </c>
      <c r="B29" s="118" t="s">
        <v>927</v>
      </c>
      <c r="C29" s="163" t="s">
        <v>39</v>
      </c>
      <c r="D29" s="120"/>
      <c r="F29" s="17"/>
    </row>
    <row r="30" spans="1:6" s="18" customFormat="1" ht="29.25" x14ac:dyDescent="0.25">
      <c r="A30" s="157" t="s">
        <v>1006</v>
      </c>
      <c r="B30" s="125" t="s">
        <v>812</v>
      </c>
      <c r="C30" s="163" t="s">
        <v>39</v>
      </c>
      <c r="D30" s="227" t="s">
        <v>1101</v>
      </c>
      <c r="F30" s="17"/>
    </row>
    <row r="31" spans="1:6" s="18" customFormat="1" ht="29.25" x14ac:dyDescent="0.25">
      <c r="A31" s="157" t="s">
        <v>1006</v>
      </c>
      <c r="B31" s="125" t="s">
        <v>813</v>
      </c>
      <c r="C31" s="163" t="s">
        <v>43</v>
      </c>
      <c r="D31" s="168"/>
      <c r="F31" s="17"/>
    </row>
    <row r="32" spans="1:6" s="18" customFormat="1" ht="29.25" x14ac:dyDescent="0.25">
      <c r="A32" s="157" t="s">
        <v>1006</v>
      </c>
      <c r="B32" s="125" t="s">
        <v>717</v>
      </c>
      <c r="C32" s="163" t="s">
        <v>43</v>
      </c>
      <c r="D32" s="33"/>
      <c r="F32" s="17"/>
    </row>
    <row r="33" spans="1:6" s="18" customFormat="1" ht="29.25" x14ac:dyDescent="0.25">
      <c r="A33" s="157" t="s">
        <v>1006</v>
      </c>
      <c r="B33" s="125" t="s">
        <v>928</v>
      </c>
      <c r="C33" s="163" t="s">
        <v>43</v>
      </c>
      <c r="D33" s="33"/>
      <c r="F33" s="17"/>
    </row>
    <row r="34" spans="1:6" s="18" customFormat="1" ht="29.25" x14ac:dyDescent="0.25">
      <c r="A34" s="157" t="s">
        <v>1006</v>
      </c>
      <c r="B34" s="125" t="s">
        <v>929</v>
      </c>
      <c r="C34" s="163" t="s">
        <v>39</v>
      </c>
      <c r="D34" s="235" t="s">
        <v>1124</v>
      </c>
      <c r="F34" s="17"/>
    </row>
    <row r="35" spans="1:6" s="18" customFormat="1" ht="29.25" x14ac:dyDescent="0.25">
      <c r="A35" s="157" t="s">
        <v>1006</v>
      </c>
      <c r="B35" s="125" t="s">
        <v>814</v>
      </c>
      <c r="C35" s="163" t="s">
        <v>39</v>
      </c>
      <c r="D35" s="227" t="s">
        <v>1102</v>
      </c>
      <c r="F35" s="17"/>
    </row>
    <row r="36" spans="1:6" s="18" customFormat="1" ht="43.5" x14ac:dyDescent="0.25">
      <c r="A36" s="157" t="s">
        <v>1006</v>
      </c>
      <c r="B36" s="125" t="s">
        <v>815</v>
      </c>
      <c r="C36" s="163" t="s">
        <v>43</v>
      </c>
      <c r="D36" s="120"/>
      <c r="F36" s="17"/>
    </row>
    <row r="37" spans="1:6" s="18" customFormat="1" x14ac:dyDescent="0.25">
      <c r="A37" s="157" t="s">
        <v>1006</v>
      </c>
      <c r="B37" s="125" t="s">
        <v>930</v>
      </c>
      <c r="C37" s="163" t="s">
        <v>43</v>
      </c>
      <c r="D37" s="120"/>
      <c r="F37" s="17"/>
    </row>
    <row r="38" spans="1:6" s="18" customFormat="1" x14ac:dyDescent="0.25">
      <c r="A38" s="157" t="s">
        <v>1006</v>
      </c>
      <c r="B38" s="125" t="s">
        <v>969</v>
      </c>
      <c r="C38" s="163" t="s">
        <v>43</v>
      </c>
      <c r="D38" s="120"/>
      <c r="F38" s="17"/>
    </row>
    <row r="39" spans="1:6" s="18" customFormat="1" ht="29.25" x14ac:dyDescent="0.25">
      <c r="A39" s="157" t="s">
        <v>1006</v>
      </c>
      <c r="B39" s="125" t="s">
        <v>816</v>
      </c>
      <c r="C39" s="163" t="s">
        <v>39</v>
      </c>
      <c r="D39" s="227" t="s">
        <v>1102</v>
      </c>
      <c r="F39" s="17"/>
    </row>
    <row r="40" spans="1:6" s="18" customFormat="1" ht="43.5" x14ac:dyDescent="0.25">
      <c r="A40" s="157" t="s">
        <v>1006</v>
      </c>
      <c r="B40" s="125" t="s">
        <v>817</v>
      </c>
      <c r="C40" s="163" t="s">
        <v>43</v>
      </c>
      <c r="D40" s="120"/>
      <c r="F40" s="17"/>
    </row>
    <row r="41" spans="1:6" s="18" customFormat="1" x14ac:dyDescent="0.25">
      <c r="A41" s="157" t="s">
        <v>1006</v>
      </c>
      <c r="B41" s="125" t="s">
        <v>930</v>
      </c>
      <c r="C41" s="163" t="s">
        <v>43</v>
      </c>
      <c r="D41" s="120"/>
      <c r="F41" s="17"/>
    </row>
    <row r="42" spans="1:6" s="18" customFormat="1" ht="29.25" x14ac:dyDescent="0.25">
      <c r="A42" s="157" t="s">
        <v>1006</v>
      </c>
      <c r="B42" s="125" t="s">
        <v>818</v>
      </c>
      <c r="C42" s="163" t="s">
        <v>39</v>
      </c>
      <c r="D42" s="227" t="s">
        <v>1102</v>
      </c>
      <c r="F42" s="17"/>
    </row>
    <row r="43" spans="1:6" s="18" customFormat="1" ht="43.5" x14ac:dyDescent="0.25">
      <c r="A43" s="157" t="s">
        <v>1006</v>
      </c>
      <c r="B43" s="125" t="s">
        <v>819</v>
      </c>
      <c r="C43" s="163" t="s">
        <v>43</v>
      </c>
      <c r="D43" s="120"/>
      <c r="F43" s="17"/>
    </row>
    <row r="44" spans="1:6" s="18" customFormat="1" x14ac:dyDescent="0.25">
      <c r="A44" s="157" t="s">
        <v>1006</v>
      </c>
      <c r="B44" s="125" t="s">
        <v>930</v>
      </c>
      <c r="C44" s="163" t="s">
        <v>43</v>
      </c>
      <c r="D44" s="120"/>
      <c r="F44" s="17"/>
    </row>
    <row r="45" spans="1:6" s="18" customFormat="1" ht="29.25" x14ac:dyDescent="0.25">
      <c r="A45" s="157" t="s">
        <v>1006</v>
      </c>
      <c r="B45" s="125" t="s">
        <v>820</v>
      </c>
      <c r="C45" s="163" t="s">
        <v>39</v>
      </c>
      <c r="D45" s="227" t="s">
        <v>1102</v>
      </c>
      <c r="F45" s="17"/>
    </row>
    <row r="46" spans="1:6" s="18" customFormat="1" ht="43.5" x14ac:dyDescent="0.25">
      <c r="A46" s="157" t="s">
        <v>1006</v>
      </c>
      <c r="B46" s="125" t="s">
        <v>821</v>
      </c>
      <c r="C46" s="163" t="s">
        <v>43</v>
      </c>
      <c r="D46" s="120"/>
      <c r="F46" s="17"/>
    </row>
    <row r="47" spans="1:6" s="18" customFormat="1" x14ac:dyDescent="0.25">
      <c r="A47" s="157" t="s">
        <v>1006</v>
      </c>
      <c r="B47" s="125" t="s">
        <v>930</v>
      </c>
      <c r="C47" s="163" t="s">
        <v>43</v>
      </c>
      <c r="D47" s="120"/>
      <c r="F47" s="17"/>
    </row>
    <row r="48" spans="1:6" s="18" customFormat="1" ht="29.25" x14ac:dyDescent="0.25">
      <c r="A48" s="157" t="s">
        <v>1006</v>
      </c>
      <c r="B48" s="123" t="s">
        <v>1009</v>
      </c>
      <c r="C48" s="163" t="s">
        <v>43</v>
      </c>
      <c r="D48" s="120"/>
      <c r="F48" s="17"/>
    </row>
    <row r="49" spans="1:6" s="18" customFormat="1" ht="29.25" x14ac:dyDescent="0.25">
      <c r="A49" s="157" t="s">
        <v>1006</v>
      </c>
      <c r="B49" s="125" t="s">
        <v>881</v>
      </c>
      <c r="C49" s="163" t="s">
        <v>43</v>
      </c>
      <c r="D49" s="33"/>
      <c r="F49" s="17"/>
    </row>
    <row r="50" spans="1:6" s="18" customFormat="1" ht="44.25" x14ac:dyDescent="0.25">
      <c r="A50" s="157" t="s">
        <v>1006</v>
      </c>
      <c r="B50" s="125" t="s">
        <v>822</v>
      </c>
      <c r="C50" s="163" t="s">
        <v>39</v>
      </c>
      <c r="D50" s="123" t="s">
        <v>1103</v>
      </c>
      <c r="F50" s="17"/>
    </row>
    <row r="51" spans="1:6" s="18" customFormat="1" ht="29.25" x14ac:dyDescent="0.25">
      <c r="A51" s="157" t="s">
        <v>1006</v>
      </c>
      <c r="B51" s="125" t="s">
        <v>823</v>
      </c>
      <c r="C51" s="163" t="s">
        <v>43</v>
      </c>
      <c r="D51" s="119"/>
      <c r="F51" s="17"/>
    </row>
    <row r="52" spans="1:6" s="18" customFormat="1" ht="42.75" x14ac:dyDescent="0.25">
      <c r="A52" s="157" t="s">
        <v>1007</v>
      </c>
      <c r="B52" s="191" t="s">
        <v>642</v>
      </c>
      <c r="C52" s="163" t="s">
        <v>43</v>
      </c>
      <c r="D52" s="119"/>
      <c r="F52" s="17"/>
    </row>
    <row r="53" spans="1:6" s="18" customFormat="1" ht="29.25" x14ac:dyDescent="0.25">
      <c r="A53" s="157" t="s">
        <v>1006</v>
      </c>
      <c r="B53" s="125" t="s">
        <v>825</v>
      </c>
      <c r="C53" s="163" t="s">
        <v>39</v>
      </c>
      <c r="D53" s="234" t="s">
        <v>1103</v>
      </c>
      <c r="F53" s="17"/>
    </row>
    <row r="54" spans="1:6" s="18" customFormat="1" ht="29.25" x14ac:dyDescent="0.25">
      <c r="A54" s="157" t="s">
        <v>1006</v>
      </c>
      <c r="B54" s="125" t="s">
        <v>827</v>
      </c>
      <c r="C54" s="163" t="s">
        <v>43</v>
      </c>
      <c r="D54" s="119"/>
      <c r="F54" s="17"/>
    </row>
    <row r="55" spans="1:6" s="18" customFormat="1" ht="42.75" x14ac:dyDescent="0.25">
      <c r="A55" s="157" t="s">
        <v>1007</v>
      </c>
      <c r="B55" s="190" t="s">
        <v>643</v>
      </c>
      <c r="C55" s="163" t="s">
        <v>43</v>
      </c>
      <c r="D55" s="119"/>
      <c r="F55" s="17"/>
    </row>
    <row r="56" spans="1:6" s="18" customFormat="1" ht="28.5" x14ac:dyDescent="0.25">
      <c r="A56" s="157" t="s">
        <v>1007</v>
      </c>
      <c r="B56" s="190" t="s">
        <v>645</v>
      </c>
      <c r="C56" s="163" t="s">
        <v>43</v>
      </c>
      <c r="D56" s="119"/>
      <c r="F56" s="17"/>
    </row>
    <row r="57" spans="1:6" s="18" customFormat="1" ht="28.5" x14ac:dyDescent="0.25">
      <c r="A57" s="157" t="s">
        <v>1007</v>
      </c>
      <c r="B57" s="193" t="s">
        <v>646</v>
      </c>
      <c r="C57" s="163" t="s">
        <v>43</v>
      </c>
      <c r="D57" s="119"/>
      <c r="F57" s="17"/>
    </row>
    <row r="58" spans="1:6" s="18" customFormat="1" ht="29.25" x14ac:dyDescent="0.25">
      <c r="A58" s="157" t="s">
        <v>1006</v>
      </c>
      <c r="B58" s="125" t="s">
        <v>828</v>
      </c>
      <c r="C58" s="163" t="s">
        <v>39</v>
      </c>
      <c r="D58" s="123" t="s">
        <v>1103</v>
      </c>
      <c r="F58" s="17"/>
    </row>
    <row r="59" spans="1:6" s="18" customFormat="1" ht="29.25" x14ac:dyDescent="0.25">
      <c r="A59" s="157" t="s">
        <v>1006</v>
      </c>
      <c r="B59" s="125" t="s">
        <v>882</v>
      </c>
      <c r="C59" s="163" t="s">
        <v>43</v>
      </c>
      <c r="D59" s="123" t="s">
        <v>1104</v>
      </c>
      <c r="F59" s="17"/>
    </row>
    <row r="60" spans="1:6" s="18" customFormat="1" ht="28.5" x14ac:dyDescent="0.25">
      <c r="A60" s="157" t="s">
        <v>1007</v>
      </c>
      <c r="B60" s="192" t="s">
        <v>648</v>
      </c>
      <c r="C60" s="163" t="s">
        <v>43</v>
      </c>
      <c r="D60" s="119"/>
      <c r="F60" s="17"/>
    </row>
    <row r="61" spans="1:6" s="18" customFormat="1" ht="28.5" x14ac:dyDescent="0.25">
      <c r="A61" s="157" t="s">
        <v>1007</v>
      </c>
      <c r="B61" s="190" t="s">
        <v>647</v>
      </c>
      <c r="C61" s="163" t="s">
        <v>43</v>
      </c>
      <c r="D61" s="119"/>
      <c r="F61" s="17"/>
    </row>
    <row r="62" spans="1:6" s="18" customFormat="1" ht="29.25" x14ac:dyDescent="0.25">
      <c r="A62" s="157" t="s">
        <v>1006</v>
      </c>
      <c r="B62" s="125" t="s">
        <v>830</v>
      </c>
      <c r="C62" s="163" t="s">
        <v>39</v>
      </c>
      <c r="D62" s="123" t="s">
        <v>1105</v>
      </c>
      <c r="F62" s="17"/>
    </row>
    <row r="63" spans="1:6" s="18" customFormat="1" ht="29.25" x14ac:dyDescent="0.25">
      <c r="A63" s="157" t="s">
        <v>1006</v>
      </c>
      <c r="B63" s="125" t="s">
        <v>883</v>
      </c>
      <c r="C63" s="163" t="s">
        <v>39</v>
      </c>
      <c r="D63" s="123" t="s">
        <v>1106</v>
      </c>
      <c r="F63" s="17"/>
    </row>
    <row r="64" spans="1:6" s="18" customFormat="1" ht="28.5" x14ac:dyDescent="0.25">
      <c r="A64" s="157" t="s">
        <v>1007</v>
      </c>
      <c r="B64" s="190" t="s">
        <v>650</v>
      </c>
      <c r="C64" s="163" t="s">
        <v>43</v>
      </c>
      <c r="D64" s="127"/>
      <c r="F64" s="17"/>
    </row>
    <row r="65" spans="1:6" s="18" customFormat="1" ht="28.5" x14ac:dyDescent="0.25">
      <c r="A65" s="157" t="s">
        <v>1007</v>
      </c>
      <c r="B65" s="190" t="s">
        <v>651</v>
      </c>
      <c r="C65" s="163" t="s">
        <v>43</v>
      </c>
      <c r="D65" s="127"/>
      <c r="F65" s="17"/>
    </row>
    <row r="66" spans="1:6" s="18" customFormat="1" ht="28.5" x14ac:dyDescent="0.25">
      <c r="A66" s="157" t="s">
        <v>1007</v>
      </c>
      <c r="B66" s="190" t="s">
        <v>656</v>
      </c>
      <c r="C66" s="163" t="s">
        <v>43</v>
      </c>
      <c r="D66" s="127"/>
      <c r="F66" s="17"/>
    </row>
    <row r="67" spans="1:6" s="18" customFormat="1" ht="28.5" x14ac:dyDescent="0.25">
      <c r="A67" s="157" t="s">
        <v>1007</v>
      </c>
      <c r="B67" s="190" t="s">
        <v>652</v>
      </c>
      <c r="C67" s="163" t="s">
        <v>43</v>
      </c>
      <c r="D67" s="127"/>
      <c r="F67" s="17"/>
    </row>
    <row r="68" spans="1:6" s="18" customFormat="1" ht="42.75" x14ac:dyDescent="0.25">
      <c r="A68" s="157" t="s">
        <v>1007</v>
      </c>
      <c r="B68" s="192" t="s">
        <v>944</v>
      </c>
      <c r="C68" s="163" t="s">
        <v>43</v>
      </c>
      <c r="D68" s="119"/>
      <c r="F68" s="17"/>
    </row>
    <row r="69" spans="1:6" s="18" customFormat="1" ht="29.25" x14ac:dyDescent="0.25">
      <c r="A69" s="157" t="s">
        <v>1006</v>
      </c>
      <c r="B69" s="125" t="s">
        <v>832</v>
      </c>
      <c r="C69" s="163" t="s">
        <v>39</v>
      </c>
      <c r="D69" s="123" t="s">
        <v>1103</v>
      </c>
      <c r="F69" s="17"/>
    </row>
    <row r="70" spans="1:6" s="18" customFormat="1" ht="29.25" x14ac:dyDescent="0.25">
      <c r="A70" s="157" t="s">
        <v>1006</v>
      </c>
      <c r="B70" s="125" t="s">
        <v>833</v>
      </c>
      <c r="C70" s="163" t="s">
        <v>43</v>
      </c>
      <c r="D70" s="120"/>
      <c r="F70" s="17"/>
    </row>
    <row r="71" spans="1:6" s="18" customFormat="1" x14ac:dyDescent="0.25">
      <c r="A71" s="157" t="s">
        <v>1006</v>
      </c>
      <c r="B71" s="125" t="s">
        <v>885</v>
      </c>
      <c r="C71" s="228" t="s">
        <v>43</v>
      </c>
      <c r="D71" s="120"/>
      <c r="F71" s="17"/>
    </row>
    <row r="72" spans="1:6" s="18" customFormat="1" x14ac:dyDescent="0.25">
      <c r="A72" s="157" t="s">
        <v>1006</v>
      </c>
      <c r="B72" s="125" t="s">
        <v>834</v>
      </c>
      <c r="C72" s="228" t="s">
        <v>43</v>
      </c>
      <c r="D72" s="120"/>
      <c r="F72" s="17"/>
    </row>
    <row r="73" spans="1:6" s="18" customFormat="1" x14ac:dyDescent="0.25">
      <c r="A73" s="157" t="s">
        <v>1006</v>
      </c>
      <c r="B73" s="125" t="s">
        <v>885</v>
      </c>
      <c r="C73" s="228" t="s">
        <v>43</v>
      </c>
      <c r="D73" s="120"/>
      <c r="F73" s="17"/>
    </row>
    <row r="74" spans="1:6" s="18" customFormat="1" x14ac:dyDescent="0.25">
      <c r="A74" s="157" t="s">
        <v>1006</v>
      </c>
      <c r="B74" s="125" t="s">
        <v>835</v>
      </c>
      <c r="C74" s="228" t="s">
        <v>43</v>
      </c>
      <c r="D74" s="120"/>
      <c r="F74" s="17"/>
    </row>
    <row r="75" spans="1:6" s="18" customFormat="1" x14ac:dyDescent="0.25">
      <c r="A75" s="157" t="s">
        <v>1006</v>
      </c>
      <c r="B75" s="125" t="s">
        <v>885</v>
      </c>
      <c r="C75" s="228" t="s">
        <v>43</v>
      </c>
      <c r="D75" s="120"/>
      <c r="F75" s="17"/>
    </row>
    <row r="76" spans="1:6" s="18" customFormat="1" x14ac:dyDescent="0.25">
      <c r="A76" s="157" t="s">
        <v>1006</v>
      </c>
      <c r="B76" s="125" t="s">
        <v>836</v>
      </c>
      <c r="C76" s="228" t="s">
        <v>43</v>
      </c>
      <c r="D76" s="120"/>
      <c r="F76" s="17"/>
    </row>
    <row r="77" spans="1:6" s="18" customFormat="1" x14ac:dyDescent="0.25">
      <c r="A77" s="157" t="s">
        <v>1006</v>
      </c>
      <c r="B77" s="125" t="s">
        <v>885</v>
      </c>
      <c r="C77" s="228" t="s">
        <v>43</v>
      </c>
      <c r="D77" s="120"/>
      <c r="F77" s="17"/>
    </row>
    <row r="78" spans="1:6" s="18" customFormat="1" x14ac:dyDescent="0.25">
      <c r="A78" s="157" t="s">
        <v>1006</v>
      </c>
      <c r="B78" s="125" t="s">
        <v>933</v>
      </c>
      <c r="C78" s="228" t="s">
        <v>43</v>
      </c>
      <c r="D78" s="120"/>
      <c r="F78" s="17"/>
    </row>
    <row r="79" spans="1:6" s="18" customFormat="1" x14ac:dyDescent="0.25">
      <c r="A79" s="157" t="s">
        <v>1006</v>
      </c>
      <c r="B79" s="125" t="s">
        <v>934</v>
      </c>
      <c r="C79" s="228" t="s">
        <v>43</v>
      </c>
      <c r="D79" s="120"/>
      <c r="F79" s="17"/>
    </row>
    <row r="80" spans="1:6" s="18" customFormat="1" x14ac:dyDescent="0.25">
      <c r="A80" s="157" t="s">
        <v>1006</v>
      </c>
      <c r="B80" s="125" t="s">
        <v>935</v>
      </c>
      <c r="C80" s="228" t="s">
        <v>43</v>
      </c>
      <c r="D80" s="120"/>
      <c r="F80" s="17"/>
    </row>
    <row r="81" spans="1:6" s="18" customFormat="1" x14ac:dyDescent="0.25">
      <c r="A81" s="157" t="s">
        <v>1006</v>
      </c>
      <c r="B81" s="156" t="s">
        <v>936</v>
      </c>
      <c r="C81" s="228" t="s">
        <v>43</v>
      </c>
      <c r="D81" s="120"/>
      <c r="F81" s="17"/>
    </row>
    <row r="82" spans="1:6" s="18" customFormat="1" ht="29.25" x14ac:dyDescent="0.25">
      <c r="A82" s="157" t="s">
        <v>1006</v>
      </c>
      <c r="B82" s="125" t="s">
        <v>838</v>
      </c>
      <c r="C82" s="163" t="s">
        <v>39</v>
      </c>
      <c r="D82" s="123" t="s">
        <v>1105</v>
      </c>
      <c r="F82" s="17"/>
    </row>
    <row r="83" spans="1:6" s="18" customFormat="1" ht="29.25" x14ac:dyDescent="0.25">
      <c r="A83" s="157" t="s">
        <v>1006</v>
      </c>
      <c r="B83" s="123" t="s">
        <v>937</v>
      </c>
      <c r="C83" s="163" t="s">
        <v>39</v>
      </c>
      <c r="D83" s="120"/>
      <c r="F83" s="17"/>
    </row>
    <row r="84" spans="1:6" s="18" customFormat="1" x14ac:dyDescent="0.25">
      <c r="A84" s="157" t="s">
        <v>1006</v>
      </c>
      <c r="B84" s="155" t="s">
        <v>839</v>
      </c>
      <c r="C84" s="163" t="s">
        <v>39</v>
      </c>
      <c r="D84" s="120"/>
      <c r="F84" s="17"/>
    </row>
    <row r="85" spans="1:6" s="18" customFormat="1" x14ac:dyDescent="0.25">
      <c r="A85" s="157" t="s">
        <v>1006</v>
      </c>
      <c r="B85" s="113" t="s">
        <v>834</v>
      </c>
      <c r="C85" s="163" t="s">
        <v>39</v>
      </c>
      <c r="D85" s="120"/>
      <c r="F85" s="17"/>
    </row>
    <row r="86" spans="1:6" s="18" customFormat="1" x14ac:dyDescent="0.25">
      <c r="A86" s="157" t="s">
        <v>1006</v>
      </c>
      <c r="B86" s="155" t="s">
        <v>839</v>
      </c>
      <c r="C86" s="163" t="s">
        <v>39</v>
      </c>
      <c r="D86" s="120"/>
      <c r="F86" s="17"/>
    </row>
    <row r="87" spans="1:6" s="18" customFormat="1" x14ac:dyDescent="0.25">
      <c r="A87" s="157" t="s">
        <v>1006</v>
      </c>
      <c r="B87" s="113" t="s">
        <v>840</v>
      </c>
      <c r="C87" s="163" t="s">
        <v>39</v>
      </c>
      <c r="D87" s="120"/>
      <c r="F87" s="17"/>
    </row>
    <row r="88" spans="1:6" s="18" customFormat="1" x14ac:dyDescent="0.25">
      <c r="A88" s="157" t="s">
        <v>1006</v>
      </c>
      <c r="B88" s="155" t="s">
        <v>839</v>
      </c>
      <c r="C88" s="163" t="s">
        <v>39</v>
      </c>
      <c r="D88" s="120"/>
      <c r="F88" s="17"/>
    </row>
    <row r="89" spans="1:6" s="18" customFormat="1" x14ac:dyDescent="0.25">
      <c r="A89" s="157" t="s">
        <v>1006</v>
      </c>
      <c r="B89" s="155" t="s">
        <v>841</v>
      </c>
      <c r="C89" s="163" t="s">
        <v>39</v>
      </c>
      <c r="D89" s="120"/>
      <c r="F89" s="17"/>
    </row>
    <row r="90" spans="1:6" s="18" customFormat="1" x14ac:dyDescent="0.25">
      <c r="A90" s="157" t="s">
        <v>1006</v>
      </c>
      <c r="B90" s="155" t="s">
        <v>842</v>
      </c>
      <c r="C90" s="163" t="s">
        <v>39</v>
      </c>
      <c r="D90" s="120"/>
      <c r="F90" s="17"/>
    </row>
    <row r="91" spans="1:6" s="18" customFormat="1" x14ac:dyDescent="0.25">
      <c r="A91" s="157" t="s">
        <v>1006</v>
      </c>
      <c r="B91" s="155" t="s">
        <v>843</v>
      </c>
      <c r="C91" s="163" t="s">
        <v>39</v>
      </c>
      <c r="D91" s="159"/>
      <c r="F91" s="17"/>
    </row>
    <row r="92" spans="1:6" s="18" customFormat="1" ht="44.25" x14ac:dyDescent="0.25">
      <c r="A92" s="157" t="s">
        <v>1006</v>
      </c>
      <c r="B92" s="125" t="s">
        <v>845</v>
      </c>
      <c r="C92" s="163" t="s">
        <v>39</v>
      </c>
      <c r="D92" s="123" t="s">
        <v>1103</v>
      </c>
      <c r="F92" s="17"/>
    </row>
    <row r="93" spans="1:6" s="18" customFormat="1" ht="44.25" x14ac:dyDescent="0.25">
      <c r="A93" s="157" t="s">
        <v>1006</v>
      </c>
      <c r="B93" s="125" t="s">
        <v>850</v>
      </c>
      <c r="C93" s="163" t="s">
        <v>43</v>
      </c>
      <c r="D93" s="119"/>
      <c r="F93" s="17"/>
    </row>
    <row r="94" spans="1:6" s="18" customFormat="1" x14ac:dyDescent="0.25">
      <c r="A94" s="157" t="s">
        <v>1006</v>
      </c>
      <c r="B94" s="155" t="s">
        <v>846</v>
      </c>
      <c r="C94" s="228" t="s">
        <v>43</v>
      </c>
      <c r="D94" s="119"/>
      <c r="F94" s="17"/>
    </row>
    <row r="95" spans="1:6" s="18" customFormat="1" x14ac:dyDescent="0.25">
      <c r="A95" s="157" t="s">
        <v>1006</v>
      </c>
      <c r="B95" s="155" t="s">
        <v>847</v>
      </c>
      <c r="C95" s="228" t="s">
        <v>43</v>
      </c>
      <c r="D95" s="119"/>
      <c r="F95" s="17"/>
    </row>
    <row r="96" spans="1:6" s="18" customFormat="1" x14ac:dyDescent="0.25">
      <c r="A96" s="157" t="s">
        <v>1006</v>
      </c>
      <c r="B96" s="155" t="s">
        <v>848</v>
      </c>
      <c r="C96" s="228" t="s">
        <v>43</v>
      </c>
      <c r="D96" s="169"/>
      <c r="F96" s="17"/>
    </row>
    <row r="97" spans="1:6" s="18" customFormat="1" x14ac:dyDescent="0.25">
      <c r="A97" s="157" t="s">
        <v>1006</v>
      </c>
      <c r="B97" s="155" t="s">
        <v>849</v>
      </c>
      <c r="C97" s="228" t="s">
        <v>43</v>
      </c>
      <c r="D97" s="119"/>
      <c r="F97" s="17"/>
    </row>
    <row r="98" spans="1:6" s="18" customFormat="1" ht="29.25" x14ac:dyDescent="0.25">
      <c r="A98" s="157" t="s">
        <v>1006</v>
      </c>
      <c r="B98" s="125" t="s">
        <v>851</v>
      </c>
      <c r="C98" s="163" t="s">
        <v>39</v>
      </c>
      <c r="D98" s="123" t="s">
        <v>1103</v>
      </c>
      <c r="F98" s="17"/>
    </row>
    <row r="99" spans="1:6" s="18" customFormat="1" ht="29.25" x14ac:dyDescent="0.25">
      <c r="A99" s="157" t="s">
        <v>1006</v>
      </c>
      <c r="B99" s="125" t="s">
        <v>856</v>
      </c>
      <c r="C99" s="163" t="s">
        <v>43</v>
      </c>
      <c r="D99" s="119"/>
      <c r="F99" s="17"/>
    </row>
    <row r="100" spans="1:6" s="18" customFormat="1" x14ac:dyDescent="0.25">
      <c r="A100" s="157" t="s">
        <v>1006</v>
      </c>
      <c r="B100" s="155" t="s">
        <v>852</v>
      </c>
      <c r="C100" s="228" t="s">
        <v>43</v>
      </c>
      <c r="D100" s="119"/>
      <c r="F100" s="17"/>
    </row>
    <row r="101" spans="1:6" s="18" customFormat="1" x14ac:dyDescent="0.25">
      <c r="A101" s="157" t="s">
        <v>1006</v>
      </c>
      <c r="B101" s="155" t="s">
        <v>853</v>
      </c>
      <c r="C101" s="228" t="s">
        <v>43</v>
      </c>
      <c r="D101" s="119"/>
      <c r="F101" s="17"/>
    </row>
    <row r="102" spans="1:6" s="18" customFormat="1" x14ac:dyDescent="0.25">
      <c r="A102" s="157" t="s">
        <v>1006</v>
      </c>
      <c r="B102" s="155" t="s">
        <v>854</v>
      </c>
      <c r="C102" s="228" t="s">
        <v>43</v>
      </c>
      <c r="D102" s="119"/>
      <c r="F102" s="17"/>
    </row>
    <row r="103" spans="1:6" s="18" customFormat="1" x14ac:dyDescent="0.25">
      <c r="A103" s="157" t="s">
        <v>1006</v>
      </c>
      <c r="B103" s="155" t="s">
        <v>855</v>
      </c>
      <c r="C103" s="228" t="s">
        <v>43</v>
      </c>
      <c r="D103" s="119"/>
      <c r="F103" s="17"/>
    </row>
    <row r="104" spans="1:6" s="18" customFormat="1" ht="29.25" x14ac:dyDescent="0.25">
      <c r="A104" s="157" t="s">
        <v>1006</v>
      </c>
      <c r="B104" s="125" t="s">
        <v>708</v>
      </c>
      <c r="C104" s="163" t="s">
        <v>39</v>
      </c>
      <c r="D104" s="227" t="s">
        <v>1107</v>
      </c>
      <c r="F104" s="17"/>
    </row>
    <row r="105" spans="1:6" s="18" customFormat="1" ht="29.25" x14ac:dyDescent="0.25">
      <c r="A105" s="157" t="s">
        <v>1006</v>
      </c>
      <c r="B105" s="125" t="s">
        <v>709</v>
      </c>
      <c r="C105" s="163" t="s">
        <v>39</v>
      </c>
      <c r="D105" s="227" t="s">
        <v>1108</v>
      </c>
      <c r="F105" s="17"/>
    </row>
    <row r="106" spans="1:6" s="18" customFormat="1" ht="29.25" x14ac:dyDescent="0.25">
      <c r="A106" s="157" t="s">
        <v>1006</v>
      </c>
      <c r="B106" s="125" t="s">
        <v>710</v>
      </c>
      <c r="C106" s="163" t="s">
        <v>39</v>
      </c>
      <c r="D106" s="227" t="s">
        <v>1108</v>
      </c>
      <c r="F106" s="17"/>
    </row>
    <row r="107" spans="1:6" s="18" customFormat="1" ht="29.25" x14ac:dyDescent="0.25">
      <c r="A107" s="157" t="s">
        <v>1006</v>
      </c>
      <c r="B107" s="118" t="s">
        <v>938</v>
      </c>
      <c r="C107" s="163" t="s">
        <v>39</v>
      </c>
      <c r="D107" s="227" t="s">
        <v>1109</v>
      </c>
      <c r="F107" s="17"/>
    </row>
    <row r="108" spans="1:6" s="18" customFormat="1" ht="29.25" x14ac:dyDescent="0.25">
      <c r="A108" s="157" t="s">
        <v>1006</v>
      </c>
      <c r="B108" s="125" t="s">
        <v>721</v>
      </c>
      <c r="C108" s="237" t="s">
        <v>43</v>
      </c>
      <c r="D108" s="123" t="s">
        <v>1110</v>
      </c>
      <c r="F108" s="17"/>
    </row>
    <row r="109" spans="1:6" s="18" customFormat="1" ht="29.25" x14ac:dyDescent="0.25">
      <c r="A109" s="157" t="s">
        <v>1006</v>
      </c>
      <c r="B109" s="125" t="s">
        <v>722</v>
      </c>
      <c r="C109" s="237" t="s">
        <v>43</v>
      </c>
      <c r="D109" s="33"/>
      <c r="F109" s="17"/>
    </row>
    <row r="110" spans="1:6" s="18" customFormat="1" ht="29.25" x14ac:dyDescent="0.25">
      <c r="A110" s="157" t="s">
        <v>1006</v>
      </c>
      <c r="B110" s="125" t="s">
        <v>723</v>
      </c>
      <c r="C110" s="163" t="s">
        <v>43</v>
      </c>
      <c r="D110" s="123" t="s">
        <v>1110</v>
      </c>
      <c r="F110" s="17"/>
    </row>
    <row r="111" spans="1:6" s="18" customFormat="1" ht="29.25" x14ac:dyDescent="0.25">
      <c r="A111" s="157" t="s">
        <v>1006</v>
      </c>
      <c r="B111" s="125" t="s">
        <v>724</v>
      </c>
      <c r="C111" s="163" t="s">
        <v>43</v>
      </c>
      <c r="D111" s="33"/>
      <c r="F111" s="17"/>
    </row>
    <row r="112" spans="1:6" s="18" customFormat="1" ht="29.25" x14ac:dyDescent="0.25">
      <c r="A112" s="157" t="s">
        <v>1006</v>
      </c>
      <c r="B112" s="4" t="s">
        <v>1083</v>
      </c>
      <c r="C112" s="163" t="s">
        <v>43</v>
      </c>
      <c r="D112" s="123" t="s">
        <v>1110</v>
      </c>
      <c r="F112" s="17"/>
    </row>
    <row r="113" spans="1:6" s="18" customFormat="1" ht="29.25" x14ac:dyDescent="0.25">
      <c r="A113" s="157" t="s">
        <v>1006</v>
      </c>
      <c r="B113" s="125" t="s">
        <v>859</v>
      </c>
      <c r="C113" s="163" t="s">
        <v>43</v>
      </c>
      <c r="D113" s="33"/>
      <c r="F113" s="17"/>
    </row>
    <row r="114" spans="1:6" s="18" customFormat="1" ht="29.25" x14ac:dyDescent="0.25">
      <c r="A114" s="157" t="s">
        <v>1006</v>
      </c>
      <c r="B114" s="125" t="s">
        <v>725</v>
      </c>
      <c r="C114" s="163" t="s">
        <v>43</v>
      </c>
      <c r="F114" s="17"/>
    </row>
    <row r="115" spans="1:6" s="18" customFormat="1" ht="29.25" x14ac:dyDescent="0.25">
      <c r="A115" s="157" t="s">
        <v>1006</v>
      </c>
      <c r="B115" s="125" t="s">
        <v>726</v>
      </c>
      <c r="C115" s="163" t="s">
        <v>43</v>
      </c>
      <c r="D115" s="123" t="s">
        <v>1110</v>
      </c>
      <c r="F115" s="17"/>
    </row>
    <row r="116" spans="1:6" s="18" customFormat="1" x14ac:dyDescent="0.25">
      <c r="A116" s="157" t="s">
        <v>1006</v>
      </c>
      <c r="B116" s="155" t="s">
        <v>670</v>
      </c>
      <c r="C116" s="163" t="s">
        <v>43</v>
      </c>
      <c r="D116" s="33"/>
      <c r="F116" s="17"/>
    </row>
    <row r="117" spans="1:6" s="18" customFormat="1" ht="29.25" x14ac:dyDescent="0.25">
      <c r="A117" s="157" t="s">
        <v>1006</v>
      </c>
      <c r="B117" s="125" t="s">
        <v>939</v>
      </c>
      <c r="C117" s="163" t="s">
        <v>43</v>
      </c>
      <c r="D117" s="169"/>
      <c r="F117" s="17"/>
    </row>
    <row r="118" spans="1:6" s="18" customFormat="1" ht="29.25" x14ac:dyDescent="0.25">
      <c r="A118" s="157" t="s">
        <v>1006</v>
      </c>
      <c r="B118" s="125" t="s">
        <v>888</v>
      </c>
      <c r="C118" s="163" t="s">
        <v>43</v>
      </c>
      <c r="D118" s="127"/>
      <c r="F118" s="17"/>
    </row>
    <row r="119" spans="1:6" s="18" customFormat="1" ht="29.25" x14ac:dyDescent="0.25">
      <c r="A119" s="157" t="s">
        <v>1006</v>
      </c>
      <c r="B119" s="125" t="s">
        <v>862</v>
      </c>
      <c r="C119" s="163" t="s">
        <v>39</v>
      </c>
      <c r="D119" s="229" t="s">
        <v>1105</v>
      </c>
      <c r="F119" s="17"/>
    </row>
    <row r="120" spans="1:6" s="18" customFormat="1" x14ac:dyDescent="0.25">
      <c r="A120" s="157" t="s">
        <v>1006</v>
      </c>
      <c r="B120" s="125" t="s">
        <v>940</v>
      </c>
      <c r="C120" s="163" t="s">
        <v>39</v>
      </c>
      <c r="D120" s="229" t="s">
        <v>1111</v>
      </c>
      <c r="F120" s="17"/>
    </row>
    <row r="121" spans="1:6" s="18" customFormat="1" x14ac:dyDescent="0.25">
      <c r="A121" s="157" t="s">
        <v>1006</v>
      </c>
      <c r="B121" s="167" t="s">
        <v>863</v>
      </c>
      <c r="C121" s="163" t="s">
        <v>39</v>
      </c>
      <c r="D121" s="229" t="s">
        <v>1112</v>
      </c>
      <c r="F121" s="17"/>
    </row>
    <row r="122" spans="1:6" s="18" customFormat="1" ht="29.25" x14ac:dyDescent="0.25">
      <c r="A122" s="157" t="s">
        <v>1006</v>
      </c>
      <c r="B122" s="123" t="s">
        <v>942</v>
      </c>
      <c r="C122" s="163" t="s">
        <v>39</v>
      </c>
      <c r="D122" s="229" t="s">
        <v>1113</v>
      </c>
      <c r="F122" s="17"/>
    </row>
    <row r="123" spans="1:6" s="18" customFormat="1" x14ac:dyDescent="0.25">
      <c r="A123" s="157" t="s">
        <v>1006</v>
      </c>
      <c r="B123" s="123" t="s">
        <v>857</v>
      </c>
      <c r="C123" s="163" t="s">
        <v>43</v>
      </c>
      <c r="D123" s="120"/>
      <c r="F123" s="17"/>
    </row>
    <row r="124" spans="1:6" s="18" customFormat="1" ht="29.25" x14ac:dyDescent="0.25">
      <c r="A124" s="157" t="s">
        <v>1006</v>
      </c>
      <c r="B124" s="125" t="s">
        <v>728</v>
      </c>
      <c r="C124" s="163" t="s">
        <v>39</v>
      </c>
      <c r="D124" s="127"/>
      <c r="E124" s="18" t="s">
        <v>1114</v>
      </c>
      <c r="F124" s="17"/>
    </row>
    <row r="125" spans="1:6" s="18" customFormat="1" ht="29.25" x14ac:dyDescent="0.25">
      <c r="A125" s="157" t="s">
        <v>1006</v>
      </c>
      <c r="B125" s="125" t="s">
        <v>729</v>
      </c>
      <c r="C125" s="163" t="s">
        <v>39</v>
      </c>
      <c r="D125" s="33"/>
      <c r="F125" s="17"/>
    </row>
    <row r="126" spans="1:6" s="18" customFormat="1" ht="29.25" x14ac:dyDescent="0.25">
      <c r="A126" s="157" t="s">
        <v>1006</v>
      </c>
      <c r="B126" s="125" t="s">
        <v>732</v>
      </c>
      <c r="C126" s="163" t="s">
        <v>39</v>
      </c>
      <c r="D126" s="123" t="s">
        <v>1103</v>
      </c>
      <c r="F126" s="17"/>
    </row>
    <row r="127" spans="1:6" s="18" customFormat="1" ht="29.25" x14ac:dyDescent="0.25">
      <c r="A127" s="157" t="s">
        <v>1006</v>
      </c>
      <c r="B127" s="125" t="s">
        <v>864</v>
      </c>
      <c r="C127" s="163" t="s">
        <v>43</v>
      </c>
      <c r="D127" s="229"/>
      <c r="F127" s="17"/>
    </row>
    <row r="128" spans="1:6" s="18" customFormat="1" ht="29.25" x14ac:dyDescent="0.25">
      <c r="A128" s="157" t="s">
        <v>1006</v>
      </c>
      <c r="B128" s="125" t="s">
        <v>730</v>
      </c>
      <c r="C128" s="163" t="s">
        <v>39</v>
      </c>
      <c r="D128" s="123" t="s">
        <v>1103</v>
      </c>
      <c r="F128" s="17"/>
    </row>
    <row r="129" spans="1:6" s="18" customFormat="1" ht="29.25" x14ac:dyDescent="0.25">
      <c r="A129" s="157" t="s">
        <v>1006</v>
      </c>
      <c r="B129" s="125" t="s">
        <v>731</v>
      </c>
      <c r="C129" s="163" t="s">
        <v>43</v>
      </c>
      <c r="D129" s="120"/>
      <c r="F129" s="17"/>
    </row>
    <row r="130" spans="1:6" s="18" customFormat="1" ht="29.25" x14ac:dyDescent="0.25">
      <c r="A130" s="157" t="s">
        <v>1006</v>
      </c>
      <c r="B130" s="125" t="s">
        <v>737</v>
      </c>
      <c r="C130" s="163" t="s">
        <v>43</v>
      </c>
      <c r="D130" s="33"/>
      <c r="F130" s="17"/>
    </row>
    <row r="131" spans="1:6" s="18" customFormat="1" ht="29.25" x14ac:dyDescent="0.25">
      <c r="A131" s="157" t="s">
        <v>1006</v>
      </c>
      <c r="B131" s="125" t="s">
        <v>734</v>
      </c>
      <c r="C131" s="163" t="s">
        <v>43</v>
      </c>
      <c r="D131" s="169"/>
      <c r="F131" s="17"/>
    </row>
    <row r="132" spans="1:6" s="18" customFormat="1" ht="29.25" x14ac:dyDescent="0.25">
      <c r="A132" s="157" t="s">
        <v>1006</v>
      </c>
      <c r="B132" s="125" t="s">
        <v>865</v>
      </c>
      <c r="C132" s="163" t="s">
        <v>43</v>
      </c>
      <c r="D132" s="33"/>
      <c r="F132" s="17"/>
    </row>
    <row r="133" spans="1:6" s="18" customFormat="1" ht="29.25" x14ac:dyDescent="0.25">
      <c r="A133" s="157" t="s">
        <v>1006</v>
      </c>
      <c r="B133" s="125" t="s">
        <v>738</v>
      </c>
      <c r="C133" s="163" t="s">
        <v>39</v>
      </c>
      <c r="D133" s="33"/>
      <c r="F133" s="17"/>
    </row>
    <row r="134" spans="1:6" s="18" customFormat="1" x14ac:dyDescent="0.25">
      <c r="A134" s="157" t="s">
        <v>1007</v>
      </c>
      <c r="B134" s="188" t="s">
        <v>666</v>
      </c>
      <c r="C134" s="163" t="s">
        <v>39</v>
      </c>
      <c r="D134" s="33"/>
      <c r="F134" s="17"/>
    </row>
    <row r="135" spans="1:6" s="18" customFormat="1" x14ac:dyDescent="0.25">
      <c r="A135" s="157" t="s">
        <v>1007</v>
      </c>
      <c r="B135" s="226" t="s">
        <v>667</v>
      </c>
      <c r="C135" s="163" t="s">
        <v>39</v>
      </c>
      <c r="D135" s="229" t="s">
        <v>1115</v>
      </c>
      <c r="F135" s="17"/>
    </row>
    <row r="136" spans="1:6" s="18" customFormat="1" ht="29.25" x14ac:dyDescent="0.25">
      <c r="A136" s="157" t="s">
        <v>1006</v>
      </c>
      <c r="B136" s="125" t="s">
        <v>739</v>
      </c>
      <c r="C136" s="163" t="s">
        <v>43</v>
      </c>
      <c r="D136" s="120"/>
      <c r="F136" s="17"/>
    </row>
    <row r="137" spans="1:6" s="18" customFormat="1" x14ac:dyDescent="0.25">
      <c r="A137" s="157" t="s">
        <v>1006</v>
      </c>
      <c r="B137" s="155" t="s">
        <v>673</v>
      </c>
      <c r="C137" s="163" t="s">
        <v>43</v>
      </c>
      <c r="D137" s="120"/>
      <c r="F137" s="17"/>
    </row>
    <row r="138" spans="1:6" s="18" customFormat="1" x14ac:dyDescent="0.25">
      <c r="A138" s="157" t="s">
        <v>1007</v>
      </c>
      <c r="B138" s="188" t="s">
        <v>740</v>
      </c>
      <c r="C138" s="163" t="s">
        <v>43</v>
      </c>
      <c r="D138" s="120"/>
      <c r="F138" s="17"/>
    </row>
    <row r="139" spans="1:6" s="18" customFormat="1" x14ac:dyDescent="0.25">
      <c r="A139" s="157" t="s">
        <v>1007</v>
      </c>
      <c r="B139" s="188" t="s">
        <v>741</v>
      </c>
      <c r="C139" s="163" t="s">
        <v>43</v>
      </c>
      <c r="D139" s="120"/>
      <c r="F139" s="17"/>
    </row>
    <row r="140" spans="1:6" s="18" customFormat="1" ht="29.25" x14ac:dyDescent="0.25">
      <c r="A140" s="157" t="s">
        <v>1006</v>
      </c>
      <c r="B140" s="125" t="s">
        <v>742</v>
      </c>
      <c r="C140" s="163" t="s">
        <v>39</v>
      </c>
      <c r="D140" s="229" t="s">
        <v>1116</v>
      </c>
      <c r="F140" s="17"/>
    </row>
    <row r="141" spans="1:6" s="18" customFormat="1" ht="29.25" x14ac:dyDescent="0.25">
      <c r="A141" s="157" t="s">
        <v>1006</v>
      </c>
      <c r="B141" s="125" t="s">
        <v>743</v>
      </c>
      <c r="C141" s="163" t="s">
        <v>39</v>
      </c>
      <c r="D141" s="238" t="s">
        <v>1117</v>
      </c>
      <c r="F141" s="17"/>
    </row>
    <row r="142" spans="1:6" s="18" customFormat="1" ht="29.25" x14ac:dyDescent="0.25">
      <c r="A142" s="157" t="s">
        <v>1006</v>
      </c>
      <c r="B142" s="125" t="s">
        <v>744</v>
      </c>
      <c r="C142" s="163" t="s">
        <v>43</v>
      </c>
      <c r="D142" s="33"/>
      <c r="F142" s="17"/>
    </row>
    <row r="143" spans="1:6" s="18" customFormat="1" x14ac:dyDescent="0.25">
      <c r="A143" s="157" t="s">
        <v>1007</v>
      </c>
      <c r="B143" s="188" t="s">
        <v>674</v>
      </c>
      <c r="C143" s="163" t="s">
        <v>39</v>
      </c>
      <c r="D143" s="33"/>
      <c r="F143" s="17"/>
    </row>
    <row r="144" spans="1:6" s="18" customFormat="1" x14ac:dyDescent="0.25">
      <c r="A144" s="157" t="s">
        <v>1007</v>
      </c>
      <c r="B144" s="188" t="s">
        <v>157</v>
      </c>
      <c r="C144" s="163" t="s">
        <v>39</v>
      </c>
      <c r="D144" s="33"/>
      <c r="F144" s="17"/>
    </row>
    <row r="145" spans="1:6" s="18" customFormat="1" ht="30" thickBot="1" x14ac:dyDescent="0.3">
      <c r="A145" s="38" t="s">
        <v>1006</v>
      </c>
      <c r="B145" s="156" t="s">
        <v>745</v>
      </c>
      <c r="C145" s="163" t="s">
        <v>43</v>
      </c>
      <c r="D145" s="74"/>
      <c r="F145" s="17"/>
    </row>
    <row r="146" spans="1:6" s="18" customFormat="1" ht="30.75" thickBot="1" x14ac:dyDescent="0.3">
      <c r="A146" s="100"/>
      <c r="B146" s="70" t="s">
        <v>80</v>
      </c>
      <c r="C146" s="101">
        <f>(100*(COUNTIF(C3:C145,"No"))/((COUNTIF(C3:C145,"Yes"))+(COUNTIF(C3:C145,"No"))))</f>
        <v>9.8360655737704921</v>
      </c>
      <c r="D146" s="110" t="s">
        <v>81</v>
      </c>
      <c r="F146" s="17"/>
    </row>
    <row r="148" spans="1:6" s="18" customFormat="1" x14ac:dyDescent="0.25">
      <c r="A148" s="160"/>
      <c r="B148" s="9"/>
      <c r="C148" s="99"/>
      <c r="D148" s="9"/>
      <c r="F148" s="17"/>
    </row>
    <row r="149" spans="1:6" x14ac:dyDescent="0.25">
      <c r="A149" s="247" t="s">
        <v>120</v>
      </c>
      <c r="B149" s="247"/>
      <c r="C149" s="247"/>
      <c r="D149" s="247"/>
    </row>
    <row r="150" spans="1:6" x14ac:dyDescent="0.25">
      <c r="A150" s="164" t="s">
        <v>74</v>
      </c>
      <c r="B150" s="3" t="s">
        <v>75</v>
      </c>
      <c r="C150" s="3" t="s">
        <v>36</v>
      </c>
      <c r="D150" s="3" t="s">
        <v>121</v>
      </c>
    </row>
    <row r="151" spans="1:6" ht="30" x14ac:dyDescent="0.25">
      <c r="A151" s="164">
        <v>1</v>
      </c>
      <c r="B151" s="163" t="s">
        <v>122</v>
      </c>
      <c r="C151" s="163" t="s">
        <v>41</v>
      </c>
      <c r="D151" s="164" t="s">
        <v>123</v>
      </c>
    </row>
    <row r="152" spans="1:6" ht="130.5" x14ac:dyDescent="0.25">
      <c r="A152" s="164">
        <v>2</v>
      </c>
      <c r="B152" s="163" t="s">
        <v>945</v>
      </c>
      <c r="C152" s="163" t="s">
        <v>43</v>
      </c>
      <c r="D152" s="163" t="s">
        <v>949</v>
      </c>
    </row>
    <row r="153" spans="1:6" ht="30" x14ac:dyDescent="0.25">
      <c r="A153" s="164">
        <v>3</v>
      </c>
      <c r="B153" s="163" t="s">
        <v>124</v>
      </c>
      <c r="C153" s="163" t="s">
        <v>39</v>
      </c>
      <c r="D153" s="164" t="s">
        <v>125</v>
      </c>
    </row>
    <row r="154" spans="1:6" ht="58.5" x14ac:dyDescent="0.25">
      <c r="A154" s="164">
        <v>4</v>
      </c>
      <c r="B154" s="163" t="s">
        <v>946</v>
      </c>
      <c r="C154" s="163" t="s">
        <v>39</v>
      </c>
      <c r="D154" s="163" t="s">
        <v>947</v>
      </c>
    </row>
    <row r="155" spans="1:6" ht="72.75" x14ac:dyDescent="0.25">
      <c r="A155" s="164">
        <v>5</v>
      </c>
      <c r="B155" s="163" t="s">
        <v>126</v>
      </c>
      <c r="C155" s="163" t="s">
        <v>41</v>
      </c>
      <c r="D155" s="163" t="s">
        <v>127</v>
      </c>
    </row>
    <row r="156" spans="1:6" ht="30" x14ac:dyDescent="0.25">
      <c r="A156" s="164">
        <v>6</v>
      </c>
      <c r="B156" s="163" t="s">
        <v>128</v>
      </c>
      <c r="C156" s="163"/>
      <c r="D156" s="164" t="s">
        <v>129</v>
      </c>
    </row>
    <row r="157" spans="1:6" ht="87" x14ac:dyDescent="0.25">
      <c r="A157" s="164">
        <v>7</v>
      </c>
      <c r="B157" s="163" t="s">
        <v>130</v>
      </c>
      <c r="C157" s="163"/>
      <c r="D157" s="163" t="s">
        <v>131</v>
      </c>
    </row>
    <row r="158" spans="1:6" ht="99.75" x14ac:dyDescent="0.25">
      <c r="A158" s="164">
        <v>8</v>
      </c>
      <c r="B158" s="163" t="s">
        <v>132</v>
      </c>
      <c r="C158" s="163"/>
      <c r="D158" s="159" t="s">
        <v>948</v>
      </c>
    </row>
  </sheetData>
  <mergeCells count="2">
    <mergeCell ref="A1:D1"/>
    <mergeCell ref="A149:D149"/>
  </mergeCells>
  <conditionalFormatting sqref="C146">
    <cfRule type="cellIs" dxfId="30" priority="21" operator="greaterThanOrEqual">
      <formula>25</formula>
    </cfRule>
  </conditionalFormatting>
  <conditionalFormatting sqref="D57">
    <cfRule type="cellIs" dxfId="29" priority="6" operator="equal">
      <formula>"No"</formula>
    </cfRule>
  </conditionalFormatting>
  <conditionalFormatting sqref="C121">
    <cfRule type="containsText" dxfId="28" priority="3" operator="containsText" text="No">
      <formula>NOT(ISERROR(SEARCH("No",C121)))</formula>
    </cfRule>
  </conditionalFormatting>
  <conditionalFormatting sqref="C34">
    <cfRule type="containsText" dxfId="27" priority="2" operator="containsText" text="No">
      <formula>NOT(ISERROR(SEARCH("No",C34)))</formula>
    </cfRule>
  </conditionalFormatting>
  <conditionalFormatting sqref="C51:C52 C54:C57 C59:C61 C63:C68">
    <cfRule type="containsText" dxfId="26" priority="1" operator="containsText" text="No">
      <formula>NOT(ISERROR(SEARCH("No",C51)))</formula>
    </cfRule>
  </conditionalFormatting>
  <dataValidations count="1">
    <dataValidation type="list" allowBlank="1" showInputMessage="1" showErrorMessage="1" sqref="D57 C151:C158 C3:C145" xr:uid="{45ACEBAF-9D19-4F23-91A9-AE9FE70B5409}">
      <formula1>$F$2:$F$4</formula1>
    </dataValidation>
  </dataValidations>
  <hyperlinks>
    <hyperlink ref="B135" r:id="rId1" xr:uid="{EDCF6596-5DAB-42F1-B3D4-40C45D5BA08D}"/>
  </hyperlinks>
  <pageMargins left="0.7" right="0.7" top="0.75" bottom="0.75" header="0.3" footer="0.3"/>
  <pageSetup paperSize="9" orientation="portrait" verticalDpi="36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0A26F-EC00-48BD-A0F5-1B95E055D232}">
  <dimension ref="A1:L67"/>
  <sheetViews>
    <sheetView zoomScaleNormal="100" workbookViewId="0">
      <selection activeCell="B57" sqref="B57"/>
    </sheetView>
  </sheetViews>
  <sheetFormatPr defaultColWidth="9.140625" defaultRowHeight="15" x14ac:dyDescent="0.25"/>
  <cols>
    <col min="1" max="1" width="6.140625" style="160" bestFit="1" customWidth="1"/>
    <col min="2" max="2" width="105.7109375" style="9" bestFit="1" customWidth="1"/>
    <col min="3" max="3" width="12.85546875" style="9" customWidth="1"/>
    <col min="4" max="4" width="47.140625" style="114" customWidth="1"/>
    <col min="5" max="6" width="3.7109375" style="9" bestFit="1" customWidth="1"/>
    <col min="7" max="7" width="9.140625" style="132"/>
    <col min="8" max="8" width="9.140625" style="17"/>
    <col min="9" max="10" width="9.140625" style="132"/>
    <col min="11" max="12" width="9.140625" style="18"/>
    <col min="13" max="16384" width="9.140625" style="9"/>
  </cols>
  <sheetData>
    <row r="1" spans="1:8" x14ac:dyDescent="0.25">
      <c r="A1" s="243" t="s">
        <v>11</v>
      </c>
      <c r="B1" s="243"/>
      <c r="C1" s="243"/>
      <c r="D1" s="243"/>
    </row>
    <row r="2" spans="1:8" ht="43.5" customHeight="1" x14ac:dyDescent="0.25">
      <c r="A2" s="157" t="s">
        <v>665</v>
      </c>
      <c r="B2" s="3" t="s">
        <v>75</v>
      </c>
      <c r="C2" s="3" t="s">
        <v>36</v>
      </c>
      <c r="D2" s="126" t="s">
        <v>76</v>
      </c>
      <c r="E2" s="138" t="s">
        <v>895</v>
      </c>
      <c r="F2" s="138" t="s">
        <v>188</v>
      </c>
      <c r="H2" s="17" t="s">
        <v>39</v>
      </c>
    </row>
    <row r="3" spans="1:8" ht="43.5" thickBot="1" x14ac:dyDescent="0.3">
      <c r="A3" s="157" t="s">
        <v>1006</v>
      </c>
      <c r="B3" s="156" t="s">
        <v>698</v>
      </c>
      <c r="C3" s="163"/>
      <c r="D3" s="168" t="s">
        <v>918</v>
      </c>
      <c r="E3" s="159" t="s">
        <v>23</v>
      </c>
      <c r="F3" s="159" t="s">
        <v>23</v>
      </c>
      <c r="H3" s="17" t="s">
        <v>41</v>
      </c>
    </row>
    <row r="4" spans="1:8" ht="30" thickBot="1" x14ac:dyDescent="0.3">
      <c r="A4" s="201" t="s">
        <v>1006</v>
      </c>
      <c r="B4" s="214" t="s">
        <v>705</v>
      </c>
      <c r="C4" s="204"/>
      <c r="D4" s="127"/>
      <c r="E4" s="159" t="s">
        <v>23</v>
      </c>
      <c r="F4" s="159" t="s">
        <v>23</v>
      </c>
      <c r="H4" s="17" t="s">
        <v>43</v>
      </c>
    </row>
    <row r="5" spans="1:8" ht="29.25" x14ac:dyDescent="0.25">
      <c r="A5" s="201" t="s">
        <v>1006</v>
      </c>
      <c r="B5" s="215" t="s">
        <v>701</v>
      </c>
      <c r="C5" s="204"/>
      <c r="D5" s="127"/>
      <c r="E5" s="159" t="s">
        <v>23</v>
      </c>
      <c r="F5" s="159" t="s">
        <v>23</v>
      </c>
    </row>
    <row r="6" spans="1:8" ht="30" thickBot="1" x14ac:dyDescent="0.3">
      <c r="A6" s="201" t="s">
        <v>1006</v>
      </c>
      <c r="B6" s="216" t="s">
        <v>700</v>
      </c>
      <c r="C6" s="204"/>
      <c r="D6" s="127"/>
      <c r="E6" s="159" t="s">
        <v>23</v>
      </c>
      <c r="F6" s="159" t="s">
        <v>23</v>
      </c>
    </row>
    <row r="7" spans="1:8" ht="29.25" x14ac:dyDescent="0.25">
      <c r="A7" s="201" t="s">
        <v>1006</v>
      </c>
      <c r="B7" s="215" t="s">
        <v>706</v>
      </c>
      <c r="C7" s="204"/>
      <c r="D7" s="127"/>
      <c r="E7" s="159" t="s">
        <v>23</v>
      </c>
      <c r="F7" s="159" t="s">
        <v>23</v>
      </c>
    </row>
    <row r="8" spans="1:8" ht="15.75" thickBot="1" x14ac:dyDescent="0.3">
      <c r="A8" s="201" t="s">
        <v>1006</v>
      </c>
      <c r="B8" s="216" t="s">
        <v>702</v>
      </c>
      <c r="C8" s="204"/>
      <c r="D8" s="127"/>
      <c r="E8" s="159" t="s">
        <v>23</v>
      </c>
      <c r="F8" s="159" t="s">
        <v>23</v>
      </c>
    </row>
    <row r="9" spans="1:8" ht="29.25" x14ac:dyDescent="0.25">
      <c r="A9" s="201" t="s">
        <v>1006</v>
      </c>
      <c r="B9" s="215" t="s">
        <v>891</v>
      </c>
      <c r="C9" s="204"/>
      <c r="D9" s="169" t="s">
        <v>931</v>
      </c>
      <c r="E9" s="159" t="s">
        <v>23</v>
      </c>
      <c r="F9" s="159" t="s">
        <v>23</v>
      </c>
    </row>
    <row r="10" spans="1:8" ht="29.25" x14ac:dyDescent="0.25">
      <c r="A10" s="201" t="s">
        <v>1006</v>
      </c>
      <c r="B10" s="218" t="s">
        <v>707</v>
      </c>
      <c r="C10" s="204"/>
      <c r="D10" s="127"/>
      <c r="E10" s="159" t="s">
        <v>23</v>
      </c>
      <c r="F10" s="159" t="s">
        <v>23</v>
      </c>
    </row>
    <row r="11" spans="1:8" x14ac:dyDescent="0.25">
      <c r="A11" s="201" t="s">
        <v>1006</v>
      </c>
      <c r="B11" s="221" t="s">
        <v>668</v>
      </c>
      <c r="C11" s="204"/>
      <c r="D11" s="127"/>
      <c r="E11" s="159" t="s">
        <v>23</v>
      </c>
      <c r="F11" s="159" t="s">
        <v>23</v>
      </c>
    </row>
    <row r="12" spans="1:8" ht="29.25" x14ac:dyDescent="0.25">
      <c r="A12" s="201" t="s">
        <v>1006</v>
      </c>
      <c r="B12" s="218" t="s">
        <v>889</v>
      </c>
      <c r="C12" s="204"/>
      <c r="D12" s="127"/>
      <c r="E12" s="159" t="s">
        <v>23</v>
      </c>
      <c r="F12" s="159" t="s">
        <v>23</v>
      </c>
    </row>
    <row r="13" spans="1:8" x14ac:dyDescent="0.25">
      <c r="A13" s="201" t="s">
        <v>1007</v>
      </c>
      <c r="B13" s="211" t="s">
        <v>675</v>
      </c>
      <c r="C13" s="204"/>
      <c r="D13" s="119" t="s">
        <v>78</v>
      </c>
      <c r="E13" s="159" t="s">
        <v>23</v>
      </c>
      <c r="F13" s="159" t="s">
        <v>23</v>
      </c>
    </row>
    <row r="14" spans="1:8" ht="15.75" thickBot="1" x14ac:dyDescent="0.3">
      <c r="A14" s="201" t="s">
        <v>1007</v>
      </c>
      <c r="B14" s="212" t="s">
        <v>79</v>
      </c>
      <c r="C14" s="204"/>
      <c r="D14" s="127"/>
      <c r="E14" s="159" t="s">
        <v>23</v>
      </c>
      <c r="F14" s="159" t="s">
        <v>23</v>
      </c>
    </row>
    <row r="15" spans="1:8" ht="29.25" x14ac:dyDescent="0.25">
      <c r="A15" s="157" t="s">
        <v>1006</v>
      </c>
      <c r="B15" s="213" t="s">
        <v>708</v>
      </c>
      <c r="C15" s="163"/>
      <c r="D15" s="127"/>
      <c r="E15" s="159" t="s">
        <v>23</v>
      </c>
      <c r="F15" s="159" t="s">
        <v>23</v>
      </c>
    </row>
    <row r="16" spans="1:8" ht="29.25" x14ac:dyDescent="0.25">
      <c r="A16" s="157" t="s">
        <v>1006</v>
      </c>
      <c r="B16" s="125" t="s">
        <v>709</v>
      </c>
      <c r="C16" s="163"/>
      <c r="D16" s="127"/>
      <c r="E16" s="159" t="s">
        <v>23</v>
      </c>
      <c r="F16" s="159" t="s">
        <v>23</v>
      </c>
    </row>
    <row r="17" spans="1:6" ht="29.25" x14ac:dyDescent="0.25">
      <c r="A17" s="157" t="s">
        <v>1006</v>
      </c>
      <c r="B17" s="125" t="s">
        <v>710</v>
      </c>
      <c r="C17" s="163"/>
      <c r="D17" s="127"/>
      <c r="E17" s="159" t="s">
        <v>23</v>
      </c>
      <c r="F17" s="159" t="s">
        <v>23</v>
      </c>
    </row>
    <row r="18" spans="1:6" ht="29.25" x14ac:dyDescent="0.25">
      <c r="A18" s="157" t="s">
        <v>1006</v>
      </c>
      <c r="B18" s="125" t="s">
        <v>892</v>
      </c>
      <c r="C18" s="163"/>
      <c r="D18" s="169" t="s">
        <v>954</v>
      </c>
      <c r="E18" s="159" t="s">
        <v>23</v>
      </c>
      <c r="F18" s="159" t="s">
        <v>23</v>
      </c>
    </row>
    <row r="19" spans="1:6" ht="29.25" x14ac:dyDescent="0.25">
      <c r="A19" s="157" t="s">
        <v>1006</v>
      </c>
      <c r="B19" s="125" t="s">
        <v>719</v>
      </c>
      <c r="C19" s="163"/>
      <c r="D19" s="127"/>
      <c r="E19" s="159" t="s">
        <v>23</v>
      </c>
      <c r="F19" s="159" t="s">
        <v>23</v>
      </c>
    </row>
    <row r="20" spans="1:6" ht="29.25" x14ac:dyDescent="0.25">
      <c r="A20" s="157" t="s">
        <v>1006</v>
      </c>
      <c r="B20" s="125" t="s">
        <v>964</v>
      </c>
      <c r="C20" s="163"/>
      <c r="D20" s="127"/>
      <c r="E20" s="159" t="s">
        <v>23</v>
      </c>
      <c r="F20" s="159" t="s">
        <v>23</v>
      </c>
    </row>
    <row r="21" spans="1:6" ht="29.25" x14ac:dyDescent="0.25">
      <c r="A21" s="157" t="s">
        <v>1006</v>
      </c>
      <c r="B21" s="125" t="s">
        <v>713</v>
      </c>
      <c r="C21" s="163"/>
      <c r="D21" s="119" t="s">
        <v>84</v>
      </c>
      <c r="E21" s="159" t="s">
        <v>23</v>
      </c>
      <c r="F21" s="159" t="s">
        <v>23</v>
      </c>
    </row>
    <row r="22" spans="1:6" ht="42.75" x14ac:dyDescent="0.25">
      <c r="A22" s="157" t="s">
        <v>1007</v>
      </c>
      <c r="B22" s="188" t="s">
        <v>85</v>
      </c>
      <c r="C22" s="163"/>
      <c r="D22" s="119" t="s">
        <v>655</v>
      </c>
      <c r="E22" s="159" t="s">
        <v>23</v>
      </c>
      <c r="F22" s="159" t="s">
        <v>23</v>
      </c>
    </row>
    <row r="23" spans="1:6" ht="29.25" x14ac:dyDescent="0.25">
      <c r="A23" s="157" t="s">
        <v>1006</v>
      </c>
      <c r="B23" s="125" t="s">
        <v>893</v>
      </c>
      <c r="C23" s="163"/>
      <c r="D23" s="169" t="s">
        <v>955</v>
      </c>
      <c r="E23" s="123" t="s">
        <v>23</v>
      </c>
      <c r="F23" s="123" t="s">
        <v>23</v>
      </c>
    </row>
    <row r="24" spans="1:6" ht="29.25" x14ac:dyDescent="0.25">
      <c r="A24" s="157" t="s">
        <v>1006</v>
      </c>
      <c r="B24" s="125" t="s">
        <v>894</v>
      </c>
      <c r="C24" s="163"/>
      <c r="D24" s="169" t="s">
        <v>956</v>
      </c>
      <c r="E24" s="123" t="s">
        <v>30</v>
      </c>
      <c r="F24" s="123" t="s">
        <v>23</v>
      </c>
    </row>
    <row r="25" spans="1:6" x14ac:dyDescent="0.25">
      <c r="A25" s="157" t="s">
        <v>1006</v>
      </c>
      <c r="B25" s="125" t="s">
        <v>79</v>
      </c>
      <c r="C25" s="163"/>
      <c r="D25" s="119"/>
      <c r="E25" s="123" t="s">
        <v>30</v>
      </c>
      <c r="F25" s="123" t="s">
        <v>23</v>
      </c>
    </row>
    <row r="26" spans="1:6" ht="29.25" x14ac:dyDescent="0.25">
      <c r="A26" s="157" t="s">
        <v>1006</v>
      </c>
      <c r="B26" s="125" t="s">
        <v>965</v>
      </c>
      <c r="C26" s="163"/>
      <c r="D26" s="119"/>
      <c r="E26" s="123" t="s">
        <v>30</v>
      </c>
      <c r="F26" s="123" t="s">
        <v>23</v>
      </c>
    </row>
    <row r="27" spans="1:6" ht="29.25" x14ac:dyDescent="0.25">
      <c r="A27" s="157" t="s">
        <v>1006</v>
      </c>
      <c r="B27" s="125" t="s">
        <v>897</v>
      </c>
      <c r="C27" s="163"/>
      <c r="D27" s="119"/>
      <c r="E27" s="123" t="s">
        <v>30</v>
      </c>
      <c r="F27" s="123" t="s">
        <v>23</v>
      </c>
    </row>
    <row r="28" spans="1:6" ht="29.25" x14ac:dyDescent="0.25">
      <c r="A28" s="157" t="s">
        <v>1006</v>
      </c>
      <c r="B28" s="125" t="s">
        <v>896</v>
      </c>
      <c r="C28" s="163"/>
      <c r="D28" s="119"/>
      <c r="E28" s="123" t="s">
        <v>30</v>
      </c>
      <c r="F28" s="123" t="s">
        <v>23</v>
      </c>
    </row>
    <row r="29" spans="1:6" ht="29.25" x14ac:dyDescent="0.25">
      <c r="A29" s="157" t="s">
        <v>1006</v>
      </c>
      <c r="B29" s="125" t="s">
        <v>966</v>
      </c>
      <c r="C29" s="163"/>
      <c r="D29" s="169" t="s">
        <v>931</v>
      </c>
      <c r="E29" s="123" t="s">
        <v>30</v>
      </c>
      <c r="F29" s="123" t="s">
        <v>23</v>
      </c>
    </row>
    <row r="30" spans="1:6" ht="29.25" x14ac:dyDescent="0.25">
      <c r="A30" s="157" t="s">
        <v>1006</v>
      </c>
      <c r="B30" s="125" t="s">
        <v>967</v>
      </c>
      <c r="C30" s="163"/>
      <c r="D30" s="169"/>
      <c r="E30" s="123" t="s">
        <v>30</v>
      </c>
      <c r="F30" s="123" t="s">
        <v>23</v>
      </c>
    </row>
    <row r="31" spans="1:6" ht="156.75" x14ac:dyDescent="0.25">
      <c r="A31" s="157" t="s">
        <v>1006</v>
      </c>
      <c r="B31" s="125" t="s">
        <v>898</v>
      </c>
      <c r="C31" s="163"/>
      <c r="D31" s="119" t="s">
        <v>968</v>
      </c>
      <c r="E31" s="159" t="s">
        <v>23</v>
      </c>
      <c r="F31" s="159" t="s">
        <v>23</v>
      </c>
    </row>
    <row r="32" spans="1:6" ht="29.25" x14ac:dyDescent="0.25">
      <c r="A32" s="157" t="s">
        <v>1006</v>
      </c>
      <c r="B32" s="125" t="s">
        <v>721</v>
      </c>
      <c r="C32" s="163"/>
      <c r="D32" s="169" t="s">
        <v>931</v>
      </c>
      <c r="E32" s="159" t="s">
        <v>23</v>
      </c>
      <c r="F32" s="159" t="s">
        <v>23</v>
      </c>
    </row>
    <row r="33" spans="1:6" ht="29.25" x14ac:dyDescent="0.25">
      <c r="A33" s="157" t="s">
        <v>1006</v>
      </c>
      <c r="B33" s="125" t="s">
        <v>722</v>
      </c>
      <c r="C33" s="163"/>
      <c r="D33" s="127"/>
      <c r="E33" s="159" t="s">
        <v>23</v>
      </c>
      <c r="F33" s="159" t="s">
        <v>23</v>
      </c>
    </row>
    <row r="34" spans="1:6" ht="29.25" x14ac:dyDescent="0.25">
      <c r="A34" s="157" t="s">
        <v>1006</v>
      </c>
      <c r="B34" s="125" t="s">
        <v>723</v>
      </c>
      <c r="C34" s="163"/>
      <c r="D34" s="169" t="s">
        <v>931</v>
      </c>
      <c r="E34" s="159" t="s">
        <v>23</v>
      </c>
      <c r="F34" s="159" t="s">
        <v>23</v>
      </c>
    </row>
    <row r="35" spans="1:6" ht="29.25" x14ac:dyDescent="0.25">
      <c r="A35" s="157" t="s">
        <v>1006</v>
      </c>
      <c r="B35" s="125" t="s">
        <v>724</v>
      </c>
      <c r="C35" s="163"/>
      <c r="D35" s="127"/>
      <c r="E35" s="159" t="s">
        <v>23</v>
      </c>
      <c r="F35" s="159" t="s">
        <v>23</v>
      </c>
    </row>
    <row r="36" spans="1:6" ht="29.25" x14ac:dyDescent="0.25">
      <c r="A36" s="157" t="s">
        <v>1006</v>
      </c>
      <c r="B36" s="125" t="s">
        <v>899</v>
      </c>
      <c r="C36" s="163"/>
      <c r="D36" s="127"/>
      <c r="E36" s="159" t="s">
        <v>23</v>
      </c>
      <c r="F36" s="159" t="s">
        <v>23</v>
      </c>
    </row>
    <row r="37" spans="1:6" ht="29.25" x14ac:dyDescent="0.25">
      <c r="A37" s="157" t="s">
        <v>1006</v>
      </c>
      <c r="B37" s="125" t="s">
        <v>725</v>
      </c>
      <c r="C37" s="163"/>
      <c r="D37" s="169" t="s">
        <v>931</v>
      </c>
      <c r="E37" s="159" t="s">
        <v>23</v>
      </c>
      <c r="F37" s="159" t="s">
        <v>23</v>
      </c>
    </row>
    <row r="38" spans="1:6" ht="29.25" x14ac:dyDescent="0.25">
      <c r="A38" s="157" t="s">
        <v>1006</v>
      </c>
      <c r="B38" s="125" t="s">
        <v>726</v>
      </c>
      <c r="C38" s="163"/>
      <c r="D38" s="119" t="s">
        <v>87</v>
      </c>
      <c r="E38" s="159" t="s">
        <v>23</v>
      </c>
      <c r="F38" s="159" t="s">
        <v>23</v>
      </c>
    </row>
    <row r="39" spans="1:6" x14ac:dyDescent="0.25">
      <c r="A39" s="157" t="s">
        <v>1006</v>
      </c>
      <c r="B39" s="155" t="s">
        <v>670</v>
      </c>
      <c r="C39" s="163"/>
      <c r="D39" s="127"/>
      <c r="E39" s="159" t="s">
        <v>23</v>
      </c>
      <c r="F39" s="159" t="s">
        <v>23</v>
      </c>
    </row>
    <row r="40" spans="1:6" ht="29.25" x14ac:dyDescent="0.25">
      <c r="A40" s="157" t="s">
        <v>1006</v>
      </c>
      <c r="B40" s="125" t="s">
        <v>727</v>
      </c>
      <c r="C40" s="163"/>
      <c r="D40" s="168" t="s">
        <v>941</v>
      </c>
      <c r="E40" s="159" t="s">
        <v>23</v>
      </c>
      <c r="F40" s="159" t="s">
        <v>23</v>
      </c>
    </row>
    <row r="41" spans="1:6" x14ac:dyDescent="0.25">
      <c r="A41" s="157" t="s">
        <v>1006</v>
      </c>
      <c r="B41" s="125" t="s">
        <v>900</v>
      </c>
      <c r="C41" s="163"/>
      <c r="D41" s="119"/>
      <c r="E41" s="159" t="s">
        <v>23</v>
      </c>
      <c r="F41" s="159" t="s">
        <v>23</v>
      </c>
    </row>
    <row r="42" spans="1:6" ht="142.5" x14ac:dyDescent="0.25">
      <c r="A42" s="157" t="s">
        <v>1006</v>
      </c>
      <c r="B42" s="155" t="s">
        <v>671</v>
      </c>
      <c r="C42" s="163"/>
      <c r="D42" s="119" t="s">
        <v>907</v>
      </c>
      <c r="E42" s="159" t="s">
        <v>23</v>
      </c>
      <c r="F42" s="159" t="s">
        <v>23</v>
      </c>
    </row>
    <row r="43" spans="1:6" ht="57" x14ac:dyDescent="0.25">
      <c r="A43" s="157" t="s">
        <v>1006</v>
      </c>
      <c r="B43" s="125" t="s">
        <v>901</v>
      </c>
      <c r="C43" s="163"/>
      <c r="D43" s="124" t="s">
        <v>133</v>
      </c>
      <c r="E43" s="159" t="s">
        <v>23</v>
      </c>
      <c r="F43" s="159" t="s">
        <v>23</v>
      </c>
    </row>
    <row r="44" spans="1:6" ht="29.25" x14ac:dyDescent="0.25">
      <c r="A44" s="157" t="s">
        <v>1006</v>
      </c>
      <c r="B44" s="125" t="s">
        <v>728</v>
      </c>
      <c r="C44" s="163"/>
      <c r="D44" s="127"/>
      <c r="E44" s="159" t="s">
        <v>23</v>
      </c>
      <c r="F44" s="159" t="s">
        <v>23</v>
      </c>
    </row>
    <row r="45" spans="1:6" ht="29.25" x14ac:dyDescent="0.25">
      <c r="A45" s="157" t="s">
        <v>1006</v>
      </c>
      <c r="B45" s="125" t="s">
        <v>729</v>
      </c>
      <c r="C45" s="163"/>
      <c r="D45" s="127"/>
      <c r="E45" s="159" t="s">
        <v>23</v>
      </c>
      <c r="F45" s="159" t="s">
        <v>23</v>
      </c>
    </row>
    <row r="46" spans="1:6" ht="29.25" x14ac:dyDescent="0.25">
      <c r="A46" s="157" t="s">
        <v>1006</v>
      </c>
      <c r="B46" s="125" t="s">
        <v>732</v>
      </c>
      <c r="C46" s="163"/>
      <c r="D46" s="169" t="s">
        <v>931</v>
      </c>
      <c r="E46" s="159" t="s">
        <v>23</v>
      </c>
      <c r="F46" s="159" t="s">
        <v>23</v>
      </c>
    </row>
    <row r="47" spans="1:6" ht="29.25" x14ac:dyDescent="0.25">
      <c r="A47" s="157" t="s">
        <v>1006</v>
      </c>
      <c r="B47" s="125" t="s">
        <v>733</v>
      </c>
      <c r="C47" s="163"/>
      <c r="D47" s="127"/>
      <c r="E47" s="159" t="s">
        <v>23</v>
      </c>
      <c r="F47" s="159" t="s">
        <v>23</v>
      </c>
    </row>
    <row r="48" spans="1:6" ht="29.25" x14ac:dyDescent="0.25">
      <c r="A48" s="157" t="s">
        <v>1006</v>
      </c>
      <c r="B48" s="125" t="s">
        <v>730</v>
      </c>
      <c r="C48" s="163"/>
      <c r="D48" s="169" t="s">
        <v>931</v>
      </c>
      <c r="E48" s="159" t="s">
        <v>23</v>
      </c>
      <c r="F48" s="159" t="s">
        <v>23</v>
      </c>
    </row>
    <row r="49" spans="1:6" ht="29.25" x14ac:dyDescent="0.25">
      <c r="A49" s="157" t="s">
        <v>1006</v>
      </c>
      <c r="B49" s="125" t="s">
        <v>731</v>
      </c>
      <c r="C49" s="163"/>
      <c r="D49" s="127"/>
      <c r="E49" s="159" t="s">
        <v>23</v>
      </c>
      <c r="F49" s="159" t="s">
        <v>23</v>
      </c>
    </row>
    <row r="50" spans="1:6" ht="29.25" x14ac:dyDescent="0.25">
      <c r="A50" s="157" t="s">
        <v>1006</v>
      </c>
      <c r="B50" s="125" t="s">
        <v>734</v>
      </c>
      <c r="C50" s="163"/>
      <c r="D50" s="169" t="s">
        <v>931</v>
      </c>
      <c r="E50" s="159" t="s">
        <v>23</v>
      </c>
      <c r="F50" s="159" t="s">
        <v>23</v>
      </c>
    </row>
    <row r="51" spans="1:6" ht="29.25" x14ac:dyDescent="0.25">
      <c r="A51" s="157" t="s">
        <v>1006</v>
      </c>
      <c r="B51" s="125" t="s">
        <v>735</v>
      </c>
      <c r="C51" s="163"/>
      <c r="D51" s="127"/>
      <c r="E51" s="159" t="s">
        <v>23</v>
      </c>
      <c r="F51" s="159" t="s">
        <v>23</v>
      </c>
    </row>
    <row r="52" spans="1:6" ht="29.25" x14ac:dyDescent="0.25">
      <c r="A52" s="157" t="s">
        <v>1006</v>
      </c>
      <c r="B52" s="125" t="s">
        <v>902</v>
      </c>
      <c r="C52" s="163"/>
      <c r="D52" s="127"/>
      <c r="E52" s="159" t="s">
        <v>23</v>
      </c>
      <c r="F52" s="159" t="s">
        <v>23</v>
      </c>
    </row>
    <row r="53" spans="1:6" ht="29.25" x14ac:dyDescent="0.25">
      <c r="A53" s="157" t="s">
        <v>1006</v>
      </c>
      <c r="B53" s="125" t="s">
        <v>903</v>
      </c>
      <c r="C53" s="163"/>
      <c r="D53" s="127"/>
      <c r="E53" s="159" t="s">
        <v>23</v>
      </c>
      <c r="F53" s="159" t="s">
        <v>23</v>
      </c>
    </row>
    <row r="54" spans="1:6" ht="29.25" x14ac:dyDescent="0.25">
      <c r="A54" s="157" t="s">
        <v>1006</v>
      </c>
      <c r="B54" s="125" t="s">
        <v>737</v>
      </c>
      <c r="C54" s="163"/>
      <c r="D54" s="127"/>
      <c r="E54" s="159" t="s">
        <v>23</v>
      </c>
      <c r="F54" s="159" t="s">
        <v>23</v>
      </c>
    </row>
    <row r="55" spans="1:6" ht="29.25" x14ac:dyDescent="0.25">
      <c r="A55" s="157" t="s">
        <v>1006</v>
      </c>
      <c r="B55" s="125" t="s">
        <v>904</v>
      </c>
      <c r="C55" s="163"/>
      <c r="D55" s="127"/>
      <c r="E55" s="159" t="s">
        <v>23</v>
      </c>
      <c r="F55" s="159" t="s">
        <v>23</v>
      </c>
    </row>
    <row r="56" spans="1:6" x14ac:dyDescent="0.25">
      <c r="A56" s="157" t="s">
        <v>1007</v>
      </c>
      <c r="B56" s="188" t="s">
        <v>666</v>
      </c>
      <c r="C56" s="163"/>
      <c r="D56" s="127"/>
      <c r="E56" s="159" t="s">
        <v>23</v>
      </c>
      <c r="F56" s="159" t="s">
        <v>23</v>
      </c>
    </row>
    <row r="57" spans="1:6" ht="28.5" x14ac:dyDescent="0.25">
      <c r="A57" s="157" t="s">
        <v>1007</v>
      </c>
      <c r="B57" s="226" t="s">
        <v>667</v>
      </c>
      <c r="C57" s="163"/>
      <c r="D57" s="33" t="s">
        <v>82</v>
      </c>
      <c r="E57" s="159" t="s">
        <v>23</v>
      </c>
      <c r="F57" s="159" t="s">
        <v>23</v>
      </c>
    </row>
    <row r="58" spans="1:6" ht="29.25" x14ac:dyDescent="0.25">
      <c r="A58" s="157" t="s">
        <v>1006</v>
      </c>
      <c r="B58" s="125" t="s">
        <v>905</v>
      </c>
      <c r="C58" s="163"/>
      <c r="D58" s="127"/>
      <c r="E58" s="159" t="s">
        <v>23</v>
      </c>
      <c r="F58" s="159" t="s">
        <v>23</v>
      </c>
    </row>
    <row r="59" spans="1:6" ht="29.25" x14ac:dyDescent="0.25">
      <c r="A59" s="157" t="s">
        <v>1006</v>
      </c>
      <c r="B59" s="125" t="s">
        <v>742</v>
      </c>
      <c r="C59" s="163"/>
      <c r="D59" s="33" t="s">
        <v>943</v>
      </c>
      <c r="E59" s="159" t="s">
        <v>23</v>
      </c>
      <c r="F59" s="159" t="s">
        <v>23</v>
      </c>
    </row>
    <row r="60" spans="1:6" ht="29.25" x14ac:dyDescent="0.25">
      <c r="A60" s="157" t="s">
        <v>1006</v>
      </c>
      <c r="B60" s="125" t="s">
        <v>744</v>
      </c>
      <c r="C60" s="163"/>
      <c r="D60" s="127"/>
      <c r="E60" s="159" t="s">
        <v>23</v>
      </c>
      <c r="F60" s="159" t="s">
        <v>23</v>
      </c>
    </row>
    <row r="61" spans="1:6" ht="29.25" x14ac:dyDescent="0.25">
      <c r="A61" s="157" t="s">
        <v>1006</v>
      </c>
      <c r="B61" s="125" t="s">
        <v>743</v>
      </c>
      <c r="C61" s="163"/>
      <c r="D61" s="127"/>
      <c r="E61" s="159" t="s">
        <v>23</v>
      </c>
      <c r="F61" s="159" t="s">
        <v>23</v>
      </c>
    </row>
    <row r="62" spans="1:6" x14ac:dyDescent="0.25">
      <c r="A62" s="157" t="s">
        <v>1007</v>
      </c>
      <c r="B62" s="188" t="s">
        <v>674</v>
      </c>
      <c r="C62" s="163"/>
      <c r="D62" s="127"/>
      <c r="E62" s="159" t="s">
        <v>23</v>
      </c>
      <c r="F62" s="159" t="s">
        <v>23</v>
      </c>
    </row>
    <row r="63" spans="1:6" x14ac:dyDescent="0.25">
      <c r="A63" s="157" t="s">
        <v>1007</v>
      </c>
      <c r="B63" s="188" t="s">
        <v>157</v>
      </c>
      <c r="C63" s="163"/>
      <c r="D63" s="127"/>
      <c r="E63" s="159" t="s">
        <v>23</v>
      </c>
      <c r="F63" s="159" t="s">
        <v>23</v>
      </c>
    </row>
    <row r="64" spans="1:6" ht="30" thickBot="1" x14ac:dyDescent="0.3">
      <c r="A64" s="157" t="s">
        <v>1006</v>
      </c>
      <c r="B64" s="156" t="s">
        <v>906</v>
      </c>
      <c r="C64" s="163"/>
      <c r="D64" s="127"/>
      <c r="E64" s="159" t="s">
        <v>23</v>
      </c>
      <c r="F64" s="159" t="s">
        <v>23</v>
      </c>
    </row>
    <row r="65" spans="1:6" ht="30.75" thickBot="1" x14ac:dyDescent="0.3">
      <c r="A65" s="100"/>
      <c r="B65" s="70" t="s">
        <v>80</v>
      </c>
      <c r="C65" s="101" t="e">
        <f>(100*(COUNTIF(C3:C64,"No"))/((COUNTIF(C3:C64,"Yes"))+(COUNTIF(C3:C64,"No"))))</f>
        <v>#DIV/0!</v>
      </c>
      <c r="D65" s="165" t="s">
        <v>81</v>
      </c>
      <c r="E65" s="159" t="s">
        <v>23</v>
      </c>
      <c r="F65" s="159" t="s">
        <v>23</v>
      </c>
    </row>
    <row r="67" spans="1:6" x14ac:dyDescent="0.25">
      <c r="C67" s="99"/>
    </row>
  </sheetData>
  <autoFilter ref="E2:F2" xr:uid="{0110A26F-EC00-48BD-A0F5-1B95E055D232}"/>
  <mergeCells count="1">
    <mergeCell ref="A1:D1"/>
  </mergeCells>
  <conditionalFormatting sqref="C65">
    <cfRule type="cellIs" dxfId="25" priority="5" operator="greaterThanOrEqual">
      <formula>25</formula>
    </cfRule>
  </conditionalFormatting>
  <conditionalFormatting sqref="C14">
    <cfRule type="containsText" dxfId="24" priority="2" operator="containsText" text="No">
      <formula>NOT(ISERROR(SEARCH("No",C14)))</formula>
    </cfRule>
  </conditionalFormatting>
  <conditionalFormatting sqref="C36 C41">
    <cfRule type="containsText" dxfId="23" priority="1" operator="containsText" text="No">
      <formula>NOT(ISERROR(SEARCH("No",C36)))</formula>
    </cfRule>
  </conditionalFormatting>
  <dataValidations count="1">
    <dataValidation type="list" allowBlank="1" showInputMessage="1" showErrorMessage="1" sqref="C3:C64" xr:uid="{152CD450-FD73-43D1-AD39-7797C5C2F389}">
      <formula1>$H$2:$H$4</formula1>
    </dataValidation>
  </dataValidations>
  <hyperlinks>
    <hyperlink ref="B57" r:id="rId1" xr:uid="{FC26EC4C-BB33-4DC0-B8A2-DB7B28F981D5}"/>
  </hyperlinks>
  <pageMargins left="0.7" right="0.7" top="0.75" bottom="0.75" header="0.3" footer="0.3"/>
  <pageSetup paperSize="9" orientation="portrait" verticalDpi="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7DF1D-8659-45B2-AD9A-83E305C0E020}">
  <dimension ref="A1:T74"/>
  <sheetViews>
    <sheetView workbookViewId="0">
      <selection activeCell="B59" sqref="B59"/>
    </sheetView>
  </sheetViews>
  <sheetFormatPr defaultColWidth="9.140625" defaultRowHeight="14.25" x14ac:dyDescent="0.25"/>
  <cols>
    <col min="1" max="1" width="6.140625" style="9" bestFit="1" customWidth="1"/>
    <col min="2" max="2" width="110.85546875" style="9" bestFit="1" customWidth="1"/>
    <col min="3" max="3" width="11.7109375" style="9" bestFit="1" customWidth="1"/>
    <col min="4" max="4" width="53" style="16" customWidth="1"/>
    <col min="5" max="7" width="3.7109375" style="16" bestFit="1" customWidth="1"/>
    <col min="8" max="8" width="9.140625" style="132"/>
    <col min="9" max="9" width="9.140625" style="17"/>
    <col min="10" max="12" width="9.140625" style="132"/>
    <col min="13" max="16384" width="9.140625" style="9"/>
  </cols>
  <sheetData>
    <row r="1" spans="1:20" s="18" customFormat="1" ht="15" x14ac:dyDescent="0.25">
      <c r="A1" s="241" t="s">
        <v>678</v>
      </c>
      <c r="B1" s="248"/>
      <c r="C1" s="248"/>
      <c r="D1" s="242"/>
      <c r="E1" s="133"/>
      <c r="F1" s="133"/>
      <c r="G1" s="133"/>
      <c r="H1" s="132"/>
      <c r="I1" s="17"/>
      <c r="J1" s="132"/>
      <c r="K1" s="132"/>
      <c r="L1" s="132"/>
    </row>
    <row r="2" spans="1:20" s="18" customFormat="1" ht="81.75" customHeight="1" x14ac:dyDescent="0.25">
      <c r="A2" s="164" t="s">
        <v>74</v>
      </c>
      <c r="B2" s="3" t="s">
        <v>75</v>
      </c>
      <c r="C2" s="3" t="s">
        <v>36</v>
      </c>
      <c r="D2" s="3" t="s">
        <v>83</v>
      </c>
      <c r="E2" s="143" t="s">
        <v>693</v>
      </c>
      <c r="F2" s="143" t="s">
        <v>694</v>
      </c>
      <c r="G2" s="143" t="s">
        <v>695</v>
      </c>
      <c r="H2" s="132"/>
      <c r="I2" s="17"/>
      <c r="J2" s="132"/>
      <c r="K2" s="132"/>
      <c r="L2" s="132"/>
    </row>
    <row r="3" spans="1:20" s="18" customFormat="1" ht="30" thickBot="1" x14ac:dyDescent="0.3">
      <c r="A3" s="164" t="s">
        <v>1006</v>
      </c>
      <c r="B3" s="21" t="s">
        <v>680</v>
      </c>
      <c r="C3" s="163"/>
      <c r="D3" s="168" t="s">
        <v>918</v>
      </c>
      <c r="E3" s="159" t="s">
        <v>23</v>
      </c>
      <c r="F3" s="159" t="s">
        <v>23</v>
      </c>
      <c r="G3" s="159" t="s">
        <v>23</v>
      </c>
      <c r="H3" s="132"/>
      <c r="I3" s="17" t="s">
        <v>39</v>
      </c>
      <c r="J3" s="132"/>
      <c r="K3" s="132"/>
      <c r="L3" s="132"/>
    </row>
    <row r="4" spans="1:20" s="18" customFormat="1" ht="30" thickBot="1" x14ac:dyDescent="0.3">
      <c r="A4" s="203" t="s">
        <v>1006</v>
      </c>
      <c r="B4" s="206" t="s">
        <v>747</v>
      </c>
      <c r="C4" s="204"/>
      <c r="D4" s="140"/>
      <c r="E4" s="159" t="s">
        <v>23</v>
      </c>
      <c r="F4" s="159" t="s">
        <v>23</v>
      </c>
      <c r="G4" s="123" t="s">
        <v>23</v>
      </c>
      <c r="H4" s="132"/>
      <c r="I4" s="17" t="s">
        <v>41</v>
      </c>
      <c r="J4" s="132"/>
      <c r="K4" s="132"/>
      <c r="L4" s="132"/>
    </row>
    <row r="5" spans="1:20" s="18" customFormat="1" ht="29.25" x14ac:dyDescent="0.25">
      <c r="A5" s="203" t="s">
        <v>1006</v>
      </c>
      <c r="B5" s="207" t="s">
        <v>701</v>
      </c>
      <c r="C5" s="204"/>
      <c r="D5" s="141"/>
      <c r="E5" s="159" t="s">
        <v>23</v>
      </c>
      <c r="F5" s="159" t="s">
        <v>23</v>
      </c>
      <c r="G5" s="159" t="s">
        <v>23</v>
      </c>
      <c r="H5" s="132"/>
      <c r="I5" s="17" t="s">
        <v>43</v>
      </c>
      <c r="J5" s="132"/>
      <c r="K5" s="132"/>
      <c r="L5" s="132"/>
    </row>
    <row r="6" spans="1:20" s="18" customFormat="1" ht="30" thickBot="1" x14ac:dyDescent="0.3">
      <c r="A6" s="203" t="s">
        <v>1006</v>
      </c>
      <c r="B6" s="216" t="s">
        <v>699</v>
      </c>
      <c r="C6" s="204"/>
      <c r="D6" s="161"/>
      <c r="E6" s="159" t="s">
        <v>23</v>
      </c>
      <c r="F6" s="159" t="s">
        <v>23</v>
      </c>
      <c r="G6" s="159" t="s">
        <v>23</v>
      </c>
      <c r="H6" s="132"/>
      <c r="I6" s="17"/>
      <c r="J6" s="132"/>
      <c r="K6" s="132"/>
      <c r="L6" s="132"/>
    </row>
    <row r="7" spans="1:20" s="18" customFormat="1" ht="29.25" x14ac:dyDescent="0.25">
      <c r="A7" s="203" t="s">
        <v>1006</v>
      </c>
      <c r="B7" s="207" t="s">
        <v>748</v>
      </c>
      <c r="C7" s="204"/>
      <c r="D7" s="141"/>
      <c r="E7" s="159" t="s">
        <v>23</v>
      </c>
      <c r="F7" s="159" t="s">
        <v>23</v>
      </c>
      <c r="G7" s="159" t="s">
        <v>23</v>
      </c>
      <c r="H7" s="132"/>
      <c r="I7" s="17"/>
      <c r="J7" s="132"/>
      <c r="K7" s="132"/>
      <c r="L7" s="132"/>
    </row>
    <row r="8" spans="1:20" s="18" customFormat="1" ht="15.75" thickBot="1" x14ac:dyDescent="0.3">
      <c r="A8" s="203" t="s">
        <v>1006</v>
      </c>
      <c r="B8" s="222" t="s">
        <v>676</v>
      </c>
      <c r="C8" s="204"/>
      <c r="D8" s="141"/>
      <c r="E8" s="159" t="s">
        <v>23</v>
      </c>
      <c r="F8" s="159" t="s">
        <v>23</v>
      </c>
      <c r="G8" s="159" t="s">
        <v>23</v>
      </c>
      <c r="H8" s="132"/>
      <c r="I8" s="17"/>
      <c r="J8" s="132"/>
      <c r="K8" s="132"/>
      <c r="L8" s="132"/>
      <c r="M8" s="9"/>
      <c r="N8" s="9"/>
      <c r="O8" s="9"/>
      <c r="P8" s="9"/>
      <c r="Q8" s="9"/>
      <c r="R8" s="9"/>
      <c r="S8" s="9"/>
      <c r="T8" s="9"/>
    </row>
    <row r="9" spans="1:20" s="18" customFormat="1" ht="29.25" x14ac:dyDescent="0.25">
      <c r="A9" s="203" t="s">
        <v>1006</v>
      </c>
      <c r="B9" s="207" t="s">
        <v>749</v>
      </c>
      <c r="C9" s="204"/>
      <c r="D9" s="169" t="s">
        <v>931</v>
      </c>
      <c r="E9" s="159" t="s">
        <v>23</v>
      </c>
      <c r="F9" s="159" t="s">
        <v>23</v>
      </c>
      <c r="G9" s="159" t="s">
        <v>23</v>
      </c>
      <c r="H9" s="132"/>
      <c r="I9" s="17"/>
      <c r="J9" s="132"/>
      <c r="K9" s="132"/>
      <c r="L9" s="132"/>
      <c r="M9" s="9"/>
      <c r="N9" s="9"/>
      <c r="O9" s="9"/>
      <c r="P9" s="9"/>
      <c r="Q9" s="9"/>
      <c r="R9" s="9"/>
      <c r="S9" s="9"/>
      <c r="T9" s="9"/>
    </row>
    <row r="10" spans="1:20" s="18" customFormat="1" ht="29.25" x14ac:dyDescent="0.25">
      <c r="A10" s="203" t="s">
        <v>1006</v>
      </c>
      <c r="B10" s="209" t="s">
        <v>750</v>
      </c>
      <c r="C10" s="204"/>
      <c r="D10" s="141"/>
      <c r="E10" s="159" t="s">
        <v>23</v>
      </c>
      <c r="F10" s="159" t="s">
        <v>23</v>
      </c>
      <c r="G10" s="159" t="s">
        <v>23</v>
      </c>
      <c r="H10" s="132"/>
      <c r="I10" s="17"/>
      <c r="J10" s="132"/>
      <c r="K10" s="132"/>
      <c r="L10" s="132"/>
      <c r="M10" s="9"/>
      <c r="N10" s="9"/>
      <c r="O10" s="9"/>
      <c r="P10" s="9"/>
      <c r="Q10" s="9"/>
      <c r="R10" s="9"/>
      <c r="S10" s="9"/>
      <c r="T10" s="9"/>
    </row>
    <row r="11" spans="1:20" s="18" customFormat="1" ht="15" x14ac:dyDescent="0.25">
      <c r="A11" s="203" t="s">
        <v>1006</v>
      </c>
      <c r="B11" s="210" t="s">
        <v>751</v>
      </c>
      <c r="C11" s="204"/>
      <c r="D11" s="141"/>
      <c r="E11" s="159" t="s">
        <v>23</v>
      </c>
      <c r="F11" s="159" t="s">
        <v>23</v>
      </c>
      <c r="G11" s="159" t="s">
        <v>23</v>
      </c>
      <c r="H11" s="132"/>
      <c r="I11" s="17"/>
      <c r="J11" s="132"/>
      <c r="K11" s="132"/>
      <c r="L11" s="132"/>
      <c r="M11" s="9"/>
      <c r="N11" s="9"/>
      <c r="O11" s="9"/>
      <c r="P11" s="9"/>
      <c r="Q11" s="9"/>
      <c r="R11" s="9"/>
      <c r="S11" s="9"/>
      <c r="T11" s="9"/>
    </row>
    <row r="12" spans="1:20" s="18" customFormat="1" ht="28.5" x14ac:dyDescent="0.25">
      <c r="A12" s="201" t="s">
        <v>1007</v>
      </c>
      <c r="B12" s="211" t="s">
        <v>77</v>
      </c>
      <c r="C12" s="204"/>
      <c r="D12" s="161" t="s">
        <v>78</v>
      </c>
      <c r="E12" s="159" t="s">
        <v>23</v>
      </c>
      <c r="F12" s="159" t="s">
        <v>23</v>
      </c>
      <c r="G12" s="159" t="s">
        <v>23</v>
      </c>
      <c r="H12" s="132"/>
      <c r="I12" s="17"/>
      <c r="J12" s="132"/>
      <c r="K12" s="132"/>
      <c r="L12" s="132"/>
      <c r="M12" s="9"/>
      <c r="N12" s="9"/>
      <c r="O12" s="9"/>
      <c r="P12" s="9"/>
      <c r="Q12" s="9"/>
      <c r="R12" s="9"/>
      <c r="S12" s="9"/>
      <c r="T12" s="9"/>
    </row>
    <row r="13" spans="1:20" s="18" customFormat="1" ht="29.25" x14ac:dyDescent="0.25">
      <c r="A13" s="203" t="s">
        <v>1006</v>
      </c>
      <c r="B13" s="209" t="s">
        <v>752</v>
      </c>
      <c r="C13" s="204"/>
      <c r="D13" s="141"/>
      <c r="E13" s="159" t="s">
        <v>23</v>
      </c>
      <c r="F13" s="159" t="s">
        <v>23</v>
      </c>
      <c r="G13" s="159" t="s">
        <v>23</v>
      </c>
      <c r="H13" s="132"/>
      <c r="I13" s="17"/>
      <c r="J13" s="132"/>
      <c r="K13" s="132"/>
      <c r="L13" s="132"/>
      <c r="M13" s="9"/>
      <c r="N13" s="9"/>
      <c r="O13" s="9"/>
      <c r="P13" s="9"/>
      <c r="Q13" s="9"/>
      <c r="R13" s="9"/>
      <c r="S13" s="9"/>
      <c r="T13" s="9"/>
    </row>
    <row r="14" spans="1:20" s="18" customFormat="1" ht="15.75" thickBot="1" x14ac:dyDescent="0.3">
      <c r="A14" s="203" t="s">
        <v>1006</v>
      </c>
      <c r="B14" s="222" t="s">
        <v>668</v>
      </c>
      <c r="C14" s="204"/>
      <c r="D14" s="161"/>
      <c r="E14" s="159" t="s">
        <v>23</v>
      </c>
      <c r="F14" s="159" t="s">
        <v>23</v>
      </c>
      <c r="G14" s="159" t="s">
        <v>23</v>
      </c>
      <c r="H14" s="132"/>
      <c r="I14" s="17"/>
      <c r="J14" s="132"/>
      <c r="K14" s="132"/>
      <c r="L14" s="132"/>
      <c r="M14" s="9"/>
      <c r="N14" s="9"/>
      <c r="O14" s="9"/>
      <c r="P14" s="9"/>
      <c r="Q14" s="9"/>
      <c r="R14" s="9"/>
      <c r="S14" s="9"/>
      <c r="T14" s="9"/>
    </row>
    <row r="15" spans="1:20" s="18" customFormat="1" ht="29.25" x14ac:dyDescent="0.25">
      <c r="A15" s="162" t="s">
        <v>1006</v>
      </c>
      <c r="B15" s="205" t="s">
        <v>753</v>
      </c>
      <c r="C15" s="163"/>
      <c r="D15" s="142"/>
      <c r="E15" s="159" t="s">
        <v>23</v>
      </c>
      <c r="F15" s="159" t="s">
        <v>23</v>
      </c>
      <c r="G15" s="159" t="s">
        <v>23</v>
      </c>
      <c r="H15" s="132"/>
      <c r="I15" s="17"/>
      <c r="J15" s="132"/>
      <c r="K15" s="132"/>
      <c r="L15" s="132"/>
      <c r="M15" s="9"/>
      <c r="N15" s="9"/>
      <c r="O15" s="9"/>
      <c r="P15" s="9"/>
      <c r="Q15" s="9"/>
      <c r="R15" s="9"/>
      <c r="S15" s="9"/>
      <c r="T15" s="9"/>
    </row>
    <row r="16" spans="1:20" s="18" customFormat="1" ht="29.25" x14ac:dyDescent="0.25">
      <c r="A16" s="162" t="s">
        <v>1006</v>
      </c>
      <c r="B16" s="4" t="s">
        <v>709</v>
      </c>
      <c r="C16" s="163"/>
      <c r="D16" s="142"/>
      <c r="E16" s="159" t="s">
        <v>23</v>
      </c>
      <c r="F16" s="159" t="s">
        <v>23</v>
      </c>
      <c r="G16" s="159" t="s">
        <v>23</v>
      </c>
      <c r="H16" s="132"/>
      <c r="I16" s="17"/>
      <c r="J16" s="132"/>
      <c r="K16" s="132"/>
      <c r="L16" s="132"/>
      <c r="M16" s="9"/>
      <c r="N16" s="9"/>
      <c r="O16" s="9"/>
      <c r="P16" s="9"/>
      <c r="Q16" s="9"/>
      <c r="R16" s="9"/>
      <c r="S16" s="9"/>
      <c r="T16" s="9"/>
    </row>
    <row r="17" spans="1:20" s="18" customFormat="1" ht="29.25" x14ac:dyDescent="0.25">
      <c r="A17" s="162" t="s">
        <v>1006</v>
      </c>
      <c r="B17" s="4" t="s">
        <v>710</v>
      </c>
      <c r="C17" s="163"/>
      <c r="D17" s="142"/>
      <c r="E17" s="159" t="s">
        <v>23</v>
      </c>
      <c r="F17" s="159" t="s">
        <v>23</v>
      </c>
      <c r="G17" s="159" t="s">
        <v>23</v>
      </c>
      <c r="H17" s="132"/>
      <c r="I17" s="17"/>
      <c r="J17" s="132"/>
      <c r="K17" s="132"/>
      <c r="L17" s="132"/>
      <c r="M17" s="9"/>
      <c r="N17" s="9"/>
      <c r="O17" s="9"/>
      <c r="P17" s="9"/>
      <c r="Q17" s="9"/>
      <c r="R17" s="9"/>
      <c r="S17" s="9"/>
      <c r="T17" s="9"/>
    </row>
    <row r="18" spans="1:20" s="18" customFormat="1" ht="29.25" x14ac:dyDescent="0.25">
      <c r="A18" s="162" t="s">
        <v>1006</v>
      </c>
      <c r="B18" s="4" t="s">
        <v>754</v>
      </c>
      <c r="C18" s="163"/>
      <c r="D18" s="142"/>
      <c r="E18" s="159" t="s">
        <v>23</v>
      </c>
      <c r="F18" s="159" t="s">
        <v>23</v>
      </c>
      <c r="G18" s="159" t="s">
        <v>23</v>
      </c>
      <c r="H18" s="132"/>
      <c r="I18" s="17"/>
      <c r="J18" s="132"/>
      <c r="K18" s="132"/>
      <c r="L18" s="132"/>
      <c r="M18" s="9"/>
      <c r="N18" s="9"/>
      <c r="O18" s="9"/>
      <c r="P18" s="9"/>
      <c r="Q18" s="9"/>
      <c r="R18" s="9"/>
      <c r="S18" s="9"/>
      <c r="T18" s="9"/>
    </row>
    <row r="19" spans="1:20" s="18" customFormat="1" ht="29.25" x14ac:dyDescent="0.25">
      <c r="A19" s="162" t="s">
        <v>1006</v>
      </c>
      <c r="B19" s="4" t="s">
        <v>755</v>
      </c>
      <c r="C19" s="163"/>
      <c r="D19" s="161" t="s">
        <v>84</v>
      </c>
      <c r="E19" s="159" t="s">
        <v>23</v>
      </c>
      <c r="F19" s="159" t="s">
        <v>23</v>
      </c>
      <c r="G19" s="159" t="s">
        <v>23</v>
      </c>
      <c r="H19" s="132"/>
      <c r="I19" s="17"/>
      <c r="J19" s="132"/>
      <c r="K19" s="132"/>
      <c r="L19" s="132"/>
      <c r="M19" s="9"/>
      <c r="N19" s="9"/>
      <c r="O19" s="9"/>
      <c r="P19" s="9"/>
      <c r="Q19" s="9"/>
      <c r="R19" s="9"/>
      <c r="S19" s="9"/>
      <c r="T19" s="9"/>
    </row>
    <row r="20" spans="1:20" s="18" customFormat="1" ht="42.75" x14ac:dyDescent="0.25">
      <c r="A20" s="162" t="s">
        <v>1007</v>
      </c>
      <c r="B20" s="190" t="s">
        <v>85</v>
      </c>
      <c r="C20" s="163"/>
      <c r="D20" s="161" t="s">
        <v>655</v>
      </c>
      <c r="E20" s="159" t="s">
        <v>23</v>
      </c>
      <c r="F20" s="159" t="s">
        <v>23</v>
      </c>
      <c r="G20" s="159" t="s">
        <v>23</v>
      </c>
      <c r="H20" s="132"/>
      <c r="I20" s="17"/>
      <c r="J20" s="132"/>
      <c r="K20" s="132"/>
      <c r="L20" s="132"/>
      <c r="M20" s="9"/>
      <c r="N20" s="9"/>
      <c r="O20" s="9"/>
      <c r="P20" s="9"/>
      <c r="Q20" s="9"/>
      <c r="R20" s="9"/>
      <c r="S20" s="9"/>
      <c r="T20" s="9"/>
    </row>
    <row r="21" spans="1:20" s="18" customFormat="1" ht="42.75" x14ac:dyDescent="0.25">
      <c r="A21" s="162" t="s">
        <v>1006</v>
      </c>
      <c r="B21" s="4" t="s">
        <v>756</v>
      </c>
      <c r="C21" s="163"/>
      <c r="D21" s="142" t="s">
        <v>957</v>
      </c>
      <c r="E21" s="159" t="s">
        <v>23</v>
      </c>
      <c r="F21" s="159" t="s">
        <v>23</v>
      </c>
      <c r="G21" s="159" t="s">
        <v>23</v>
      </c>
      <c r="H21" s="132"/>
      <c r="I21" s="17"/>
      <c r="J21" s="132"/>
      <c r="K21" s="132"/>
      <c r="L21" s="132"/>
      <c r="M21" s="9"/>
      <c r="N21" s="9"/>
      <c r="O21" s="9"/>
      <c r="P21" s="9"/>
      <c r="Q21" s="9"/>
      <c r="R21" s="9"/>
      <c r="S21" s="9"/>
      <c r="T21" s="9"/>
    </row>
    <row r="22" spans="1:20" s="18" customFormat="1" ht="29.25" x14ac:dyDescent="0.25">
      <c r="A22" s="162" t="s">
        <v>1006</v>
      </c>
      <c r="B22" s="4" t="s">
        <v>719</v>
      </c>
      <c r="C22" s="163"/>
      <c r="D22" s="142"/>
      <c r="E22" s="159" t="s">
        <v>23</v>
      </c>
      <c r="F22" s="159" t="s">
        <v>23</v>
      </c>
      <c r="G22" s="159" t="s">
        <v>30</v>
      </c>
      <c r="H22" s="132"/>
      <c r="I22" s="17"/>
      <c r="J22" s="132"/>
      <c r="K22" s="132"/>
      <c r="L22" s="132"/>
      <c r="M22" s="9"/>
      <c r="N22" s="9"/>
      <c r="O22" s="9"/>
      <c r="P22" s="9"/>
      <c r="Q22" s="9"/>
      <c r="R22" s="9"/>
      <c r="S22" s="9"/>
      <c r="T22" s="9"/>
    </row>
    <row r="23" spans="1:20" s="18" customFormat="1" ht="15" x14ac:dyDescent="0.25">
      <c r="A23" s="162" t="s">
        <v>1007</v>
      </c>
      <c r="B23" s="190" t="s">
        <v>1010</v>
      </c>
      <c r="C23" s="163"/>
      <c r="D23" s="142"/>
      <c r="E23" s="159" t="s">
        <v>23</v>
      </c>
      <c r="F23" s="159" t="s">
        <v>23</v>
      </c>
      <c r="G23" s="159" t="s">
        <v>30</v>
      </c>
      <c r="H23" s="132"/>
      <c r="I23" s="17"/>
      <c r="J23" s="132"/>
      <c r="K23" s="132"/>
      <c r="L23" s="132"/>
      <c r="M23" s="9"/>
      <c r="N23" s="9"/>
      <c r="O23" s="9"/>
      <c r="P23" s="9"/>
      <c r="Q23" s="9"/>
      <c r="R23" s="9"/>
      <c r="S23" s="9"/>
      <c r="T23" s="9"/>
    </row>
    <row r="24" spans="1:20" s="18" customFormat="1" ht="29.25" x14ac:dyDescent="0.25">
      <c r="A24" s="162" t="s">
        <v>1006</v>
      </c>
      <c r="B24" s="4" t="s">
        <v>757</v>
      </c>
      <c r="C24" s="163"/>
      <c r="D24" s="170" t="s">
        <v>958</v>
      </c>
      <c r="E24" s="159" t="s">
        <v>23</v>
      </c>
      <c r="F24" s="159" t="s">
        <v>23</v>
      </c>
      <c r="G24" s="159" t="s">
        <v>30</v>
      </c>
      <c r="H24" s="132"/>
      <c r="I24" s="17"/>
      <c r="J24" s="132"/>
      <c r="K24" s="132"/>
      <c r="L24" s="132"/>
      <c r="M24" s="9"/>
      <c r="N24" s="9"/>
      <c r="O24" s="9"/>
      <c r="P24" s="9"/>
      <c r="Q24" s="9"/>
      <c r="R24" s="9"/>
      <c r="S24" s="9"/>
      <c r="T24" s="9"/>
    </row>
    <row r="25" spans="1:20" s="18" customFormat="1" ht="128.25" x14ac:dyDescent="0.25">
      <c r="A25" s="162" t="s">
        <v>1006</v>
      </c>
      <c r="B25" s="4" t="s">
        <v>758</v>
      </c>
      <c r="C25" s="163"/>
      <c r="D25" s="120" t="s">
        <v>1082</v>
      </c>
      <c r="E25" s="159" t="s">
        <v>23</v>
      </c>
      <c r="F25" s="159" t="s">
        <v>23</v>
      </c>
      <c r="G25" s="159" t="s">
        <v>30</v>
      </c>
      <c r="H25" s="132"/>
      <c r="I25" s="17"/>
      <c r="J25" s="132"/>
      <c r="K25" s="132"/>
      <c r="L25" s="132"/>
      <c r="M25" s="9"/>
      <c r="N25" s="9"/>
      <c r="O25" s="9"/>
      <c r="P25" s="9"/>
      <c r="Q25" s="9"/>
      <c r="R25" s="9"/>
      <c r="S25" s="9"/>
      <c r="T25" s="9"/>
    </row>
    <row r="26" spans="1:20" s="18" customFormat="1" ht="29.25" x14ac:dyDescent="0.25">
      <c r="A26" s="162" t="s">
        <v>1006</v>
      </c>
      <c r="B26" s="4" t="s">
        <v>759</v>
      </c>
      <c r="C26" s="163"/>
      <c r="D26" s="142"/>
      <c r="E26" s="159" t="s">
        <v>23</v>
      </c>
      <c r="F26" s="159" t="s">
        <v>23</v>
      </c>
      <c r="G26" s="159" t="s">
        <v>30</v>
      </c>
      <c r="H26" s="132"/>
      <c r="I26" s="17"/>
      <c r="J26" s="132"/>
      <c r="K26" s="132"/>
      <c r="L26" s="132"/>
      <c r="M26" s="9"/>
      <c r="N26" s="9"/>
      <c r="O26" s="9"/>
      <c r="P26" s="9"/>
      <c r="Q26" s="9"/>
      <c r="R26" s="9"/>
      <c r="S26" s="9"/>
      <c r="T26" s="9"/>
    </row>
    <row r="27" spans="1:20" s="18" customFormat="1" ht="29.25" x14ac:dyDescent="0.25">
      <c r="A27" s="162" t="s">
        <v>1006</v>
      </c>
      <c r="B27" s="4" t="s">
        <v>760</v>
      </c>
      <c r="C27" s="163"/>
      <c r="D27" s="169" t="s">
        <v>955</v>
      </c>
      <c r="E27" s="159" t="s">
        <v>23</v>
      </c>
      <c r="F27" s="159" t="s">
        <v>23</v>
      </c>
      <c r="G27" s="159" t="s">
        <v>30</v>
      </c>
      <c r="H27" s="132"/>
      <c r="I27" s="17"/>
      <c r="J27" s="132"/>
      <c r="K27" s="132"/>
      <c r="L27" s="132"/>
      <c r="M27" s="9"/>
      <c r="N27" s="9"/>
      <c r="O27" s="9"/>
      <c r="P27" s="9"/>
      <c r="Q27" s="9"/>
      <c r="R27" s="9"/>
      <c r="S27" s="9"/>
      <c r="T27" s="9"/>
    </row>
    <row r="28" spans="1:20" s="18" customFormat="1" ht="29.25" x14ac:dyDescent="0.25">
      <c r="A28" s="162" t="s">
        <v>1006</v>
      </c>
      <c r="B28" s="4" t="s">
        <v>761</v>
      </c>
      <c r="C28" s="163"/>
      <c r="D28" s="142"/>
      <c r="E28" s="159" t="s">
        <v>30</v>
      </c>
      <c r="F28" s="159" t="s">
        <v>23</v>
      </c>
      <c r="G28" s="159" t="s">
        <v>30</v>
      </c>
      <c r="H28" s="132"/>
      <c r="I28" s="17"/>
      <c r="J28" s="132"/>
      <c r="K28" s="132"/>
      <c r="L28" s="132"/>
      <c r="M28" s="9"/>
      <c r="N28" s="9"/>
      <c r="O28" s="9"/>
      <c r="P28" s="9"/>
      <c r="Q28" s="9"/>
      <c r="R28" s="9"/>
      <c r="S28" s="9"/>
      <c r="T28" s="9"/>
    </row>
    <row r="29" spans="1:20" s="18" customFormat="1" ht="29.25" x14ac:dyDescent="0.25">
      <c r="A29" s="162" t="s">
        <v>1006</v>
      </c>
      <c r="B29" s="4" t="s">
        <v>762</v>
      </c>
      <c r="C29" s="163"/>
      <c r="D29" s="142"/>
      <c r="E29" s="159" t="s">
        <v>30</v>
      </c>
      <c r="F29" s="159" t="s">
        <v>23</v>
      </c>
      <c r="G29" s="159" t="s">
        <v>30</v>
      </c>
      <c r="H29" s="132"/>
      <c r="I29" s="17"/>
      <c r="J29" s="132"/>
      <c r="K29" s="132"/>
      <c r="L29" s="132"/>
      <c r="M29" s="9"/>
      <c r="N29" s="9"/>
      <c r="O29" s="9"/>
      <c r="P29" s="9"/>
      <c r="Q29" s="9"/>
      <c r="R29" s="9"/>
      <c r="S29" s="9"/>
      <c r="T29" s="9"/>
    </row>
    <row r="30" spans="1:20" s="18" customFormat="1" ht="15" x14ac:dyDescent="0.25">
      <c r="A30" s="162" t="s">
        <v>1006</v>
      </c>
      <c r="B30" s="131" t="s">
        <v>677</v>
      </c>
      <c r="C30" s="163"/>
      <c r="D30" s="142"/>
      <c r="E30" s="159" t="s">
        <v>30</v>
      </c>
      <c r="F30" s="159" t="s">
        <v>23</v>
      </c>
      <c r="G30" s="159" t="s">
        <v>30</v>
      </c>
      <c r="H30" s="132"/>
      <c r="I30" s="17"/>
      <c r="J30" s="132"/>
      <c r="K30" s="132"/>
      <c r="L30" s="132"/>
      <c r="M30" s="9"/>
      <c r="N30" s="9"/>
      <c r="O30" s="9"/>
      <c r="P30" s="9"/>
      <c r="Q30" s="9"/>
      <c r="R30" s="9"/>
      <c r="S30" s="9"/>
      <c r="T30" s="9"/>
    </row>
    <row r="31" spans="1:20" s="18" customFormat="1" ht="29.25" x14ac:dyDescent="0.25">
      <c r="A31" s="162" t="s">
        <v>1006</v>
      </c>
      <c r="B31" s="4" t="s">
        <v>763</v>
      </c>
      <c r="C31" s="163"/>
      <c r="D31" s="170" t="s">
        <v>931</v>
      </c>
      <c r="E31" s="159" t="s">
        <v>30</v>
      </c>
      <c r="F31" s="159" t="s">
        <v>23</v>
      </c>
      <c r="G31" s="159" t="s">
        <v>30</v>
      </c>
      <c r="H31" s="132"/>
      <c r="I31" s="17"/>
      <c r="J31" s="132"/>
      <c r="K31" s="132"/>
      <c r="L31" s="132"/>
      <c r="M31" s="9"/>
      <c r="N31" s="9"/>
      <c r="O31" s="9"/>
      <c r="P31" s="9"/>
      <c r="Q31" s="9"/>
      <c r="R31" s="9"/>
      <c r="S31" s="9"/>
      <c r="T31" s="9"/>
    </row>
    <row r="32" spans="1:20" s="18" customFormat="1" ht="29.25" x14ac:dyDescent="0.25">
      <c r="A32" s="162" t="s">
        <v>1006</v>
      </c>
      <c r="B32" s="4" t="s">
        <v>764</v>
      </c>
      <c r="C32" s="163"/>
      <c r="D32" s="142"/>
      <c r="E32" s="159" t="s">
        <v>23</v>
      </c>
      <c r="F32" s="159" t="s">
        <v>23</v>
      </c>
      <c r="G32" s="159" t="s">
        <v>30</v>
      </c>
      <c r="H32" s="132"/>
      <c r="I32" s="17"/>
      <c r="J32" s="132"/>
      <c r="K32" s="132"/>
      <c r="L32" s="132"/>
      <c r="M32" s="9"/>
      <c r="N32" s="9"/>
      <c r="O32" s="9"/>
      <c r="P32" s="9"/>
      <c r="Q32" s="9"/>
      <c r="R32" s="9"/>
      <c r="S32" s="9"/>
      <c r="T32" s="9"/>
    </row>
    <row r="33" spans="1:20" s="18" customFormat="1" ht="44.25" x14ac:dyDescent="0.25">
      <c r="A33" s="162" t="s">
        <v>1006</v>
      </c>
      <c r="B33" s="4" t="s">
        <v>765</v>
      </c>
      <c r="C33" s="163"/>
      <c r="D33" s="142"/>
      <c r="E33" s="159" t="s">
        <v>23</v>
      </c>
      <c r="F33" s="159" t="s">
        <v>23</v>
      </c>
      <c r="G33" s="159" t="s">
        <v>30</v>
      </c>
      <c r="H33" s="132"/>
      <c r="I33" s="17"/>
      <c r="J33" s="132"/>
      <c r="K33" s="132"/>
      <c r="L33" s="132"/>
      <c r="M33" s="9"/>
      <c r="N33" s="9"/>
      <c r="O33" s="9"/>
      <c r="P33" s="9"/>
      <c r="Q33" s="9"/>
      <c r="R33" s="9"/>
      <c r="S33" s="9"/>
      <c r="T33" s="9"/>
    </row>
    <row r="34" spans="1:20" s="18" customFormat="1" ht="29.25" x14ac:dyDescent="0.25">
      <c r="A34" s="162" t="s">
        <v>1006</v>
      </c>
      <c r="B34" s="4" t="s">
        <v>766</v>
      </c>
      <c r="C34" s="163"/>
      <c r="D34" s="170" t="s">
        <v>931</v>
      </c>
      <c r="E34" s="159" t="s">
        <v>23</v>
      </c>
      <c r="F34" s="159" t="s">
        <v>23</v>
      </c>
      <c r="G34" s="159" t="s">
        <v>30</v>
      </c>
      <c r="H34" s="132"/>
      <c r="I34" s="17"/>
      <c r="J34" s="132"/>
      <c r="K34" s="132"/>
      <c r="L34" s="132"/>
      <c r="M34" s="9"/>
      <c r="N34" s="9"/>
      <c r="O34" s="9"/>
      <c r="P34" s="9"/>
      <c r="Q34" s="9"/>
      <c r="R34" s="9"/>
      <c r="S34" s="9"/>
      <c r="T34" s="9"/>
    </row>
    <row r="35" spans="1:20" s="18" customFormat="1" ht="29.25" x14ac:dyDescent="0.25">
      <c r="A35" s="162" t="s">
        <v>1006</v>
      </c>
      <c r="B35" s="4" t="s">
        <v>767</v>
      </c>
      <c r="C35" s="163"/>
      <c r="D35" s="142"/>
      <c r="E35" s="159" t="s">
        <v>23</v>
      </c>
      <c r="F35" s="159" t="s">
        <v>23</v>
      </c>
      <c r="G35" s="159" t="s">
        <v>23</v>
      </c>
      <c r="H35" s="132"/>
      <c r="I35" s="17"/>
      <c r="J35" s="132"/>
      <c r="K35" s="132"/>
      <c r="L35" s="132"/>
      <c r="M35" s="9"/>
      <c r="N35" s="9"/>
      <c r="O35" s="9"/>
      <c r="P35" s="9"/>
      <c r="Q35" s="9"/>
      <c r="R35" s="9"/>
      <c r="S35" s="9"/>
      <c r="T35" s="9"/>
    </row>
    <row r="36" spans="1:20" s="18" customFormat="1" ht="29.25" x14ac:dyDescent="0.25">
      <c r="A36" s="162" t="s">
        <v>1006</v>
      </c>
      <c r="B36" s="4" t="s">
        <v>728</v>
      </c>
      <c r="C36" s="163"/>
      <c r="D36" s="142"/>
      <c r="E36" s="159" t="s">
        <v>23</v>
      </c>
      <c r="F36" s="159" t="s">
        <v>23</v>
      </c>
      <c r="G36" s="159" t="s">
        <v>23</v>
      </c>
      <c r="H36" s="132"/>
      <c r="I36" s="17"/>
      <c r="J36" s="132"/>
      <c r="K36" s="132"/>
      <c r="L36" s="132"/>
      <c r="M36" s="9"/>
      <c r="N36" s="9"/>
      <c r="O36" s="9"/>
      <c r="P36" s="9"/>
      <c r="Q36" s="9"/>
      <c r="R36" s="9"/>
      <c r="S36" s="9"/>
      <c r="T36" s="9"/>
    </row>
    <row r="37" spans="1:20" s="18" customFormat="1" ht="29.25" x14ac:dyDescent="0.25">
      <c r="A37" s="162" t="s">
        <v>1006</v>
      </c>
      <c r="B37" s="4" t="s">
        <v>729</v>
      </c>
      <c r="C37" s="163"/>
      <c r="D37" s="142"/>
      <c r="E37" s="159" t="s">
        <v>23</v>
      </c>
      <c r="F37" s="159" t="s">
        <v>23</v>
      </c>
      <c r="G37" s="159" t="s">
        <v>23</v>
      </c>
      <c r="H37" s="132"/>
      <c r="I37" s="17"/>
      <c r="J37" s="132"/>
      <c r="K37" s="132"/>
      <c r="L37" s="132"/>
      <c r="M37" s="9"/>
      <c r="N37" s="9"/>
      <c r="O37" s="9"/>
      <c r="P37" s="9"/>
      <c r="Q37" s="9"/>
      <c r="R37" s="9"/>
      <c r="S37" s="9"/>
      <c r="T37" s="9"/>
    </row>
    <row r="38" spans="1:20" s="18" customFormat="1" ht="29.25" x14ac:dyDescent="0.25">
      <c r="A38" s="162" t="s">
        <v>1006</v>
      </c>
      <c r="B38" s="4" t="s">
        <v>732</v>
      </c>
      <c r="C38" s="163"/>
      <c r="D38" s="170" t="s">
        <v>931</v>
      </c>
      <c r="E38" s="159" t="s">
        <v>23</v>
      </c>
      <c r="F38" s="159" t="s">
        <v>23</v>
      </c>
      <c r="G38" s="159" t="s">
        <v>23</v>
      </c>
      <c r="H38" s="132"/>
      <c r="I38" s="17"/>
      <c r="J38" s="132"/>
      <c r="K38" s="132"/>
      <c r="L38" s="132"/>
      <c r="M38" s="9"/>
      <c r="N38" s="9"/>
      <c r="O38" s="9"/>
      <c r="P38" s="9"/>
      <c r="Q38" s="9"/>
      <c r="R38" s="9"/>
      <c r="S38" s="9"/>
      <c r="T38" s="9"/>
    </row>
    <row r="39" spans="1:20" s="18" customFormat="1" ht="29.25" x14ac:dyDescent="0.25">
      <c r="A39" s="162" t="s">
        <v>1006</v>
      </c>
      <c r="B39" s="4" t="s">
        <v>768</v>
      </c>
      <c r="C39" s="163"/>
      <c r="D39" s="142"/>
      <c r="E39" s="159" t="s">
        <v>23</v>
      </c>
      <c r="F39" s="159" t="s">
        <v>23</v>
      </c>
      <c r="G39" s="159" t="s">
        <v>23</v>
      </c>
      <c r="H39" s="132"/>
      <c r="I39" s="17"/>
      <c r="J39" s="132"/>
      <c r="K39" s="132"/>
      <c r="L39" s="132"/>
      <c r="M39" s="9"/>
      <c r="N39" s="9"/>
      <c r="O39" s="9"/>
      <c r="P39" s="9"/>
      <c r="Q39" s="9"/>
      <c r="R39" s="9"/>
      <c r="S39" s="9"/>
      <c r="T39" s="9"/>
    </row>
    <row r="40" spans="1:20" s="18" customFormat="1" ht="15" x14ac:dyDescent="0.25">
      <c r="A40" s="162" t="s">
        <v>1006</v>
      </c>
      <c r="B40" s="131" t="s">
        <v>672</v>
      </c>
      <c r="C40" s="163"/>
      <c r="D40" s="142"/>
      <c r="E40" s="159" t="s">
        <v>23</v>
      </c>
      <c r="F40" s="159" t="s">
        <v>23</v>
      </c>
      <c r="G40" s="159" t="s">
        <v>23</v>
      </c>
      <c r="H40" s="132"/>
      <c r="I40" s="17"/>
      <c r="J40" s="132"/>
      <c r="K40" s="132"/>
      <c r="L40" s="132"/>
      <c r="M40" s="9"/>
      <c r="N40" s="9"/>
      <c r="O40" s="9"/>
      <c r="P40" s="9"/>
      <c r="Q40" s="9"/>
      <c r="R40" s="9"/>
      <c r="S40" s="9"/>
      <c r="T40" s="9"/>
    </row>
    <row r="41" spans="1:20" s="18" customFormat="1" ht="29.25" x14ac:dyDescent="0.25">
      <c r="A41" s="162" t="s">
        <v>1006</v>
      </c>
      <c r="B41" s="4" t="s">
        <v>730</v>
      </c>
      <c r="C41" s="163"/>
      <c r="D41" s="170" t="s">
        <v>931</v>
      </c>
      <c r="E41" s="159" t="s">
        <v>23</v>
      </c>
      <c r="F41" s="159" t="s">
        <v>23</v>
      </c>
      <c r="G41" s="159" t="s">
        <v>23</v>
      </c>
      <c r="H41" s="132"/>
      <c r="I41" s="17"/>
      <c r="J41" s="132"/>
      <c r="K41" s="132"/>
      <c r="L41" s="132"/>
      <c r="M41" s="9"/>
      <c r="N41" s="9"/>
      <c r="O41" s="9"/>
      <c r="P41" s="9"/>
      <c r="Q41" s="9"/>
      <c r="R41" s="9"/>
      <c r="S41" s="9"/>
      <c r="T41" s="9"/>
    </row>
    <row r="42" spans="1:20" s="18" customFormat="1" ht="29.25" x14ac:dyDescent="0.25">
      <c r="A42" s="162" t="s">
        <v>1006</v>
      </c>
      <c r="B42" s="4" t="s">
        <v>769</v>
      </c>
      <c r="C42" s="163"/>
      <c r="D42" s="142"/>
      <c r="E42" s="159" t="s">
        <v>23</v>
      </c>
      <c r="F42" s="159" t="s">
        <v>23</v>
      </c>
      <c r="G42" s="159" t="s">
        <v>23</v>
      </c>
      <c r="H42" s="132"/>
      <c r="I42" s="17"/>
      <c r="J42" s="132"/>
      <c r="K42" s="132"/>
      <c r="L42" s="132"/>
      <c r="M42" s="9"/>
      <c r="N42" s="9"/>
      <c r="O42" s="9"/>
      <c r="P42" s="9"/>
      <c r="Q42" s="9"/>
      <c r="R42" s="9"/>
      <c r="S42" s="9"/>
      <c r="T42" s="9"/>
    </row>
    <row r="43" spans="1:20" s="18" customFormat="1" ht="29.25" x14ac:dyDescent="0.25">
      <c r="A43" s="162" t="s">
        <v>1006</v>
      </c>
      <c r="B43" s="4" t="s">
        <v>737</v>
      </c>
      <c r="C43" s="163"/>
      <c r="D43" s="142"/>
      <c r="E43" s="159" t="s">
        <v>23</v>
      </c>
      <c r="F43" s="159" t="s">
        <v>23</v>
      </c>
      <c r="G43" s="159" t="s">
        <v>23</v>
      </c>
      <c r="H43" s="132"/>
      <c r="I43" s="17"/>
      <c r="J43" s="132"/>
      <c r="K43" s="132"/>
      <c r="L43" s="132"/>
      <c r="M43" s="9"/>
      <c r="N43" s="9"/>
      <c r="O43" s="9"/>
      <c r="P43" s="9"/>
      <c r="Q43" s="9"/>
      <c r="R43" s="9"/>
      <c r="S43" s="9"/>
      <c r="T43" s="9"/>
    </row>
    <row r="44" spans="1:20" s="18" customFormat="1" ht="29.25" x14ac:dyDescent="0.25">
      <c r="A44" s="162" t="s">
        <v>1006</v>
      </c>
      <c r="B44" s="4" t="s">
        <v>734</v>
      </c>
      <c r="C44" s="163"/>
      <c r="D44" s="170" t="s">
        <v>931</v>
      </c>
      <c r="E44" s="159" t="s">
        <v>23</v>
      </c>
      <c r="F44" s="159" t="s">
        <v>23</v>
      </c>
      <c r="G44" s="159" t="s">
        <v>23</v>
      </c>
      <c r="H44" s="132"/>
      <c r="I44" s="17"/>
      <c r="J44" s="132"/>
      <c r="K44" s="132"/>
      <c r="L44" s="132"/>
      <c r="M44" s="9"/>
      <c r="N44" s="9"/>
      <c r="O44" s="9"/>
      <c r="P44" s="9"/>
      <c r="Q44" s="9"/>
      <c r="R44" s="9"/>
      <c r="S44" s="9"/>
      <c r="T44" s="9"/>
    </row>
    <row r="45" spans="1:20" s="18" customFormat="1" ht="29.25" x14ac:dyDescent="0.25">
      <c r="A45" s="162" t="s">
        <v>1006</v>
      </c>
      <c r="B45" s="4" t="s">
        <v>735</v>
      </c>
      <c r="C45" s="163"/>
      <c r="D45" s="142"/>
      <c r="E45" s="159" t="s">
        <v>23</v>
      </c>
      <c r="F45" s="159" t="s">
        <v>23</v>
      </c>
      <c r="G45" s="159" t="s">
        <v>23</v>
      </c>
      <c r="H45" s="132"/>
      <c r="I45" s="17"/>
      <c r="J45" s="132"/>
      <c r="K45" s="132"/>
      <c r="L45" s="132"/>
      <c r="M45" s="9"/>
      <c r="N45" s="9"/>
      <c r="O45" s="9"/>
      <c r="P45" s="9"/>
      <c r="Q45" s="9"/>
      <c r="R45" s="9"/>
      <c r="S45" s="9"/>
      <c r="T45" s="9"/>
    </row>
    <row r="46" spans="1:20" s="18" customFormat="1" ht="29.25" x14ac:dyDescent="0.25">
      <c r="A46" s="162" t="s">
        <v>1006</v>
      </c>
      <c r="B46" s="4" t="s">
        <v>738</v>
      </c>
      <c r="C46" s="163"/>
      <c r="D46" s="142"/>
      <c r="E46" s="159" t="s">
        <v>23</v>
      </c>
      <c r="F46" s="159" t="s">
        <v>23</v>
      </c>
      <c r="G46" s="159" t="s">
        <v>23</v>
      </c>
      <c r="H46" s="132"/>
      <c r="I46" s="17"/>
      <c r="J46" s="132"/>
      <c r="K46" s="132"/>
      <c r="L46" s="132"/>
      <c r="M46" s="9"/>
      <c r="N46" s="9"/>
      <c r="O46" s="9"/>
      <c r="P46" s="9"/>
      <c r="Q46" s="9"/>
      <c r="R46" s="9"/>
      <c r="S46" s="9"/>
      <c r="T46" s="9"/>
    </row>
    <row r="47" spans="1:20" s="18" customFormat="1" ht="15" x14ac:dyDescent="0.25">
      <c r="A47" s="162" t="s">
        <v>1007</v>
      </c>
      <c r="B47" s="188" t="s">
        <v>666</v>
      </c>
      <c r="C47" s="163"/>
      <c r="D47" s="171"/>
      <c r="E47" s="159" t="s">
        <v>23</v>
      </c>
      <c r="F47" s="159" t="s">
        <v>23</v>
      </c>
      <c r="G47" s="159" t="s">
        <v>23</v>
      </c>
      <c r="H47" s="132"/>
      <c r="I47" s="17"/>
      <c r="J47" s="132"/>
      <c r="K47" s="132"/>
      <c r="L47" s="132"/>
      <c r="M47" s="9"/>
      <c r="N47" s="9"/>
      <c r="O47" s="9"/>
      <c r="P47" s="9"/>
      <c r="Q47" s="9"/>
      <c r="R47" s="9"/>
      <c r="S47" s="9"/>
      <c r="T47" s="9"/>
    </row>
    <row r="48" spans="1:20" s="18" customFormat="1" ht="15" x14ac:dyDescent="0.25">
      <c r="A48" s="162" t="s">
        <v>1007</v>
      </c>
      <c r="B48" s="226" t="s">
        <v>667</v>
      </c>
      <c r="C48" s="163"/>
      <c r="D48" s="120" t="s">
        <v>82</v>
      </c>
      <c r="E48" s="159" t="s">
        <v>23</v>
      </c>
      <c r="F48" s="159" t="s">
        <v>23</v>
      </c>
      <c r="G48" s="159" t="s">
        <v>23</v>
      </c>
      <c r="H48" s="132"/>
      <c r="I48" s="17"/>
      <c r="J48" s="132"/>
      <c r="K48" s="132"/>
      <c r="L48" s="132"/>
      <c r="M48" s="9"/>
      <c r="N48" s="9"/>
      <c r="O48" s="9"/>
      <c r="P48" s="9"/>
      <c r="Q48" s="9"/>
      <c r="R48" s="9"/>
      <c r="S48" s="9"/>
      <c r="T48" s="9"/>
    </row>
    <row r="49" spans="1:20" s="18" customFormat="1" ht="29.25" x14ac:dyDescent="0.25">
      <c r="A49" s="162" t="s">
        <v>1006</v>
      </c>
      <c r="B49" s="4" t="s">
        <v>770</v>
      </c>
      <c r="C49" s="163"/>
      <c r="D49" s="142"/>
      <c r="E49" s="159" t="s">
        <v>23</v>
      </c>
      <c r="F49" s="159" t="s">
        <v>23</v>
      </c>
      <c r="G49" s="159" t="s">
        <v>23</v>
      </c>
      <c r="H49" s="132"/>
      <c r="I49" s="17"/>
      <c r="J49" s="132"/>
      <c r="K49" s="132"/>
      <c r="L49" s="132"/>
      <c r="M49" s="9"/>
      <c r="N49" s="9"/>
      <c r="O49" s="9"/>
      <c r="P49" s="9"/>
      <c r="Q49" s="9"/>
      <c r="R49" s="9"/>
      <c r="S49" s="9"/>
      <c r="T49" s="9"/>
    </row>
    <row r="50" spans="1:20" s="18" customFormat="1" ht="15" x14ac:dyDescent="0.25">
      <c r="A50" s="162" t="s">
        <v>1006</v>
      </c>
      <c r="B50" s="131" t="s">
        <v>673</v>
      </c>
      <c r="C50" s="163"/>
      <c r="D50" s="142"/>
      <c r="E50" s="159" t="s">
        <v>23</v>
      </c>
      <c r="F50" s="159" t="s">
        <v>23</v>
      </c>
      <c r="G50" s="159" t="s">
        <v>23</v>
      </c>
      <c r="H50" s="132"/>
      <c r="I50" s="17"/>
      <c r="J50" s="132"/>
      <c r="K50" s="132"/>
      <c r="L50" s="132"/>
      <c r="M50" s="9"/>
      <c r="N50" s="9"/>
      <c r="O50" s="9"/>
      <c r="P50" s="9"/>
      <c r="Q50" s="9"/>
      <c r="R50" s="9"/>
      <c r="S50" s="9"/>
      <c r="T50" s="9"/>
    </row>
    <row r="51" spans="1:20" s="18" customFormat="1" ht="15" x14ac:dyDescent="0.25">
      <c r="A51" s="162" t="s">
        <v>1007</v>
      </c>
      <c r="B51" s="188" t="s">
        <v>740</v>
      </c>
      <c r="C51" s="163"/>
      <c r="D51" s="33"/>
      <c r="E51" s="159"/>
      <c r="F51" s="159"/>
      <c r="G51" s="159"/>
      <c r="H51" s="132"/>
      <c r="I51" s="17"/>
      <c r="J51" s="132"/>
      <c r="K51" s="132"/>
      <c r="L51" s="132"/>
      <c r="M51" s="9"/>
      <c r="N51" s="9"/>
      <c r="O51" s="9"/>
      <c r="P51" s="9"/>
      <c r="Q51" s="9"/>
      <c r="R51" s="9"/>
      <c r="S51" s="9"/>
      <c r="T51" s="9"/>
    </row>
    <row r="52" spans="1:20" s="18" customFormat="1" ht="15" x14ac:dyDescent="0.25">
      <c r="A52" s="162" t="s">
        <v>1007</v>
      </c>
      <c r="B52" s="188" t="s">
        <v>741</v>
      </c>
      <c r="C52" s="163"/>
      <c r="D52" s="120" t="s">
        <v>82</v>
      </c>
      <c r="E52" s="159"/>
      <c r="F52" s="159"/>
      <c r="G52" s="159"/>
      <c r="H52" s="132"/>
      <c r="I52" s="17"/>
      <c r="J52" s="132"/>
      <c r="K52" s="132"/>
      <c r="L52" s="132"/>
      <c r="M52" s="9"/>
      <c r="N52" s="9"/>
      <c r="O52" s="9"/>
      <c r="P52" s="9"/>
      <c r="Q52" s="9"/>
      <c r="R52" s="9"/>
      <c r="S52" s="9"/>
      <c r="T52" s="9"/>
    </row>
    <row r="53" spans="1:20" s="18" customFormat="1" ht="29.25" x14ac:dyDescent="0.25">
      <c r="A53" s="162" t="s">
        <v>1006</v>
      </c>
      <c r="B53" s="4" t="s">
        <v>742</v>
      </c>
      <c r="C53" s="163"/>
      <c r="D53" s="168" t="s">
        <v>943</v>
      </c>
      <c r="E53" s="159" t="s">
        <v>23</v>
      </c>
      <c r="F53" s="159" t="s">
        <v>23</v>
      </c>
      <c r="G53" s="159" t="s">
        <v>23</v>
      </c>
      <c r="H53" s="132"/>
      <c r="I53" s="17"/>
      <c r="J53" s="132"/>
      <c r="K53" s="132"/>
      <c r="L53" s="132"/>
      <c r="M53" s="9"/>
      <c r="N53" s="9"/>
      <c r="O53" s="9"/>
      <c r="P53" s="9"/>
      <c r="Q53" s="9"/>
      <c r="R53" s="9"/>
      <c r="S53" s="9"/>
      <c r="T53" s="9"/>
    </row>
    <row r="54" spans="1:20" s="18" customFormat="1" ht="29.25" x14ac:dyDescent="0.25">
      <c r="A54" s="162" t="s">
        <v>1006</v>
      </c>
      <c r="B54" s="4" t="s">
        <v>771</v>
      </c>
      <c r="C54" s="163"/>
      <c r="D54" s="142"/>
      <c r="E54" s="159" t="s">
        <v>23</v>
      </c>
      <c r="F54" s="159" t="s">
        <v>23</v>
      </c>
      <c r="G54" s="159" t="s">
        <v>23</v>
      </c>
      <c r="H54" s="132"/>
      <c r="I54" s="17"/>
      <c r="J54" s="132"/>
      <c r="K54" s="132"/>
      <c r="L54" s="132"/>
      <c r="M54" s="9"/>
      <c r="N54" s="9"/>
      <c r="O54" s="9"/>
      <c r="P54" s="9"/>
      <c r="Q54" s="9"/>
      <c r="R54" s="9"/>
      <c r="S54" s="9"/>
      <c r="T54" s="9"/>
    </row>
    <row r="55" spans="1:20" s="18" customFormat="1" ht="29.25" x14ac:dyDescent="0.25">
      <c r="A55" s="162" t="s">
        <v>1006</v>
      </c>
      <c r="B55" s="4" t="s">
        <v>743</v>
      </c>
      <c r="C55" s="163"/>
      <c r="D55" s="142"/>
      <c r="E55" s="159" t="s">
        <v>23</v>
      </c>
      <c r="F55" s="159" t="s">
        <v>23</v>
      </c>
      <c r="G55" s="159" t="s">
        <v>23</v>
      </c>
      <c r="H55" s="132"/>
      <c r="I55" s="17"/>
      <c r="J55" s="132"/>
      <c r="K55" s="132"/>
      <c r="L55" s="132"/>
      <c r="M55" s="9"/>
      <c r="N55" s="9"/>
      <c r="O55" s="9"/>
      <c r="P55" s="9"/>
      <c r="Q55" s="9"/>
      <c r="R55" s="9"/>
      <c r="S55" s="9"/>
      <c r="T55" s="9"/>
    </row>
    <row r="56" spans="1:20" s="18" customFormat="1" ht="15" x14ac:dyDescent="0.25">
      <c r="A56" s="162" t="s">
        <v>1007</v>
      </c>
      <c r="B56" s="188" t="s">
        <v>674</v>
      </c>
      <c r="C56" s="163"/>
      <c r="D56" s="142"/>
      <c r="E56" s="159" t="s">
        <v>23</v>
      </c>
      <c r="F56" s="159" t="s">
        <v>23</v>
      </c>
      <c r="G56" s="159" t="s">
        <v>23</v>
      </c>
      <c r="H56" s="132"/>
      <c r="I56" s="17"/>
      <c r="J56" s="132"/>
      <c r="K56" s="132"/>
      <c r="L56" s="132"/>
      <c r="M56" s="9"/>
      <c r="N56" s="9"/>
      <c r="O56" s="9"/>
      <c r="P56" s="9"/>
      <c r="Q56" s="9"/>
      <c r="R56" s="9"/>
      <c r="S56" s="9"/>
      <c r="T56" s="9"/>
    </row>
    <row r="57" spans="1:20" s="18" customFormat="1" ht="15" x14ac:dyDescent="0.25">
      <c r="A57" s="162" t="s">
        <v>1007</v>
      </c>
      <c r="B57" s="188" t="s">
        <v>157</v>
      </c>
      <c r="C57" s="163"/>
      <c r="D57" s="142"/>
      <c r="E57" s="159" t="s">
        <v>23</v>
      </c>
      <c r="F57" s="159" t="s">
        <v>23</v>
      </c>
      <c r="G57" s="159" t="s">
        <v>23</v>
      </c>
      <c r="H57" s="132"/>
      <c r="I57" s="17"/>
      <c r="J57" s="132"/>
      <c r="K57" s="132"/>
      <c r="L57" s="132"/>
      <c r="M57" s="9"/>
      <c r="N57" s="9"/>
      <c r="O57" s="9"/>
      <c r="P57" s="9"/>
      <c r="Q57" s="9"/>
      <c r="R57" s="9"/>
      <c r="S57" s="9"/>
      <c r="T57" s="9"/>
    </row>
    <row r="58" spans="1:20" s="18" customFormat="1" ht="30" thickBot="1" x14ac:dyDescent="0.3">
      <c r="A58" s="162" t="s">
        <v>1006</v>
      </c>
      <c r="B58" s="21" t="s">
        <v>745</v>
      </c>
      <c r="C58" s="163"/>
      <c r="D58" s="142"/>
      <c r="E58" s="159" t="s">
        <v>23</v>
      </c>
      <c r="F58" s="159" t="s">
        <v>23</v>
      </c>
      <c r="G58" s="159" t="s">
        <v>23</v>
      </c>
      <c r="H58" s="132"/>
      <c r="I58" s="17"/>
      <c r="J58" s="132"/>
      <c r="K58" s="132"/>
      <c r="L58" s="132"/>
      <c r="M58" s="9"/>
      <c r="N58" s="9"/>
      <c r="O58" s="9"/>
      <c r="P58" s="9"/>
      <c r="Q58" s="9"/>
      <c r="R58" s="9"/>
      <c r="S58" s="9"/>
      <c r="T58" s="9"/>
    </row>
    <row r="59" spans="1:20" s="18" customFormat="1" ht="30.75" thickBot="1" x14ac:dyDescent="0.3">
      <c r="A59" s="69"/>
      <c r="B59" s="70" t="s">
        <v>80</v>
      </c>
      <c r="C59" s="101" t="e">
        <f>(100*(COUNTIF(C3:C58,"No"))/((COUNTIF(C3:C58,"Yes"))+(COUNTIF(C3:C58,"No"))))</f>
        <v>#DIV/0!</v>
      </c>
      <c r="D59" s="110" t="s">
        <v>81</v>
      </c>
      <c r="E59" s="176" t="s">
        <v>23</v>
      </c>
      <c r="F59" s="159" t="s">
        <v>23</v>
      </c>
      <c r="G59" s="159" t="s">
        <v>23</v>
      </c>
      <c r="H59" s="132"/>
      <c r="I59" s="17"/>
      <c r="J59" s="132"/>
      <c r="K59" s="132"/>
      <c r="L59" s="132"/>
      <c r="M59" s="9"/>
      <c r="N59" s="9"/>
      <c r="O59" s="9"/>
      <c r="P59" s="9"/>
      <c r="Q59" s="9"/>
      <c r="R59" s="9"/>
      <c r="S59" s="9"/>
      <c r="T59" s="9"/>
    </row>
    <row r="60" spans="1:20" s="18" customFormat="1" x14ac:dyDescent="0.25">
      <c r="A60" s="9"/>
      <c r="B60" s="9"/>
      <c r="C60" s="9"/>
      <c r="D60" s="16"/>
      <c r="E60" s="16"/>
      <c r="F60" s="16"/>
      <c r="G60" s="16"/>
      <c r="H60" s="132"/>
      <c r="I60" s="17"/>
      <c r="J60" s="132"/>
      <c r="K60" s="132"/>
      <c r="L60" s="132"/>
      <c r="M60" s="9"/>
      <c r="N60" s="9"/>
      <c r="O60" s="9"/>
      <c r="P60" s="9"/>
      <c r="Q60" s="9"/>
      <c r="R60" s="9"/>
      <c r="S60" s="9"/>
      <c r="T60" s="9"/>
    </row>
    <row r="61" spans="1:20" s="18" customFormat="1" ht="15" x14ac:dyDescent="0.25">
      <c r="A61" s="249" t="s">
        <v>134</v>
      </c>
      <c r="B61" s="249"/>
      <c r="C61" s="249"/>
      <c r="D61" s="249"/>
      <c r="E61" s="160"/>
      <c r="F61" s="160"/>
      <c r="G61" s="160"/>
      <c r="H61" s="132"/>
      <c r="I61" s="17"/>
      <c r="J61" s="132"/>
      <c r="K61" s="132"/>
      <c r="L61" s="132"/>
      <c r="M61" s="9"/>
      <c r="N61" s="9"/>
      <c r="O61" s="9"/>
      <c r="P61" s="9"/>
      <c r="Q61" s="9"/>
      <c r="R61" s="9"/>
      <c r="S61" s="9"/>
      <c r="T61" s="9"/>
    </row>
    <row r="62" spans="1:20" s="18" customFormat="1" ht="15" x14ac:dyDescent="0.25">
      <c r="A62" s="158" t="s">
        <v>135</v>
      </c>
      <c r="B62" s="158" t="s">
        <v>75</v>
      </c>
      <c r="C62" s="3" t="s">
        <v>36</v>
      </c>
      <c r="D62" s="158" t="s">
        <v>121</v>
      </c>
      <c r="E62" s="136"/>
      <c r="F62" s="136"/>
      <c r="G62" s="136"/>
      <c r="H62" s="132"/>
      <c r="I62" s="17"/>
      <c r="J62" s="132"/>
      <c r="K62" s="132"/>
      <c r="L62" s="132"/>
    </row>
    <row r="63" spans="1:20" s="18" customFormat="1" ht="30" x14ac:dyDescent="0.25">
      <c r="A63" s="163">
        <v>1</v>
      </c>
      <c r="B63" s="163" t="s">
        <v>136</v>
      </c>
      <c r="C63" s="163"/>
      <c r="D63" s="164" t="s">
        <v>123</v>
      </c>
      <c r="E63" s="137"/>
      <c r="F63" s="137"/>
      <c r="G63" s="137"/>
      <c r="H63" s="132"/>
      <c r="I63" s="17"/>
      <c r="J63" s="132"/>
      <c r="K63" s="132"/>
      <c r="L63" s="132"/>
      <c r="M63" s="9"/>
      <c r="N63" s="9"/>
      <c r="O63" s="9"/>
      <c r="P63" s="9"/>
      <c r="Q63" s="9"/>
      <c r="R63" s="9"/>
      <c r="S63" s="9"/>
      <c r="T63" s="9"/>
    </row>
    <row r="64" spans="1:20" s="18" customFormat="1" ht="330" x14ac:dyDescent="0.25">
      <c r="A64" s="163">
        <v>2</v>
      </c>
      <c r="B64" s="163" t="s">
        <v>137</v>
      </c>
      <c r="C64" s="163"/>
      <c r="D64" s="163" t="s">
        <v>138</v>
      </c>
      <c r="E64" s="135"/>
      <c r="F64" s="135"/>
      <c r="G64" s="135"/>
      <c r="H64" s="132"/>
      <c r="I64" s="17"/>
      <c r="J64" s="132"/>
      <c r="K64" s="132"/>
      <c r="L64" s="132"/>
      <c r="M64" s="9"/>
      <c r="N64" s="9"/>
      <c r="O64" s="9"/>
      <c r="P64" s="9"/>
      <c r="Q64" s="9"/>
      <c r="R64" s="9"/>
      <c r="S64" s="9"/>
      <c r="T64" s="9"/>
    </row>
    <row r="65" spans="1:20" s="18" customFormat="1" ht="30" x14ac:dyDescent="0.25">
      <c r="A65" s="163">
        <v>3</v>
      </c>
      <c r="B65" s="163" t="s">
        <v>139</v>
      </c>
      <c r="C65" s="163"/>
      <c r="D65" s="164" t="s">
        <v>140</v>
      </c>
      <c r="E65" s="137"/>
      <c r="F65" s="137"/>
      <c r="G65" s="137"/>
      <c r="H65" s="132"/>
      <c r="I65" s="17"/>
      <c r="J65" s="132"/>
      <c r="K65" s="132"/>
      <c r="L65" s="132"/>
      <c r="M65" s="9"/>
      <c r="N65" s="9"/>
      <c r="O65" s="9"/>
      <c r="P65" s="9"/>
      <c r="Q65" s="9"/>
      <c r="R65" s="9"/>
      <c r="S65" s="9"/>
      <c r="T65" s="9"/>
    </row>
    <row r="66" spans="1:20" s="18" customFormat="1" ht="173.25" x14ac:dyDescent="0.25">
      <c r="A66" s="163">
        <v>4</v>
      </c>
      <c r="B66" s="163" t="s">
        <v>141</v>
      </c>
      <c r="C66" s="163"/>
      <c r="D66" s="164" t="s">
        <v>142</v>
      </c>
      <c r="E66" s="137"/>
      <c r="F66" s="137"/>
      <c r="G66" s="137"/>
      <c r="H66" s="132"/>
      <c r="I66" s="17"/>
      <c r="J66" s="132"/>
      <c r="K66" s="132"/>
      <c r="L66" s="132"/>
      <c r="M66" s="9"/>
      <c r="N66" s="9"/>
      <c r="O66" s="9"/>
      <c r="P66" s="9"/>
      <c r="Q66" s="9"/>
      <c r="R66" s="9"/>
      <c r="S66" s="9"/>
      <c r="T66" s="9"/>
    </row>
    <row r="67" spans="1:20" s="18" customFormat="1" ht="30" x14ac:dyDescent="0.25">
      <c r="A67" s="163">
        <v>5</v>
      </c>
      <c r="B67" s="163" t="s">
        <v>143</v>
      </c>
      <c r="C67" s="163"/>
      <c r="D67" s="164" t="s">
        <v>144</v>
      </c>
      <c r="E67" s="137"/>
      <c r="F67" s="137"/>
      <c r="G67" s="137"/>
      <c r="H67" s="132"/>
      <c r="I67" s="17"/>
      <c r="J67" s="132"/>
      <c r="K67" s="132"/>
      <c r="L67" s="132"/>
      <c r="M67" s="9"/>
      <c r="N67" s="9"/>
      <c r="O67" s="9"/>
      <c r="P67" s="9"/>
      <c r="Q67" s="9"/>
      <c r="R67" s="9"/>
      <c r="S67" s="9"/>
      <c r="T67" s="9"/>
    </row>
    <row r="68" spans="1:20" ht="130.5" x14ac:dyDescent="0.25">
      <c r="A68" s="163">
        <v>6</v>
      </c>
      <c r="B68" s="163" t="s">
        <v>145</v>
      </c>
      <c r="C68" s="163"/>
      <c r="D68" s="163" t="s">
        <v>146</v>
      </c>
      <c r="E68" s="135"/>
      <c r="F68" s="135"/>
      <c r="G68" s="135"/>
    </row>
    <row r="69" spans="1:20" ht="30" x14ac:dyDescent="0.25">
      <c r="A69" s="163">
        <v>7</v>
      </c>
      <c r="B69" s="163" t="s">
        <v>147</v>
      </c>
      <c r="C69" s="163"/>
      <c r="D69" s="164" t="s">
        <v>148</v>
      </c>
      <c r="E69" s="137"/>
      <c r="F69" s="137"/>
      <c r="G69" s="137"/>
    </row>
    <row r="70" spans="1:20" ht="129.75" x14ac:dyDescent="0.25">
      <c r="A70" s="163">
        <v>8</v>
      </c>
      <c r="B70" s="163" t="s">
        <v>149</v>
      </c>
      <c r="C70" s="163"/>
      <c r="D70" s="163" t="s">
        <v>150</v>
      </c>
      <c r="E70" s="135"/>
      <c r="F70" s="135"/>
      <c r="G70" s="135"/>
    </row>
    <row r="71" spans="1:20" ht="199.5" x14ac:dyDescent="0.25">
      <c r="A71" s="163">
        <v>9</v>
      </c>
      <c r="B71" s="163" t="s">
        <v>151</v>
      </c>
      <c r="C71" s="163"/>
      <c r="D71" s="120" t="s">
        <v>152</v>
      </c>
      <c r="E71" s="134"/>
      <c r="F71" s="134"/>
      <c r="G71" s="134"/>
    </row>
    <row r="72" spans="1:20" x14ac:dyDescent="0.25">
      <c r="D72" s="9"/>
      <c r="E72" s="9"/>
      <c r="F72" s="9"/>
      <c r="G72" s="9"/>
    </row>
    <row r="73" spans="1:20" x14ac:dyDescent="0.25">
      <c r="D73" s="9"/>
      <c r="E73" s="9"/>
      <c r="F73" s="9"/>
      <c r="G73" s="9"/>
    </row>
    <row r="74" spans="1:20" x14ac:dyDescent="0.25">
      <c r="D74" s="9"/>
      <c r="E74" s="9"/>
      <c r="F74" s="9"/>
      <c r="G74" s="9"/>
    </row>
  </sheetData>
  <autoFilter ref="E2:G2" xr:uid="{AA37DF1D-8659-45B2-AD9A-83E305C0E020}"/>
  <mergeCells count="2">
    <mergeCell ref="A1:D1"/>
    <mergeCell ref="A61:D61"/>
  </mergeCells>
  <conditionalFormatting sqref="C59">
    <cfRule type="cellIs" dxfId="22" priority="2" operator="greaterThanOrEqual">
      <formula>25</formula>
    </cfRule>
  </conditionalFormatting>
  <dataValidations count="1">
    <dataValidation type="list" allowBlank="1" showInputMessage="1" showErrorMessage="1" sqref="C63:C71 C3:C58" xr:uid="{2D9734AF-0162-4BB1-91B9-D2B6C582583F}">
      <formula1>$I$3:$I$5</formula1>
    </dataValidation>
  </dataValidations>
  <hyperlinks>
    <hyperlink ref="B48" r:id="rId1" xr:uid="{7985F3B4-034B-401F-9521-4740C10719E3}"/>
  </hyperlink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614B8-2616-44A4-A9A1-203643A49BBE}">
  <dimension ref="A1:F55"/>
  <sheetViews>
    <sheetView workbookViewId="0">
      <selection activeCell="B95" sqref="B95"/>
    </sheetView>
  </sheetViews>
  <sheetFormatPr defaultRowHeight="12.75" x14ac:dyDescent="0.2"/>
  <cols>
    <col min="1" max="1" width="90.85546875" style="144" bestFit="1" customWidth="1"/>
    <col min="2" max="2" width="51" style="144" bestFit="1" customWidth="1"/>
    <col min="3" max="3" width="14" style="144" bestFit="1" customWidth="1"/>
    <col min="4" max="4" width="52.42578125" style="144" bestFit="1" customWidth="1"/>
    <col min="5" max="5" width="20.28515625" style="144" customWidth="1"/>
    <col min="6" max="6" width="28.28515625" style="148" customWidth="1"/>
    <col min="7" max="16384" width="9.140625" style="144"/>
  </cols>
  <sheetData>
    <row r="1" spans="1:6" ht="38.25" x14ac:dyDescent="0.2">
      <c r="A1" s="151" t="s">
        <v>775</v>
      </c>
      <c r="B1" s="152" t="s">
        <v>776</v>
      </c>
      <c r="C1" s="154" t="s">
        <v>1011</v>
      </c>
      <c r="D1" s="152" t="s">
        <v>1032</v>
      </c>
      <c r="E1" s="154" t="s">
        <v>803</v>
      </c>
      <c r="F1" s="147" t="s">
        <v>805</v>
      </c>
    </row>
    <row r="2" spans="1:6" hidden="1" x14ac:dyDescent="0.2">
      <c r="A2" s="144" t="s">
        <v>773</v>
      </c>
      <c r="B2" s="145" t="s">
        <v>772</v>
      </c>
      <c r="C2" s="145" t="s">
        <v>1015</v>
      </c>
      <c r="D2" s="145" t="s">
        <v>1063</v>
      </c>
      <c r="E2" s="145"/>
      <c r="F2" s="149">
        <v>1837</v>
      </c>
    </row>
    <row r="3" spans="1:6" hidden="1" x14ac:dyDescent="0.2">
      <c r="A3" s="195" t="s">
        <v>1023</v>
      </c>
      <c r="B3" s="196" t="s">
        <v>772</v>
      </c>
      <c r="C3" s="197" t="s">
        <v>1014</v>
      </c>
      <c r="D3" s="197" t="s">
        <v>1064</v>
      </c>
      <c r="E3" s="145"/>
      <c r="F3" s="149">
        <v>1284</v>
      </c>
    </row>
    <row r="4" spans="1:6" hidden="1" x14ac:dyDescent="0.2">
      <c r="A4" s="195" t="s">
        <v>1024</v>
      </c>
      <c r="B4" s="196" t="s">
        <v>772</v>
      </c>
      <c r="C4" s="196" t="s">
        <v>1013</v>
      </c>
      <c r="D4" s="196" t="s">
        <v>1065</v>
      </c>
      <c r="E4" s="145"/>
      <c r="F4" s="149">
        <v>997</v>
      </c>
    </row>
    <row r="5" spans="1:6" hidden="1" x14ac:dyDescent="0.2">
      <c r="A5" s="195" t="s">
        <v>773</v>
      </c>
      <c r="B5" s="196" t="s">
        <v>777</v>
      </c>
      <c r="C5" s="196" t="s">
        <v>1015</v>
      </c>
      <c r="D5" s="196" t="s">
        <v>1066</v>
      </c>
      <c r="E5" s="145"/>
      <c r="F5" s="149">
        <v>696</v>
      </c>
    </row>
    <row r="6" spans="1:6" hidden="1" x14ac:dyDescent="0.2">
      <c r="A6" s="195" t="s">
        <v>773</v>
      </c>
      <c r="B6" s="196" t="s">
        <v>780</v>
      </c>
      <c r="C6" s="196" t="s">
        <v>1015</v>
      </c>
      <c r="D6" s="196" t="s">
        <v>1068</v>
      </c>
      <c r="E6" s="145"/>
      <c r="F6" s="149">
        <v>2803</v>
      </c>
    </row>
    <row r="7" spans="1:6" hidden="1" x14ac:dyDescent="0.2">
      <c r="A7" s="195" t="s">
        <v>773</v>
      </c>
      <c r="B7" s="196" t="s">
        <v>11</v>
      </c>
      <c r="C7" s="196" t="s">
        <v>1015</v>
      </c>
      <c r="D7" s="196" t="s">
        <v>1071</v>
      </c>
      <c r="E7" s="145"/>
      <c r="F7" s="149">
        <v>1803</v>
      </c>
    </row>
    <row r="8" spans="1:6" hidden="1" x14ac:dyDescent="0.2">
      <c r="A8" s="195" t="s">
        <v>1016</v>
      </c>
      <c r="B8" s="196" t="s">
        <v>778</v>
      </c>
      <c r="C8" s="196" t="s">
        <v>1017</v>
      </c>
      <c r="D8" s="196" t="s">
        <v>1055</v>
      </c>
      <c r="E8" s="145"/>
      <c r="F8" s="149">
        <v>4663</v>
      </c>
    </row>
    <row r="9" spans="1:6" hidden="1" x14ac:dyDescent="0.2">
      <c r="A9" s="195" t="s">
        <v>1016</v>
      </c>
      <c r="B9" s="196" t="s">
        <v>777</v>
      </c>
      <c r="C9" s="196" t="s">
        <v>1017</v>
      </c>
      <c r="D9" s="196" t="s">
        <v>1057</v>
      </c>
      <c r="E9" s="145"/>
      <c r="F9" s="149">
        <v>696</v>
      </c>
    </row>
    <row r="10" spans="1:6" hidden="1" x14ac:dyDescent="0.2">
      <c r="A10" s="195" t="s">
        <v>1016</v>
      </c>
      <c r="B10" s="196" t="s">
        <v>780</v>
      </c>
      <c r="C10" s="196" t="s">
        <v>1017</v>
      </c>
      <c r="D10" s="196" t="s">
        <v>1056</v>
      </c>
      <c r="E10" s="145"/>
      <c r="F10" s="149">
        <v>2803</v>
      </c>
    </row>
    <row r="11" spans="1:6" hidden="1" x14ac:dyDescent="0.2">
      <c r="A11" s="195" t="s">
        <v>1016</v>
      </c>
      <c r="B11" s="196" t="s">
        <v>11</v>
      </c>
      <c r="C11" s="196" t="s">
        <v>1017</v>
      </c>
      <c r="D11" s="196" t="s">
        <v>1058</v>
      </c>
      <c r="E11" s="145"/>
      <c r="F11" s="149">
        <v>1803</v>
      </c>
    </row>
    <row r="12" spans="1:6" hidden="1" x14ac:dyDescent="0.2">
      <c r="A12" s="195" t="s">
        <v>1018</v>
      </c>
      <c r="B12" s="196" t="s">
        <v>779</v>
      </c>
      <c r="C12" s="197" t="s">
        <v>1014</v>
      </c>
      <c r="D12" s="197" t="s">
        <v>249</v>
      </c>
      <c r="E12" s="145"/>
      <c r="F12" s="149">
        <v>2005</v>
      </c>
    </row>
    <row r="13" spans="1:6" hidden="1" x14ac:dyDescent="0.2">
      <c r="A13" s="195" t="s">
        <v>1018</v>
      </c>
      <c r="B13" s="196" t="s">
        <v>11</v>
      </c>
      <c r="C13" s="197" t="s">
        <v>1014</v>
      </c>
      <c r="D13" s="197" t="s">
        <v>249</v>
      </c>
      <c r="E13" s="145"/>
      <c r="F13" s="149">
        <v>997</v>
      </c>
    </row>
    <row r="14" spans="1:6" hidden="1" x14ac:dyDescent="0.2">
      <c r="A14" s="195" t="s">
        <v>1018</v>
      </c>
      <c r="B14" s="196" t="s">
        <v>662</v>
      </c>
      <c r="C14" s="197" t="s">
        <v>1014</v>
      </c>
      <c r="D14" s="197" t="s">
        <v>249</v>
      </c>
      <c r="E14" s="145"/>
      <c r="F14" s="149">
        <v>3674</v>
      </c>
    </row>
    <row r="15" spans="1:6" hidden="1" x14ac:dyDescent="0.2">
      <c r="A15" s="195" t="s">
        <v>1029</v>
      </c>
      <c r="B15" s="196" t="s">
        <v>772</v>
      </c>
      <c r="C15" s="196" t="s">
        <v>1017</v>
      </c>
      <c r="D15" s="196" t="s">
        <v>1059</v>
      </c>
      <c r="E15" s="145"/>
      <c r="F15" s="149">
        <v>4633</v>
      </c>
    </row>
    <row r="16" spans="1:6" hidden="1" x14ac:dyDescent="0.2">
      <c r="A16" s="195" t="s">
        <v>1029</v>
      </c>
      <c r="B16" s="196" t="s">
        <v>777</v>
      </c>
      <c r="C16" s="196" t="s">
        <v>1017</v>
      </c>
      <c r="D16" s="196" t="s">
        <v>1061</v>
      </c>
      <c r="E16" s="145"/>
      <c r="F16" s="149">
        <v>2803</v>
      </c>
    </row>
    <row r="17" spans="1:6" hidden="1" x14ac:dyDescent="0.2">
      <c r="A17" s="195" t="s">
        <v>1029</v>
      </c>
      <c r="B17" s="196" t="s">
        <v>780</v>
      </c>
      <c r="C17" s="196" t="s">
        <v>1017</v>
      </c>
      <c r="D17" s="196" t="s">
        <v>1060</v>
      </c>
      <c r="E17" s="145"/>
      <c r="F17" s="149">
        <v>696</v>
      </c>
    </row>
    <row r="18" spans="1:6" hidden="1" x14ac:dyDescent="0.2">
      <c r="A18" s="195" t="s">
        <v>1029</v>
      </c>
      <c r="B18" s="196" t="s">
        <v>11</v>
      </c>
      <c r="C18" s="196" t="s">
        <v>1017</v>
      </c>
      <c r="D18" s="196" t="s">
        <v>1062</v>
      </c>
      <c r="E18" s="145"/>
      <c r="F18" s="149">
        <v>1803</v>
      </c>
    </row>
    <row r="19" spans="1:6" hidden="1" x14ac:dyDescent="0.2">
      <c r="A19" s="195" t="s">
        <v>1019</v>
      </c>
      <c r="B19" s="196" t="s">
        <v>778</v>
      </c>
      <c r="C19" s="196" t="s">
        <v>1012</v>
      </c>
      <c r="D19" s="196" t="s">
        <v>249</v>
      </c>
      <c r="E19" s="145"/>
      <c r="F19" s="149">
        <v>2697</v>
      </c>
    </row>
    <row r="20" spans="1:6" hidden="1" x14ac:dyDescent="0.2">
      <c r="A20" s="195" t="s">
        <v>1019</v>
      </c>
      <c r="B20" s="196" t="s">
        <v>1020</v>
      </c>
      <c r="C20" s="196" t="s">
        <v>1012</v>
      </c>
      <c r="D20" s="196" t="s">
        <v>249</v>
      </c>
      <c r="E20" s="145"/>
      <c r="F20" s="149">
        <v>2005</v>
      </c>
    </row>
    <row r="21" spans="1:6" hidden="1" x14ac:dyDescent="0.2">
      <c r="A21" s="195" t="s">
        <v>1019</v>
      </c>
      <c r="B21" s="196" t="s">
        <v>11</v>
      </c>
      <c r="C21" s="196" t="s">
        <v>1012</v>
      </c>
      <c r="D21" s="196" t="s">
        <v>249</v>
      </c>
      <c r="E21" s="145"/>
      <c r="F21" s="149">
        <v>997</v>
      </c>
    </row>
    <row r="22" spans="1:6" hidden="1" x14ac:dyDescent="0.2">
      <c r="A22" s="195" t="s">
        <v>1021</v>
      </c>
      <c r="B22" s="196" t="s">
        <v>662</v>
      </c>
      <c r="C22" s="196" t="s">
        <v>1012</v>
      </c>
      <c r="D22" s="196" t="s">
        <v>249</v>
      </c>
      <c r="E22" s="145"/>
      <c r="F22" s="149">
        <v>3674</v>
      </c>
    </row>
    <row r="23" spans="1:6" hidden="1" x14ac:dyDescent="0.2">
      <c r="A23" s="195" t="s">
        <v>1022</v>
      </c>
      <c r="B23" s="196" t="s">
        <v>662</v>
      </c>
      <c r="C23" s="196" t="s">
        <v>1012</v>
      </c>
      <c r="D23" s="196" t="s">
        <v>249</v>
      </c>
      <c r="E23" s="145"/>
      <c r="F23" s="149">
        <v>556</v>
      </c>
    </row>
    <row r="24" spans="1:6" hidden="1" x14ac:dyDescent="0.2">
      <c r="A24" s="195" t="s">
        <v>1030</v>
      </c>
      <c r="B24" s="196" t="s">
        <v>772</v>
      </c>
      <c r="C24" s="196" t="s">
        <v>1013</v>
      </c>
      <c r="D24" s="196" t="s">
        <v>249</v>
      </c>
      <c r="E24" s="145"/>
      <c r="F24" s="149">
        <v>997</v>
      </c>
    </row>
    <row r="25" spans="1:6" hidden="1" x14ac:dyDescent="0.2">
      <c r="A25" s="195" t="s">
        <v>1030</v>
      </c>
      <c r="B25" s="196" t="s">
        <v>780</v>
      </c>
      <c r="C25" s="196" t="s">
        <v>1013</v>
      </c>
      <c r="D25" s="196" t="s">
        <v>249</v>
      </c>
      <c r="E25" s="145"/>
      <c r="F25" s="149">
        <v>2803</v>
      </c>
    </row>
    <row r="26" spans="1:6" hidden="1" x14ac:dyDescent="0.2">
      <c r="A26" s="195" t="s">
        <v>1030</v>
      </c>
      <c r="B26" s="196" t="s">
        <v>777</v>
      </c>
      <c r="C26" s="196" t="s">
        <v>1013</v>
      </c>
      <c r="D26" s="196" t="s">
        <v>249</v>
      </c>
      <c r="E26" s="145"/>
      <c r="F26" s="149">
        <v>696</v>
      </c>
    </row>
    <row r="27" spans="1:6" hidden="1" x14ac:dyDescent="0.2">
      <c r="A27" s="195" t="s">
        <v>1030</v>
      </c>
      <c r="B27" s="196" t="s">
        <v>11</v>
      </c>
      <c r="C27" s="196" t="s">
        <v>1013</v>
      </c>
      <c r="D27" s="196" t="s">
        <v>249</v>
      </c>
      <c r="E27" s="145"/>
      <c r="F27" s="149">
        <v>1803</v>
      </c>
    </row>
    <row r="28" spans="1:6" hidden="1" x14ac:dyDescent="0.2">
      <c r="A28" s="144" t="s">
        <v>1025</v>
      </c>
      <c r="B28" s="145" t="s">
        <v>778</v>
      </c>
      <c r="C28" s="145" t="s">
        <v>1026</v>
      </c>
      <c r="D28" s="145" t="s">
        <v>1074</v>
      </c>
      <c r="E28" s="145"/>
      <c r="F28" s="149">
        <v>9719</v>
      </c>
    </row>
    <row r="29" spans="1:6" hidden="1" x14ac:dyDescent="0.2">
      <c r="A29" s="144" t="s">
        <v>774</v>
      </c>
      <c r="B29" s="145" t="s">
        <v>777</v>
      </c>
      <c r="C29" s="145" t="s">
        <v>1026</v>
      </c>
      <c r="D29" s="145" t="s">
        <v>1067</v>
      </c>
      <c r="E29" s="145"/>
      <c r="F29" s="149">
        <v>696</v>
      </c>
    </row>
    <row r="30" spans="1:6" hidden="1" x14ac:dyDescent="0.2">
      <c r="A30" s="144" t="s">
        <v>774</v>
      </c>
      <c r="B30" s="145" t="s">
        <v>779</v>
      </c>
      <c r="C30" s="145" t="s">
        <v>1026</v>
      </c>
      <c r="D30" s="145" t="s">
        <v>1070</v>
      </c>
      <c r="E30" s="145"/>
      <c r="F30" s="150">
        <v>8066</v>
      </c>
    </row>
    <row r="31" spans="1:6" x14ac:dyDescent="0.2">
      <c r="A31" s="144" t="s">
        <v>774</v>
      </c>
      <c r="B31" s="145" t="s">
        <v>780</v>
      </c>
      <c r="C31" s="145" t="s">
        <v>1026</v>
      </c>
      <c r="D31" s="145" t="s">
        <v>1069</v>
      </c>
      <c r="E31" s="145"/>
      <c r="F31" s="149">
        <v>2803</v>
      </c>
    </row>
    <row r="32" spans="1:6" hidden="1" x14ac:dyDescent="0.2">
      <c r="A32" s="144" t="s">
        <v>774</v>
      </c>
      <c r="B32" s="145" t="s">
        <v>781</v>
      </c>
      <c r="C32" s="145" t="s">
        <v>1026</v>
      </c>
      <c r="D32" s="145" t="s">
        <v>1073</v>
      </c>
      <c r="E32" s="145"/>
      <c r="F32" s="194">
        <v>4793</v>
      </c>
    </row>
    <row r="33" spans="1:6" hidden="1" x14ac:dyDescent="0.2">
      <c r="A33" s="144" t="s">
        <v>774</v>
      </c>
      <c r="B33" s="145" t="s">
        <v>782</v>
      </c>
      <c r="C33" s="145" t="s">
        <v>1026</v>
      </c>
      <c r="D33" s="145" t="s">
        <v>1072</v>
      </c>
      <c r="E33" s="145"/>
      <c r="F33" s="194">
        <v>3117</v>
      </c>
    </row>
    <row r="34" spans="1:6" hidden="1" x14ac:dyDescent="0.2">
      <c r="A34" s="144" t="s">
        <v>662</v>
      </c>
      <c r="B34" s="145" t="s">
        <v>804</v>
      </c>
      <c r="C34" s="145" t="s">
        <v>1027</v>
      </c>
      <c r="D34" s="145" t="s">
        <v>1047</v>
      </c>
      <c r="E34" s="145"/>
      <c r="F34" s="194">
        <v>2497</v>
      </c>
    </row>
    <row r="35" spans="1:6" hidden="1" x14ac:dyDescent="0.2">
      <c r="A35" s="144" t="s">
        <v>662</v>
      </c>
      <c r="B35" s="145" t="s">
        <v>795</v>
      </c>
      <c r="C35" s="145" t="s">
        <v>1027</v>
      </c>
      <c r="D35" s="145" t="s">
        <v>1048</v>
      </c>
      <c r="E35" s="145"/>
      <c r="F35" s="194">
        <v>1569</v>
      </c>
    </row>
    <row r="36" spans="1:6" hidden="1" x14ac:dyDescent="0.2">
      <c r="A36" s="144" t="s">
        <v>662</v>
      </c>
      <c r="B36" s="145" t="s">
        <v>801</v>
      </c>
      <c r="C36" s="145" t="s">
        <v>1027</v>
      </c>
      <c r="D36" s="145" t="s">
        <v>1049</v>
      </c>
      <c r="E36" s="145"/>
      <c r="F36" s="194">
        <v>5442</v>
      </c>
    </row>
    <row r="37" spans="1:6" hidden="1" x14ac:dyDescent="0.2">
      <c r="A37" s="144" t="s">
        <v>662</v>
      </c>
      <c r="B37" s="146" t="s">
        <v>796</v>
      </c>
      <c r="C37" s="145" t="s">
        <v>1027</v>
      </c>
      <c r="D37" s="145" t="s">
        <v>1050</v>
      </c>
      <c r="E37" s="146"/>
      <c r="F37" s="194">
        <v>4452</v>
      </c>
    </row>
    <row r="38" spans="1:6" hidden="1" x14ac:dyDescent="0.2">
      <c r="A38" s="144" t="s">
        <v>662</v>
      </c>
      <c r="B38" s="146" t="s">
        <v>797</v>
      </c>
      <c r="C38" s="145" t="s">
        <v>1027</v>
      </c>
      <c r="D38" s="145" t="s">
        <v>1053</v>
      </c>
      <c r="E38" s="146"/>
      <c r="F38" s="149">
        <v>6321</v>
      </c>
    </row>
    <row r="39" spans="1:6" hidden="1" x14ac:dyDescent="0.2">
      <c r="A39" s="144" t="s">
        <v>662</v>
      </c>
      <c r="B39" s="146" t="s">
        <v>798</v>
      </c>
      <c r="C39" s="145" t="s">
        <v>1027</v>
      </c>
      <c r="D39" s="145" t="s">
        <v>1054</v>
      </c>
      <c r="E39" s="146"/>
      <c r="F39" s="149">
        <v>5331</v>
      </c>
    </row>
    <row r="40" spans="1:6" hidden="1" x14ac:dyDescent="0.2">
      <c r="A40" s="144" t="s">
        <v>662</v>
      </c>
      <c r="B40" s="146" t="s">
        <v>799</v>
      </c>
      <c r="C40" s="145" t="s">
        <v>1027</v>
      </c>
      <c r="D40" s="145" t="s">
        <v>1051</v>
      </c>
      <c r="E40" s="146"/>
      <c r="F40" s="149">
        <v>2251</v>
      </c>
    </row>
    <row r="41" spans="1:6" hidden="1" x14ac:dyDescent="0.2">
      <c r="A41" s="144" t="s">
        <v>662</v>
      </c>
      <c r="B41" s="146" t="s">
        <v>800</v>
      </c>
      <c r="C41" s="145" t="s">
        <v>1027</v>
      </c>
      <c r="D41" s="145" t="s">
        <v>1052</v>
      </c>
      <c r="E41" s="146"/>
      <c r="F41" s="149">
        <v>1153</v>
      </c>
    </row>
    <row r="42" spans="1:6" hidden="1" x14ac:dyDescent="0.2">
      <c r="A42" s="144" t="s">
        <v>1033</v>
      </c>
      <c r="B42" s="145" t="s">
        <v>783</v>
      </c>
      <c r="C42" s="145" t="s">
        <v>1028</v>
      </c>
      <c r="D42" s="145" t="s">
        <v>1034</v>
      </c>
      <c r="E42" s="145"/>
      <c r="F42" s="149">
        <v>696</v>
      </c>
    </row>
    <row r="43" spans="1:6" hidden="1" x14ac:dyDescent="0.2">
      <c r="A43" s="144" t="s">
        <v>1033</v>
      </c>
      <c r="B43" s="145" t="s">
        <v>784</v>
      </c>
      <c r="C43" s="145" t="s">
        <v>1028</v>
      </c>
      <c r="D43" s="145" t="s">
        <v>1035</v>
      </c>
      <c r="E43" s="145"/>
      <c r="F43" s="149">
        <v>195</v>
      </c>
    </row>
    <row r="44" spans="1:6" hidden="1" x14ac:dyDescent="0.2">
      <c r="A44" s="144" t="s">
        <v>1033</v>
      </c>
      <c r="B44" s="145" t="s">
        <v>785</v>
      </c>
      <c r="C44" s="145" t="s">
        <v>1028</v>
      </c>
      <c r="D44" s="145" t="s">
        <v>1036</v>
      </c>
      <c r="E44" s="145"/>
      <c r="F44" s="149">
        <v>297</v>
      </c>
    </row>
    <row r="45" spans="1:6" hidden="1" x14ac:dyDescent="0.2">
      <c r="A45" s="144" t="s">
        <v>1033</v>
      </c>
      <c r="B45" s="145" t="s">
        <v>786</v>
      </c>
      <c r="C45" s="145" t="s">
        <v>1028</v>
      </c>
      <c r="D45" s="145" t="s">
        <v>1037</v>
      </c>
      <c r="E45" s="145"/>
      <c r="F45" s="149">
        <v>2446</v>
      </c>
    </row>
    <row r="46" spans="1:6" hidden="1" x14ac:dyDescent="0.2">
      <c r="A46" s="144" t="s">
        <v>1033</v>
      </c>
      <c r="B46" s="145" t="s">
        <v>787</v>
      </c>
      <c r="C46" s="145" t="s">
        <v>1028</v>
      </c>
      <c r="D46" s="145" t="s">
        <v>1038</v>
      </c>
      <c r="E46" s="145"/>
      <c r="F46" s="149">
        <v>2354</v>
      </c>
    </row>
    <row r="47" spans="1:6" hidden="1" x14ac:dyDescent="0.2">
      <c r="A47" s="144" t="s">
        <v>1033</v>
      </c>
      <c r="B47" s="145" t="s">
        <v>788</v>
      </c>
      <c r="C47" s="145" t="s">
        <v>1028</v>
      </c>
      <c r="D47" s="145" t="s">
        <v>1039</v>
      </c>
      <c r="E47" s="145"/>
      <c r="F47" s="149">
        <v>1683</v>
      </c>
    </row>
    <row r="48" spans="1:6" hidden="1" x14ac:dyDescent="0.2">
      <c r="A48" s="144" t="s">
        <v>1033</v>
      </c>
      <c r="B48" s="145" t="s">
        <v>789</v>
      </c>
      <c r="C48" s="145" t="s">
        <v>1028</v>
      </c>
      <c r="D48" s="145" t="s">
        <v>1040</v>
      </c>
      <c r="E48" s="145"/>
      <c r="F48" s="149">
        <v>835</v>
      </c>
    </row>
    <row r="49" spans="1:6" hidden="1" x14ac:dyDescent="0.2">
      <c r="A49" s="144" t="s">
        <v>1033</v>
      </c>
      <c r="B49" s="145" t="s">
        <v>46</v>
      </c>
      <c r="C49" s="145" t="s">
        <v>1028</v>
      </c>
      <c r="D49" s="145" t="s">
        <v>1041</v>
      </c>
      <c r="E49" s="145"/>
      <c r="F49" s="149">
        <v>1571</v>
      </c>
    </row>
    <row r="50" spans="1:6" hidden="1" x14ac:dyDescent="0.2">
      <c r="A50" s="144" t="s">
        <v>1033</v>
      </c>
      <c r="B50" s="145" t="s">
        <v>790</v>
      </c>
      <c r="C50" s="145" t="s">
        <v>1028</v>
      </c>
      <c r="D50" s="145" t="s">
        <v>1042</v>
      </c>
      <c r="E50" s="145"/>
      <c r="F50" s="149">
        <v>2274</v>
      </c>
    </row>
    <row r="51" spans="1:6" hidden="1" x14ac:dyDescent="0.2">
      <c r="A51" s="144" t="s">
        <v>1033</v>
      </c>
      <c r="B51" s="145" t="s">
        <v>791</v>
      </c>
      <c r="C51" s="145" t="s">
        <v>1028</v>
      </c>
      <c r="D51" s="145" t="s">
        <v>1043</v>
      </c>
      <c r="E51" s="145"/>
      <c r="F51" s="149">
        <v>446</v>
      </c>
    </row>
    <row r="52" spans="1:6" hidden="1" x14ac:dyDescent="0.2">
      <c r="A52" s="144" t="s">
        <v>1033</v>
      </c>
      <c r="B52" s="145" t="s">
        <v>792</v>
      </c>
      <c r="C52" s="145" t="s">
        <v>1028</v>
      </c>
      <c r="D52" s="145" t="s">
        <v>1044</v>
      </c>
      <c r="E52" s="145"/>
      <c r="F52" s="149">
        <v>3128</v>
      </c>
    </row>
    <row r="53" spans="1:6" hidden="1" x14ac:dyDescent="0.2">
      <c r="A53" s="144" t="s">
        <v>1033</v>
      </c>
      <c r="B53" s="145" t="s">
        <v>793</v>
      </c>
      <c r="C53" s="145" t="s">
        <v>1028</v>
      </c>
      <c r="D53" s="145" t="s">
        <v>1045</v>
      </c>
      <c r="E53" s="145"/>
      <c r="F53" s="149">
        <v>378</v>
      </c>
    </row>
    <row r="54" spans="1:6" hidden="1" x14ac:dyDescent="0.2">
      <c r="A54" s="144" t="s">
        <v>1033</v>
      </c>
      <c r="B54" s="145" t="s">
        <v>794</v>
      </c>
      <c r="C54" s="145" t="s">
        <v>1028</v>
      </c>
      <c r="D54" s="145" t="s">
        <v>1046</v>
      </c>
      <c r="E54" s="145"/>
      <c r="F54" s="149">
        <v>3606</v>
      </c>
    </row>
    <row r="55" spans="1:6" x14ac:dyDescent="0.2">
      <c r="A55" s="250" t="s">
        <v>802</v>
      </c>
      <c r="B55" s="251"/>
      <c r="C55" s="251"/>
      <c r="D55" s="251"/>
      <c r="E55" s="252"/>
      <c r="F55" s="153">
        <f>SUBTOTAL(109,F2:F54)</f>
        <v>2803</v>
      </c>
    </row>
  </sheetData>
  <mergeCells count="1">
    <mergeCell ref="A55:E55"/>
  </mergeCells>
  <phoneticPr fontId="28" type="noConversion"/>
  <pageMargins left="0.7" right="0.7" top="0.75" bottom="0.75" header="0.3" footer="0.3"/>
  <pageSetup paperSize="9" orientation="portrait" verticalDpi="0"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M44"/>
  <sheetViews>
    <sheetView zoomScaleNormal="100" workbookViewId="0">
      <selection activeCell="R24" sqref="R24"/>
    </sheetView>
  </sheetViews>
  <sheetFormatPr defaultColWidth="9.140625" defaultRowHeight="14.25" x14ac:dyDescent="0.25"/>
  <cols>
    <col min="1" max="1" width="83.7109375" style="9" customWidth="1"/>
    <col min="2" max="2" width="13.5703125" style="9" customWidth="1"/>
    <col min="3" max="3" width="11.5703125" style="9" customWidth="1"/>
    <col min="4" max="4" width="63.42578125" style="9" customWidth="1"/>
    <col min="5" max="8" width="6" style="9" hidden="1" customWidth="1"/>
    <col min="9" max="9" width="6" style="9" customWidth="1"/>
    <col min="10" max="11" width="6" style="9" hidden="1" customWidth="1"/>
    <col min="12" max="16384" width="9.140625" style="9"/>
  </cols>
  <sheetData>
    <row r="1" spans="1:13" ht="105" x14ac:dyDescent="0.25">
      <c r="A1" s="241" t="s">
        <v>153</v>
      </c>
      <c r="B1" s="248"/>
      <c r="C1" s="248"/>
      <c r="D1" s="242"/>
      <c r="E1" s="179" t="s">
        <v>9</v>
      </c>
      <c r="F1" s="112" t="s">
        <v>154</v>
      </c>
      <c r="G1" s="112" t="s">
        <v>661</v>
      </c>
      <c r="H1" s="112" t="s">
        <v>959</v>
      </c>
      <c r="I1" s="112" t="s">
        <v>960</v>
      </c>
      <c r="J1" s="112" t="s">
        <v>11</v>
      </c>
      <c r="K1" s="112" t="s">
        <v>662</v>
      </c>
    </row>
    <row r="2" spans="1:13" ht="15" x14ac:dyDescent="0.25">
      <c r="A2" s="3" t="s">
        <v>75</v>
      </c>
      <c r="B2" s="3" t="s">
        <v>36</v>
      </c>
      <c r="C2" s="3" t="s">
        <v>155</v>
      </c>
      <c r="D2" s="3" t="s">
        <v>121</v>
      </c>
      <c r="E2" s="10" t="s">
        <v>23</v>
      </c>
      <c r="F2" s="10" t="s">
        <v>23</v>
      </c>
      <c r="G2" s="10" t="s">
        <v>23</v>
      </c>
      <c r="H2" s="10" t="s">
        <v>23</v>
      </c>
      <c r="I2" s="10" t="s">
        <v>23</v>
      </c>
      <c r="J2" s="10" t="s">
        <v>23</v>
      </c>
      <c r="K2" s="10" t="s">
        <v>23</v>
      </c>
      <c r="M2" s="18"/>
    </row>
    <row r="3" spans="1:13" x14ac:dyDescent="0.25">
      <c r="A3" s="1" t="s">
        <v>156</v>
      </c>
      <c r="B3" s="1" t="s">
        <v>39</v>
      </c>
      <c r="C3" s="233">
        <v>45272</v>
      </c>
      <c r="D3" s="7"/>
      <c r="E3" s="6" t="s">
        <v>23</v>
      </c>
      <c r="F3" s="6" t="s">
        <v>23</v>
      </c>
      <c r="G3" s="6" t="s">
        <v>23</v>
      </c>
      <c r="H3" s="6" t="s">
        <v>23</v>
      </c>
      <c r="I3" s="6" t="s">
        <v>23</v>
      </c>
      <c r="J3" s="6" t="s">
        <v>23</v>
      </c>
      <c r="K3" s="6" t="s">
        <v>23</v>
      </c>
      <c r="M3" s="17" t="s">
        <v>39</v>
      </c>
    </row>
    <row r="4" spans="1:13" ht="15" x14ac:dyDescent="0.25">
      <c r="A4" s="1" t="s">
        <v>157</v>
      </c>
      <c r="B4" s="1" t="s">
        <v>39</v>
      </c>
      <c r="C4" s="233">
        <v>45272</v>
      </c>
      <c r="D4" s="3"/>
      <c r="E4" s="6" t="s">
        <v>23</v>
      </c>
      <c r="F4" s="6" t="s">
        <v>23</v>
      </c>
      <c r="G4" s="6" t="s">
        <v>23</v>
      </c>
      <c r="H4" s="6" t="s">
        <v>23</v>
      </c>
      <c r="I4" s="6" t="s">
        <v>23</v>
      </c>
      <c r="J4" s="6" t="s">
        <v>23</v>
      </c>
      <c r="K4" s="6" t="s">
        <v>23</v>
      </c>
      <c r="M4" s="17" t="s">
        <v>41</v>
      </c>
    </row>
    <row r="5" spans="1:13" x14ac:dyDescent="0.25">
      <c r="A5" s="4" t="s">
        <v>158</v>
      </c>
      <c r="B5" s="1" t="s">
        <v>39</v>
      </c>
      <c r="C5" s="233">
        <v>45273</v>
      </c>
      <c r="D5" s="4"/>
      <c r="E5" s="6" t="s">
        <v>23</v>
      </c>
      <c r="F5" s="6" t="s">
        <v>23</v>
      </c>
      <c r="G5" s="6" t="s">
        <v>23</v>
      </c>
      <c r="H5" s="6" t="s">
        <v>23</v>
      </c>
      <c r="I5" s="6" t="s">
        <v>23</v>
      </c>
      <c r="J5" s="6" t="s">
        <v>23</v>
      </c>
      <c r="K5" s="6" t="s">
        <v>23</v>
      </c>
      <c r="M5" s="17" t="s">
        <v>43</v>
      </c>
    </row>
    <row r="6" spans="1:13" ht="15" x14ac:dyDescent="0.25">
      <c r="A6" s="4" t="s">
        <v>159</v>
      </c>
      <c r="B6" s="1" t="s">
        <v>39</v>
      </c>
      <c r="C6" s="233">
        <v>45275</v>
      </c>
      <c r="D6" s="3"/>
      <c r="E6" s="6" t="s">
        <v>23</v>
      </c>
      <c r="F6" s="6" t="s">
        <v>23</v>
      </c>
      <c r="G6" s="6" t="s">
        <v>23</v>
      </c>
      <c r="H6" s="6" t="s">
        <v>23</v>
      </c>
      <c r="I6" s="6" t="s">
        <v>23</v>
      </c>
      <c r="J6" s="6" t="s">
        <v>23</v>
      </c>
      <c r="K6" s="6" t="s">
        <v>23</v>
      </c>
      <c r="M6" s="17"/>
    </row>
    <row r="7" spans="1:13" x14ac:dyDescent="0.25">
      <c r="A7" s="4" t="s">
        <v>160</v>
      </c>
      <c r="B7" s="1" t="s">
        <v>43</v>
      </c>
      <c r="C7" s="1"/>
      <c r="D7" s="4"/>
      <c r="E7" s="6" t="s">
        <v>23</v>
      </c>
      <c r="F7" s="6" t="s">
        <v>23</v>
      </c>
      <c r="G7" s="6" t="s">
        <v>23</v>
      </c>
      <c r="H7" s="6" t="s">
        <v>23</v>
      </c>
      <c r="I7" s="6" t="s">
        <v>23</v>
      </c>
      <c r="J7" s="6" t="s">
        <v>23</v>
      </c>
      <c r="K7" s="6" t="s">
        <v>23</v>
      </c>
      <c r="M7" s="17"/>
    </row>
    <row r="8" spans="1:13" x14ac:dyDescent="0.25">
      <c r="A8" s="4" t="s">
        <v>161</v>
      </c>
      <c r="B8" s="1" t="s">
        <v>43</v>
      </c>
      <c r="C8" s="1"/>
      <c r="D8" s="4"/>
      <c r="E8" s="6" t="s">
        <v>23</v>
      </c>
      <c r="F8" s="6" t="s">
        <v>23</v>
      </c>
      <c r="G8" s="6" t="s">
        <v>23</v>
      </c>
      <c r="H8" s="6" t="s">
        <v>23</v>
      </c>
      <c r="I8" s="6" t="s">
        <v>23</v>
      </c>
      <c r="J8" s="6" t="s">
        <v>23</v>
      </c>
      <c r="K8" s="6" t="s">
        <v>23</v>
      </c>
      <c r="M8" s="17"/>
    </row>
    <row r="9" spans="1:13" x14ac:dyDescent="0.25">
      <c r="A9" s="4" t="s">
        <v>162</v>
      </c>
      <c r="B9" s="1" t="s">
        <v>39</v>
      </c>
      <c r="C9" s="233">
        <v>45278</v>
      </c>
      <c r="D9" s="4"/>
      <c r="E9" s="6" t="s">
        <v>23</v>
      </c>
      <c r="F9" s="6" t="s">
        <v>23</v>
      </c>
      <c r="G9" s="6" t="s">
        <v>23</v>
      </c>
      <c r="H9" s="6" t="s">
        <v>23</v>
      </c>
      <c r="I9" s="6" t="s">
        <v>23</v>
      </c>
      <c r="J9" s="6" t="s">
        <v>23</v>
      </c>
      <c r="K9" s="6" t="s">
        <v>23</v>
      </c>
      <c r="M9" s="18"/>
    </row>
    <row r="10" spans="1:13" x14ac:dyDescent="0.25">
      <c r="A10" s="4" t="s">
        <v>163</v>
      </c>
      <c r="B10" s="1" t="s">
        <v>39</v>
      </c>
      <c r="C10" s="233">
        <v>45278</v>
      </c>
      <c r="D10" s="4"/>
      <c r="E10" s="6" t="s">
        <v>23</v>
      </c>
      <c r="F10" s="6" t="s">
        <v>23</v>
      </c>
      <c r="G10" s="6" t="s">
        <v>23</v>
      </c>
      <c r="H10" s="6" t="s">
        <v>23</v>
      </c>
      <c r="I10" s="6" t="s">
        <v>23</v>
      </c>
      <c r="J10" s="6" t="s">
        <v>23</v>
      </c>
      <c r="K10" s="6" t="s">
        <v>23</v>
      </c>
      <c r="M10" s="18"/>
    </row>
    <row r="11" spans="1:13" x14ac:dyDescent="0.25">
      <c r="A11" s="4" t="s">
        <v>164</v>
      </c>
      <c r="B11" s="1" t="s">
        <v>39</v>
      </c>
      <c r="C11" s="233">
        <v>45278</v>
      </c>
      <c r="D11" s="4"/>
      <c r="E11" s="6" t="s">
        <v>23</v>
      </c>
      <c r="F11" s="6" t="s">
        <v>23</v>
      </c>
      <c r="G11" s="6" t="s">
        <v>23</v>
      </c>
      <c r="H11" s="6" t="s">
        <v>23</v>
      </c>
      <c r="I11" s="6" t="s">
        <v>23</v>
      </c>
      <c r="J11" s="6" t="s">
        <v>23</v>
      </c>
      <c r="K11" s="6" t="s">
        <v>23</v>
      </c>
      <c r="M11" s="18"/>
    </row>
    <row r="12" spans="1:13" x14ac:dyDescent="0.25">
      <c r="A12" s="4" t="s">
        <v>165</v>
      </c>
      <c r="B12" s="1" t="s">
        <v>43</v>
      </c>
      <c r="C12" s="1"/>
      <c r="D12" s="4"/>
      <c r="E12" s="6" t="s">
        <v>23</v>
      </c>
      <c r="F12" s="6" t="s">
        <v>23</v>
      </c>
      <c r="G12" s="6" t="s">
        <v>23</v>
      </c>
      <c r="H12" s="6" t="s">
        <v>23</v>
      </c>
      <c r="I12" s="6" t="s">
        <v>23</v>
      </c>
      <c r="J12" s="6" t="s">
        <v>30</v>
      </c>
      <c r="K12" s="6" t="s">
        <v>30</v>
      </c>
    </row>
    <row r="13" spans="1:13" x14ac:dyDescent="0.25">
      <c r="A13" s="4" t="s">
        <v>166</v>
      </c>
      <c r="B13" s="236" t="s">
        <v>43</v>
      </c>
      <c r="C13" s="1"/>
      <c r="D13" s="7"/>
      <c r="E13" s="6" t="s">
        <v>23</v>
      </c>
      <c r="F13" s="6" t="s">
        <v>23</v>
      </c>
      <c r="G13" s="6" t="s">
        <v>23</v>
      </c>
      <c r="H13" s="6" t="s">
        <v>23</v>
      </c>
      <c r="I13" s="6" t="s">
        <v>23</v>
      </c>
      <c r="J13" s="6" t="s">
        <v>30</v>
      </c>
      <c r="K13" s="6" t="s">
        <v>30</v>
      </c>
    </row>
    <row r="14" spans="1:13" x14ac:dyDescent="0.25">
      <c r="A14" s="4" t="s">
        <v>167</v>
      </c>
      <c r="B14" s="236" t="s">
        <v>43</v>
      </c>
      <c r="C14" s="1"/>
      <c r="D14" s="4" t="s">
        <v>963</v>
      </c>
      <c r="E14" s="6" t="s">
        <v>30</v>
      </c>
      <c r="F14" s="6" t="s">
        <v>30</v>
      </c>
      <c r="G14" s="6" t="s">
        <v>23</v>
      </c>
      <c r="H14" s="6" t="s">
        <v>30</v>
      </c>
      <c r="I14" s="6" t="s">
        <v>23</v>
      </c>
      <c r="J14" s="6" t="s">
        <v>30</v>
      </c>
      <c r="K14" s="6" t="s">
        <v>30</v>
      </c>
    </row>
    <row r="15" spans="1:13" x14ac:dyDescent="0.25">
      <c r="A15" s="4" t="s">
        <v>168</v>
      </c>
      <c r="B15" s="236" t="s">
        <v>43</v>
      </c>
      <c r="C15" s="1"/>
      <c r="D15" s="4"/>
      <c r="E15" s="6" t="s">
        <v>23</v>
      </c>
      <c r="F15" s="6" t="s">
        <v>30</v>
      </c>
      <c r="G15" s="6" t="s">
        <v>23</v>
      </c>
      <c r="H15" s="6" t="s">
        <v>30</v>
      </c>
      <c r="I15" s="6" t="s">
        <v>23</v>
      </c>
      <c r="J15" s="6" t="s">
        <v>30</v>
      </c>
      <c r="K15" s="6" t="s">
        <v>30</v>
      </c>
    </row>
    <row r="16" spans="1:13" hidden="1" x14ac:dyDescent="0.25">
      <c r="A16" s="4" t="s">
        <v>660</v>
      </c>
      <c r="B16" s="130"/>
      <c r="C16" s="130"/>
      <c r="D16" s="4"/>
      <c r="E16" s="6" t="s">
        <v>23</v>
      </c>
      <c r="F16" s="6" t="s">
        <v>23</v>
      </c>
      <c r="G16" s="6" t="s">
        <v>23</v>
      </c>
      <c r="H16" s="6" t="s">
        <v>30</v>
      </c>
      <c r="I16" s="6" t="s">
        <v>30</v>
      </c>
      <c r="J16" s="6" t="s">
        <v>30</v>
      </c>
      <c r="K16" s="6" t="s">
        <v>30</v>
      </c>
    </row>
    <row r="17" spans="1:11" x14ac:dyDescent="0.25">
      <c r="A17" s="4" t="s">
        <v>169</v>
      </c>
      <c r="B17" s="1" t="s">
        <v>39</v>
      </c>
      <c r="C17" s="233">
        <v>45278</v>
      </c>
      <c r="D17" s="4"/>
      <c r="E17" s="6" t="s">
        <v>23</v>
      </c>
      <c r="F17" s="6" t="s">
        <v>23</v>
      </c>
      <c r="G17" s="6" t="s">
        <v>23</v>
      </c>
      <c r="H17" s="6" t="s">
        <v>23</v>
      </c>
      <c r="I17" s="6" t="s">
        <v>23</v>
      </c>
      <c r="J17" s="6" t="s">
        <v>23</v>
      </c>
      <c r="K17" s="6" t="s">
        <v>23</v>
      </c>
    </row>
    <row r="18" spans="1:11" x14ac:dyDescent="0.25">
      <c r="A18" s="14" t="s">
        <v>170</v>
      </c>
      <c r="B18" s="1" t="s">
        <v>43</v>
      </c>
      <c r="C18" s="6"/>
      <c r="D18" s="7"/>
      <c r="E18" s="6" t="s">
        <v>23</v>
      </c>
      <c r="F18" s="6" t="s">
        <v>23</v>
      </c>
      <c r="G18" s="6" t="s">
        <v>23</v>
      </c>
      <c r="H18" s="6" t="s">
        <v>23</v>
      </c>
      <c r="I18" s="6" t="s">
        <v>23</v>
      </c>
      <c r="J18" s="6" t="s">
        <v>23</v>
      </c>
      <c r="K18" s="6" t="s">
        <v>23</v>
      </c>
    </row>
    <row r="19" spans="1:11" x14ac:dyDescent="0.25">
      <c r="A19" s="11"/>
      <c r="B19" s="12"/>
      <c r="C19" s="12"/>
      <c r="D19" s="13"/>
      <c r="E19" s="15" t="s">
        <v>23</v>
      </c>
      <c r="F19" s="15" t="s">
        <v>23</v>
      </c>
      <c r="G19" s="15" t="s">
        <v>23</v>
      </c>
      <c r="H19" s="15"/>
      <c r="I19" s="15"/>
      <c r="J19" s="15" t="s">
        <v>23</v>
      </c>
      <c r="K19" s="15" t="s">
        <v>23</v>
      </c>
    </row>
    <row r="20" spans="1:11" ht="49.5" customHeight="1" x14ac:dyDescent="0.25">
      <c r="A20" s="260" t="s">
        <v>997</v>
      </c>
      <c r="B20" s="261"/>
      <c r="C20" s="261"/>
      <c r="D20" s="262"/>
      <c r="E20" s="1" t="s">
        <v>23</v>
      </c>
      <c r="F20" s="1" t="s">
        <v>23</v>
      </c>
      <c r="G20" s="1" t="s">
        <v>23</v>
      </c>
      <c r="H20" s="163" t="s">
        <v>23</v>
      </c>
      <c r="I20" s="163" t="s">
        <v>23</v>
      </c>
      <c r="J20" s="1" t="s">
        <v>23</v>
      </c>
      <c r="K20" s="1" t="s">
        <v>23</v>
      </c>
    </row>
    <row r="21" spans="1:11" ht="52.5" customHeight="1" x14ac:dyDescent="0.25">
      <c r="A21" s="263" t="s">
        <v>1125</v>
      </c>
      <c r="B21" s="264"/>
      <c r="C21" s="264"/>
      <c r="D21" s="265"/>
      <c r="E21" s="1" t="s">
        <v>23</v>
      </c>
      <c r="F21" s="1" t="s">
        <v>23</v>
      </c>
      <c r="G21" s="1" t="s">
        <v>23</v>
      </c>
      <c r="H21" s="163" t="s">
        <v>23</v>
      </c>
      <c r="I21" s="163" t="s">
        <v>23</v>
      </c>
      <c r="J21" s="1" t="s">
        <v>23</v>
      </c>
      <c r="K21" s="1" t="s">
        <v>23</v>
      </c>
    </row>
    <row r="22" spans="1:11" ht="48" customHeight="1" x14ac:dyDescent="0.25">
      <c r="A22" s="263" t="s">
        <v>1126</v>
      </c>
      <c r="B22" s="264"/>
      <c r="C22" s="264"/>
      <c r="D22" s="265"/>
      <c r="E22" s="1" t="s">
        <v>23</v>
      </c>
      <c r="F22" s="1" t="s">
        <v>23</v>
      </c>
      <c r="G22" s="1" t="s">
        <v>23</v>
      </c>
      <c r="H22" s="163" t="s">
        <v>23</v>
      </c>
      <c r="I22" s="163" t="s">
        <v>23</v>
      </c>
      <c r="J22" s="1" t="s">
        <v>23</v>
      </c>
      <c r="K22" s="1" t="s">
        <v>23</v>
      </c>
    </row>
    <row r="23" spans="1:11" ht="44.25" customHeight="1" x14ac:dyDescent="0.25">
      <c r="A23" s="257"/>
      <c r="B23" s="258"/>
      <c r="C23" s="258"/>
      <c r="D23" s="259"/>
      <c r="E23" s="1" t="s">
        <v>23</v>
      </c>
      <c r="F23" s="1" t="s">
        <v>23</v>
      </c>
      <c r="G23" s="1" t="s">
        <v>23</v>
      </c>
      <c r="H23" s="163" t="s">
        <v>23</v>
      </c>
      <c r="I23" s="163" t="s">
        <v>23</v>
      </c>
      <c r="J23" s="1" t="s">
        <v>23</v>
      </c>
      <c r="K23" s="1" t="s">
        <v>23</v>
      </c>
    </row>
    <row r="24" spans="1:11" ht="57" customHeight="1" x14ac:dyDescent="0.25">
      <c r="A24" s="257"/>
      <c r="B24" s="258"/>
      <c r="C24" s="258"/>
      <c r="D24" s="259"/>
      <c r="E24" s="1" t="s">
        <v>23</v>
      </c>
      <c r="F24" s="1" t="s">
        <v>23</v>
      </c>
      <c r="G24" s="1" t="s">
        <v>23</v>
      </c>
      <c r="H24" s="163" t="s">
        <v>23</v>
      </c>
      <c r="I24" s="163" t="s">
        <v>23</v>
      </c>
      <c r="J24" s="1" t="s">
        <v>23</v>
      </c>
      <c r="K24" s="1" t="s">
        <v>23</v>
      </c>
    </row>
    <row r="26" spans="1:11" ht="15" x14ac:dyDescent="0.25">
      <c r="A26" s="255" t="s">
        <v>171</v>
      </c>
      <c r="B26" s="256"/>
      <c r="C26" s="67"/>
      <c r="D26" s="67"/>
      <c r="E26" s="67"/>
      <c r="F26" s="67"/>
      <c r="G26" s="67"/>
      <c r="H26" s="67"/>
      <c r="I26" s="67"/>
      <c r="J26" s="67"/>
      <c r="K26" s="67"/>
    </row>
    <row r="27" spans="1:11" ht="15" x14ac:dyDescent="0.25">
      <c r="A27" s="253" t="s">
        <v>73</v>
      </c>
      <c r="B27" s="254"/>
      <c r="C27" s="67"/>
      <c r="D27" s="67"/>
      <c r="E27" s="67"/>
      <c r="F27" s="67"/>
      <c r="G27" s="67"/>
      <c r="H27" s="67"/>
      <c r="I27" s="67"/>
      <c r="J27" s="67"/>
      <c r="K27" s="67"/>
    </row>
    <row r="28" spans="1:11" ht="15" x14ac:dyDescent="0.25">
      <c r="A28" s="68" t="s">
        <v>172</v>
      </c>
      <c r="B28" s="103">
        <f>'Doc''s &amp; info'!B30</f>
        <v>0</v>
      </c>
    </row>
    <row r="29" spans="1:11" ht="15" x14ac:dyDescent="0.25">
      <c r="A29" s="232" t="s">
        <v>154</v>
      </c>
      <c r="B29" s="230" t="e">
        <f>'New SRP'!C77</f>
        <v>#DIV/0!</v>
      </c>
    </row>
    <row r="30" spans="1:11" ht="15" x14ac:dyDescent="0.25">
      <c r="A30" s="232" t="s">
        <v>9</v>
      </c>
      <c r="B30" s="230"/>
    </row>
    <row r="31" spans="1:11" ht="15" x14ac:dyDescent="0.25">
      <c r="A31" s="231" t="s">
        <v>661</v>
      </c>
      <c r="B31" s="230" t="e">
        <f>'New Besp'!C142</f>
        <v>#DIV/0!</v>
      </c>
    </row>
    <row r="32" spans="1:11" ht="15" x14ac:dyDescent="0.25">
      <c r="A32" s="231" t="s">
        <v>663</v>
      </c>
      <c r="B32" s="230" t="e">
        <f>'Var SRP'!C77</f>
        <v>#DIV/0!</v>
      </c>
    </row>
    <row r="33" spans="1:2" ht="15" x14ac:dyDescent="0.25">
      <c r="A33" s="178" t="s">
        <v>664</v>
      </c>
      <c r="B33" s="103">
        <f>'Var Besp'!C146</f>
        <v>9.8360655737704921</v>
      </c>
    </row>
    <row r="34" spans="1:2" ht="15" x14ac:dyDescent="0.25">
      <c r="A34" s="231" t="s">
        <v>11</v>
      </c>
      <c r="B34" s="230" t="e">
        <f>Transfer!C65</f>
        <v>#DIV/0!</v>
      </c>
    </row>
    <row r="35" spans="1:2" ht="15" x14ac:dyDescent="0.25">
      <c r="A35" s="231" t="s">
        <v>662</v>
      </c>
      <c r="B35" s="230" t="e">
        <f>Surrender!C59</f>
        <v>#DIV/0!</v>
      </c>
    </row>
    <row r="36" spans="1:2" ht="15" x14ac:dyDescent="0.25">
      <c r="A36" s="68" t="s">
        <v>173</v>
      </c>
      <c r="B36" s="103" t="e">
        <f>EMS!C49</f>
        <v>#DIV/0!</v>
      </c>
    </row>
    <row r="37" spans="1:2" ht="15" x14ac:dyDescent="0.25">
      <c r="A37" s="231" t="s">
        <v>174</v>
      </c>
      <c r="B37" s="230" t="e">
        <f>'TCM '!C21</f>
        <v>#DIV/0!</v>
      </c>
    </row>
    <row r="38" spans="1:2" ht="15" x14ac:dyDescent="0.25">
      <c r="A38" s="68" t="s">
        <v>175</v>
      </c>
      <c r="B38" s="103" t="e">
        <f>'Risk Assessment'!C56</f>
        <v>#DIV/0!</v>
      </c>
    </row>
    <row r="39" spans="1:2" ht="15" x14ac:dyDescent="0.25">
      <c r="A39" s="231" t="s">
        <v>176</v>
      </c>
      <c r="B39" s="230" t="e">
        <f>'FPMP '!C68</f>
        <v>#DIV/0!</v>
      </c>
    </row>
    <row r="40" spans="1:2" ht="15" x14ac:dyDescent="0.25">
      <c r="A40" s="231" t="s">
        <v>177</v>
      </c>
      <c r="B40" s="230" t="e">
        <f>Noise!C43</f>
        <v>#DIV/0!</v>
      </c>
    </row>
    <row r="41" spans="1:2" ht="15" x14ac:dyDescent="0.25">
      <c r="A41" s="231" t="s">
        <v>178</v>
      </c>
      <c r="B41" s="230" t="e">
        <f>Odour!C37</f>
        <v>#DIV/0!</v>
      </c>
    </row>
    <row r="42" spans="1:2" ht="15" x14ac:dyDescent="0.25">
      <c r="A42" s="68" t="s">
        <v>179</v>
      </c>
      <c r="B42" s="103" t="e">
        <f>'Dust '!C33</f>
        <v>#DIV/0!</v>
      </c>
    </row>
    <row r="43" spans="1:2" ht="15" x14ac:dyDescent="0.25">
      <c r="A43" s="231" t="s">
        <v>180</v>
      </c>
      <c r="B43" s="230" t="e">
        <f>Pests!C36</f>
        <v>#DIV/0!</v>
      </c>
    </row>
    <row r="44" spans="1:2" ht="15" x14ac:dyDescent="0.25">
      <c r="A44" s="231" t="s">
        <v>181</v>
      </c>
      <c r="B44" s="230" t="e">
        <f>'DfR '!C62</f>
        <v>#DIV/0!</v>
      </c>
    </row>
  </sheetData>
  <autoFilter ref="E1:K24" xr:uid="{BBF097EE-DE3E-45D5-A40C-19DECBABB2B3}">
    <filterColumn colId="4">
      <filters blank="1">
        <filter val="Y"/>
      </filters>
    </filterColumn>
  </autoFilter>
  <mergeCells count="8">
    <mergeCell ref="A27:B27"/>
    <mergeCell ref="A26:B26"/>
    <mergeCell ref="A1:D1"/>
    <mergeCell ref="A23:D23"/>
    <mergeCell ref="A24:D24"/>
    <mergeCell ref="A20:D20"/>
    <mergeCell ref="A21:D21"/>
    <mergeCell ref="A22:D22"/>
  </mergeCells>
  <phoneticPr fontId="28" type="noConversion"/>
  <conditionalFormatting sqref="B28:B44">
    <cfRule type="cellIs" dxfId="13" priority="1" operator="greaterThan">
      <formula>25</formula>
    </cfRule>
  </conditionalFormatting>
  <dataValidations count="1">
    <dataValidation type="list" allowBlank="1" showInputMessage="1" showErrorMessage="1" sqref="B3:B18" xr:uid="{64D4ED49-A47F-4CC7-B46F-9606375E5158}">
      <formula1>$M$3:$M$5</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workbookViewId="0">
      <selection activeCell="C66" sqref="C66"/>
    </sheetView>
  </sheetViews>
  <sheetFormatPr defaultRowHeight="15" x14ac:dyDescent="0.25"/>
  <cols>
    <col min="1" max="1" width="22.28515625" bestFit="1" customWidth="1"/>
    <col min="2" max="2" width="76.5703125" customWidth="1"/>
    <col min="3" max="3" width="15.85546875" customWidth="1"/>
    <col min="4" max="4" width="50.28515625" customWidth="1"/>
  </cols>
  <sheetData>
    <row r="1" spans="1:7" ht="18" x14ac:dyDescent="0.25">
      <c r="A1" s="269" t="s">
        <v>182</v>
      </c>
      <c r="B1" s="269"/>
      <c r="C1" s="269"/>
      <c r="D1" s="269"/>
    </row>
    <row r="2" spans="1:7" s="24" customFormat="1" x14ac:dyDescent="0.25">
      <c r="A2" s="51"/>
    </row>
    <row r="3" spans="1:7" s="24" customFormat="1" ht="14.25" x14ac:dyDescent="0.2">
      <c r="A3" s="270" t="s">
        <v>639</v>
      </c>
      <c r="B3" s="270"/>
      <c r="C3" s="270"/>
      <c r="D3" s="270"/>
    </row>
    <row r="4" spans="1:7" s="24" customFormat="1" ht="14.25" x14ac:dyDescent="0.2"/>
    <row r="5" spans="1:7" s="24" customFormat="1" x14ac:dyDescent="0.25">
      <c r="A5" s="25" t="s">
        <v>183</v>
      </c>
      <c r="B5" s="26"/>
    </row>
    <row r="6" spans="1:7" s="24" customFormat="1" x14ac:dyDescent="0.25">
      <c r="A6" s="25" t="s">
        <v>184</v>
      </c>
      <c r="B6" s="26"/>
    </row>
    <row r="7" spans="1:7" s="24" customFormat="1" ht="14.25" x14ac:dyDescent="0.2"/>
    <row r="8" spans="1:7" s="24" customFormat="1" x14ac:dyDescent="0.25">
      <c r="A8" s="25" t="s">
        <v>185</v>
      </c>
      <c r="B8" s="56" t="s">
        <v>186</v>
      </c>
    </row>
    <row r="9" spans="1:7" s="24" customFormat="1" ht="14.25" x14ac:dyDescent="0.2"/>
    <row r="10" spans="1:7" s="24" customFormat="1" x14ac:dyDescent="0.2">
      <c r="A10" s="27" t="s">
        <v>187</v>
      </c>
      <c r="B10" s="27" t="s">
        <v>188</v>
      </c>
      <c r="C10" s="20" t="s">
        <v>36</v>
      </c>
      <c r="D10" s="20" t="s">
        <v>76</v>
      </c>
    </row>
    <row r="11" spans="1:7" s="24" customFormat="1" ht="28.5" x14ac:dyDescent="0.2">
      <c r="A11" s="256" t="s">
        <v>189</v>
      </c>
      <c r="B11" s="1" t="s">
        <v>190</v>
      </c>
      <c r="C11" s="6"/>
      <c r="D11" s="28" t="s">
        <v>191</v>
      </c>
      <c r="G11" s="17" t="s">
        <v>39</v>
      </c>
    </row>
    <row r="12" spans="1:7" s="24" customFormat="1" ht="14.25" x14ac:dyDescent="0.2">
      <c r="A12" s="256"/>
      <c r="B12" s="1" t="s">
        <v>192</v>
      </c>
      <c r="C12" s="6"/>
      <c r="D12" s="28" t="s">
        <v>193</v>
      </c>
      <c r="G12" s="17" t="s">
        <v>41</v>
      </c>
    </row>
    <row r="13" spans="1:7" s="24" customFormat="1" ht="85.5" x14ac:dyDescent="0.2">
      <c r="A13" s="271" t="s">
        <v>194</v>
      </c>
      <c r="B13" s="5" t="s">
        <v>195</v>
      </c>
      <c r="C13" s="6"/>
      <c r="D13" s="28" t="s">
        <v>196</v>
      </c>
      <c r="G13" s="17" t="s">
        <v>43</v>
      </c>
    </row>
    <row r="14" spans="1:7" s="24" customFormat="1" ht="28.5" x14ac:dyDescent="0.2">
      <c r="A14" s="272"/>
      <c r="B14" s="5" t="s">
        <v>197</v>
      </c>
      <c r="C14" s="6"/>
      <c r="D14" s="28" t="s">
        <v>193</v>
      </c>
      <c r="G14" s="18"/>
    </row>
    <row r="15" spans="1:7" s="24" customFormat="1" ht="85.5" x14ac:dyDescent="0.2">
      <c r="A15" s="272"/>
      <c r="B15" s="5" t="s">
        <v>198</v>
      </c>
      <c r="C15" s="6"/>
      <c r="D15" s="28" t="s">
        <v>193</v>
      </c>
    </row>
    <row r="16" spans="1:7" s="24" customFormat="1" ht="28.5" x14ac:dyDescent="0.2">
      <c r="A16" s="272"/>
      <c r="B16" s="5" t="s">
        <v>199</v>
      </c>
      <c r="C16" s="6"/>
      <c r="D16" s="28" t="s">
        <v>193</v>
      </c>
    </row>
    <row r="17" spans="1:4" s="24" customFormat="1" ht="42.75" x14ac:dyDescent="0.2">
      <c r="A17" s="272"/>
      <c r="B17" s="5" t="s">
        <v>200</v>
      </c>
      <c r="C17" s="6"/>
      <c r="D17" s="28" t="s">
        <v>193</v>
      </c>
    </row>
    <row r="18" spans="1:4" s="24" customFormat="1" ht="14.25" x14ac:dyDescent="0.2">
      <c r="A18" s="272"/>
      <c r="B18" s="5" t="s">
        <v>201</v>
      </c>
      <c r="C18" s="6"/>
      <c r="D18" s="28" t="s">
        <v>193</v>
      </c>
    </row>
    <row r="19" spans="1:4" s="24" customFormat="1" ht="14.25" x14ac:dyDescent="0.2">
      <c r="A19" s="272"/>
      <c r="B19" s="5" t="s">
        <v>202</v>
      </c>
      <c r="C19" s="6"/>
      <c r="D19" s="28" t="s">
        <v>193</v>
      </c>
    </row>
    <row r="20" spans="1:4" s="24" customFormat="1" ht="28.5" x14ac:dyDescent="0.2">
      <c r="A20" s="272"/>
      <c r="B20" s="5" t="s">
        <v>203</v>
      </c>
      <c r="C20" s="6"/>
      <c r="D20" s="28" t="s">
        <v>193</v>
      </c>
    </row>
    <row r="21" spans="1:4" s="24" customFormat="1" ht="28.5" x14ac:dyDescent="0.2">
      <c r="A21" s="272"/>
      <c r="B21" s="5" t="s">
        <v>204</v>
      </c>
      <c r="C21" s="6"/>
      <c r="D21" s="28" t="s">
        <v>193</v>
      </c>
    </row>
    <row r="22" spans="1:4" s="24" customFormat="1" ht="14.25" x14ac:dyDescent="0.2">
      <c r="A22" s="273"/>
      <c r="B22" s="5" t="s">
        <v>205</v>
      </c>
      <c r="C22" s="6"/>
      <c r="D22" s="28" t="s">
        <v>193</v>
      </c>
    </row>
    <row r="23" spans="1:4" s="24" customFormat="1" ht="28.5" x14ac:dyDescent="0.2">
      <c r="A23" s="87" t="s">
        <v>206</v>
      </c>
      <c r="B23" s="1" t="s">
        <v>207</v>
      </c>
      <c r="C23" s="6"/>
      <c r="D23" s="28"/>
    </row>
    <row r="24" spans="1:4" s="24" customFormat="1" ht="71.25" x14ac:dyDescent="0.2">
      <c r="A24" s="274" t="s">
        <v>208</v>
      </c>
      <c r="B24" s="1" t="s">
        <v>209</v>
      </c>
      <c r="C24" s="6"/>
      <c r="D24" s="28" t="s">
        <v>210</v>
      </c>
    </row>
    <row r="25" spans="1:4" s="24" customFormat="1" ht="57" x14ac:dyDescent="0.2">
      <c r="A25" s="275"/>
      <c r="B25" s="1" t="s">
        <v>211</v>
      </c>
      <c r="C25" s="6"/>
      <c r="D25" s="28" t="s">
        <v>193</v>
      </c>
    </row>
    <row r="26" spans="1:4" s="24" customFormat="1" ht="14.25" x14ac:dyDescent="0.2">
      <c r="A26" s="275"/>
      <c r="B26" s="1" t="s">
        <v>212</v>
      </c>
      <c r="C26" s="6"/>
      <c r="D26" s="28" t="s">
        <v>193</v>
      </c>
    </row>
    <row r="27" spans="1:4" s="24" customFormat="1" ht="14.25" x14ac:dyDescent="0.2">
      <c r="A27" s="275"/>
      <c r="B27" s="1" t="s">
        <v>213</v>
      </c>
      <c r="C27" s="6"/>
      <c r="D27" s="28" t="s">
        <v>193</v>
      </c>
    </row>
    <row r="28" spans="1:4" s="24" customFormat="1" ht="14.25" x14ac:dyDescent="0.2">
      <c r="A28" s="275"/>
      <c r="B28" s="1" t="s">
        <v>214</v>
      </c>
      <c r="C28" s="6"/>
      <c r="D28" s="28" t="s">
        <v>193</v>
      </c>
    </row>
    <row r="29" spans="1:4" s="24" customFormat="1" ht="28.5" x14ac:dyDescent="0.2">
      <c r="A29" s="275"/>
      <c r="B29" s="1" t="s">
        <v>215</v>
      </c>
      <c r="C29" s="6"/>
      <c r="D29" s="28" t="s">
        <v>193</v>
      </c>
    </row>
    <row r="30" spans="1:4" s="24" customFormat="1" ht="28.5" x14ac:dyDescent="0.2">
      <c r="A30" s="275"/>
      <c r="B30" s="1" t="s">
        <v>216</v>
      </c>
      <c r="C30" s="6"/>
      <c r="D30" s="28" t="s">
        <v>193</v>
      </c>
    </row>
    <row r="31" spans="1:4" s="24" customFormat="1" ht="28.5" x14ac:dyDescent="0.2">
      <c r="A31" s="276"/>
      <c r="B31" s="1" t="s">
        <v>217</v>
      </c>
      <c r="C31" s="6"/>
      <c r="D31" s="28" t="s">
        <v>193</v>
      </c>
    </row>
    <row r="32" spans="1:4" s="24" customFormat="1" ht="28.5" x14ac:dyDescent="0.2">
      <c r="A32" s="82" t="s">
        <v>218</v>
      </c>
      <c r="B32" s="1" t="s">
        <v>219</v>
      </c>
      <c r="C32" s="6"/>
      <c r="D32" s="28" t="s">
        <v>220</v>
      </c>
    </row>
    <row r="33" spans="1:4" s="24" customFormat="1" ht="28.5" x14ac:dyDescent="0.2">
      <c r="A33" s="82" t="s">
        <v>221</v>
      </c>
      <c r="B33" s="1" t="s">
        <v>222</v>
      </c>
      <c r="C33" s="6"/>
      <c r="D33" s="6"/>
    </row>
    <row r="34" spans="1:4" s="24" customFormat="1" ht="57" x14ac:dyDescent="0.2">
      <c r="A34" s="82" t="s">
        <v>223</v>
      </c>
      <c r="B34" s="5" t="s">
        <v>224</v>
      </c>
      <c r="C34" s="6"/>
      <c r="D34" s="6"/>
    </row>
    <row r="35" spans="1:4" s="24" customFormat="1" ht="42.75" x14ac:dyDescent="0.2">
      <c r="A35" s="82" t="s">
        <v>225</v>
      </c>
      <c r="B35" s="1" t="s">
        <v>226</v>
      </c>
      <c r="C35" s="6"/>
      <c r="D35" s="28" t="s">
        <v>227</v>
      </c>
    </row>
    <row r="36" spans="1:4" s="24" customFormat="1" ht="60" x14ac:dyDescent="0.2">
      <c r="A36" s="82" t="s">
        <v>228</v>
      </c>
      <c r="B36" s="5" t="s">
        <v>229</v>
      </c>
      <c r="C36" s="6"/>
      <c r="D36" s="6"/>
    </row>
    <row r="37" spans="1:4" s="24" customFormat="1" ht="114" x14ac:dyDescent="0.2">
      <c r="A37" s="266" t="s">
        <v>230</v>
      </c>
      <c r="B37" s="30" t="s">
        <v>231</v>
      </c>
      <c r="C37" s="6"/>
      <c r="D37" s="28" t="s">
        <v>232</v>
      </c>
    </row>
    <row r="38" spans="1:4" s="24" customFormat="1" ht="15" customHeight="1" x14ac:dyDescent="0.2">
      <c r="A38" s="267"/>
      <c r="B38" s="30" t="s">
        <v>233</v>
      </c>
      <c r="C38" s="6"/>
      <c r="D38" s="28" t="s">
        <v>193</v>
      </c>
    </row>
    <row r="39" spans="1:4" s="24" customFormat="1" ht="15" customHeight="1" x14ac:dyDescent="0.2">
      <c r="A39" s="267"/>
      <c r="B39" s="30" t="s">
        <v>234</v>
      </c>
      <c r="C39" s="6"/>
      <c r="D39" s="28" t="s">
        <v>193</v>
      </c>
    </row>
    <row r="40" spans="1:4" s="24" customFormat="1" ht="15" customHeight="1" x14ac:dyDescent="0.2">
      <c r="A40" s="267"/>
      <c r="B40" s="30" t="s">
        <v>235</v>
      </c>
      <c r="C40" s="6"/>
      <c r="D40" s="28" t="s">
        <v>193</v>
      </c>
    </row>
    <row r="41" spans="1:4" s="24" customFormat="1" ht="15" customHeight="1" x14ac:dyDescent="0.2">
      <c r="A41" s="267"/>
      <c r="B41" s="30" t="s">
        <v>236</v>
      </c>
      <c r="C41" s="6"/>
      <c r="D41" s="28" t="s">
        <v>193</v>
      </c>
    </row>
    <row r="42" spans="1:4" s="24" customFormat="1" ht="15" customHeight="1" x14ac:dyDescent="0.2">
      <c r="A42" s="267"/>
      <c r="B42" s="30" t="s">
        <v>237</v>
      </c>
      <c r="C42" s="6"/>
      <c r="D42" s="28" t="s">
        <v>193</v>
      </c>
    </row>
    <row r="43" spans="1:4" s="24" customFormat="1" ht="15" customHeight="1" x14ac:dyDescent="0.2">
      <c r="A43" s="267"/>
      <c r="B43" s="30" t="s">
        <v>238</v>
      </c>
      <c r="C43" s="6"/>
      <c r="D43" s="28" t="s">
        <v>193</v>
      </c>
    </row>
    <row r="44" spans="1:4" s="24" customFormat="1" ht="15" customHeight="1" x14ac:dyDescent="0.2">
      <c r="A44" s="267"/>
      <c r="B44" s="30" t="s">
        <v>239</v>
      </c>
      <c r="C44" s="6"/>
      <c r="D44" s="28" t="s">
        <v>193</v>
      </c>
    </row>
    <row r="45" spans="1:4" s="24" customFormat="1" ht="15" customHeight="1" x14ac:dyDescent="0.2">
      <c r="A45" s="267"/>
      <c r="B45" s="30" t="s">
        <v>240</v>
      </c>
      <c r="C45" s="6"/>
      <c r="D45" s="28" t="s">
        <v>193</v>
      </c>
    </row>
    <row r="46" spans="1:4" s="24" customFormat="1" ht="15" customHeight="1" x14ac:dyDescent="0.2">
      <c r="A46" s="268"/>
      <c r="B46" s="30" t="s">
        <v>241</v>
      </c>
      <c r="C46" s="6"/>
      <c r="D46" s="28" t="s">
        <v>193</v>
      </c>
    </row>
    <row r="47" spans="1:4" s="24" customFormat="1" ht="28.5" x14ac:dyDescent="0.2">
      <c r="A47" s="82" t="s">
        <v>242</v>
      </c>
      <c r="B47" s="1" t="s">
        <v>243</v>
      </c>
      <c r="C47" s="6"/>
      <c r="D47" s="29"/>
    </row>
    <row r="48" spans="1:4" s="24" customFormat="1" ht="30.75" thickBot="1" x14ac:dyDescent="0.25">
      <c r="A48" s="81" t="s">
        <v>244</v>
      </c>
      <c r="B48" s="8" t="s">
        <v>245</v>
      </c>
      <c r="C48" s="19"/>
      <c r="D48" s="19"/>
    </row>
    <row r="49" spans="1:4" s="24" customFormat="1" ht="30.75" thickBot="1" x14ac:dyDescent="0.25">
      <c r="A49" s="71"/>
      <c r="B49" s="100" t="s">
        <v>246</v>
      </c>
      <c r="C49" s="117" t="e">
        <f>(100*(COUNTIF(C11:C48,"No"))/((COUNTIF(C11:C48,"Yes"))+(COUNTIF(C11:C48,"No"))))</f>
        <v>#DIV/0!</v>
      </c>
      <c r="D49" s="102" t="s">
        <v>247</v>
      </c>
    </row>
  </sheetData>
  <autoFilter ref="A10:D10" xr:uid="{CD8C14D7-286A-4ED8-A7EF-1DD4451F66CB}"/>
  <mergeCells count="6">
    <mergeCell ref="A37:A46"/>
    <mergeCell ref="A1:D1"/>
    <mergeCell ref="A3:D3"/>
    <mergeCell ref="A11:A12"/>
    <mergeCell ref="A13:A22"/>
    <mergeCell ref="A24:A31"/>
  </mergeCells>
  <conditionalFormatting sqref="C49">
    <cfRule type="cellIs" dxfId="12"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workbookViewId="0">
      <selection activeCell="B143" sqref="B143"/>
    </sheetView>
  </sheetViews>
  <sheetFormatPr defaultRowHeight="15" x14ac:dyDescent="0.25"/>
  <cols>
    <col min="1" max="1" width="22.28515625" bestFit="1" customWidth="1"/>
    <col min="2" max="2" width="96.42578125" customWidth="1"/>
    <col min="3" max="3" width="13.85546875" customWidth="1"/>
    <col min="4" max="4" width="35.85546875" customWidth="1"/>
  </cols>
  <sheetData>
    <row r="1" spans="1:6" ht="18" x14ac:dyDescent="0.25">
      <c r="A1" s="269" t="s">
        <v>248</v>
      </c>
      <c r="B1" s="269"/>
      <c r="C1" s="269"/>
      <c r="D1" s="269"/>
    </row>
    <row r="2" spans="1:6" x14ac:dyDescent="0.25">
      <c r="A2" s="24"/>
      <c r="B2" s="24"/>
      <c r="C2" s="24"/>
      <c r="D2" s="24"/>
    </row>
    <row r="3" spans="1:6" x14ac:dyDescent="0.25">
      <c r="A3" s="25" t="s">
        <v>183</v>
      </c>
      <c r="B3" s="26"/>
      <c r="C3" s="24"/>
      <c r="D3" s="24"/>
    </row>
    <row r="4" spans="1:6" x14ac:dyDescent="0.25">
      <c r="A4" s="25" t="s">
        <v>184</v>
      </c>
      <c r="B4" s="26"/>
      <c r="C4" s="24"/>
      <c r="D4" s="24"/>
    </row>
    <row r="5" spans="1:6" x14ac:dyDescent="0.25">
      <c r="A5" s="24"/>
      <c r="B5" s="24"/>
      <c r="C5" s="24"/>
      <c r="D5" s="24"/>
    </row>
    <row r="6" spans="1:6" x14ac:dyDescent="0.25">
      <c r="A6" s="25" t="s">
        <v>185</v>
      </c>
      <c r="B6" s="223" t="s">
        <v>1087</v>
      </c>
      <c r="C6" s="223" t="s">
        <v>1088</v>
      </c>
      <c r="D6" s="49"/>
      <c r="F6" s="55"/>
    </row>
    <row r="7" spans="1:6" x14ac:dyDescent="0.25">
      <c r="A7" s="24"/>
      <c r="B7" s="24"/>
      <c r="C7" s="24"/>
      <c r="D7" s="24"/>
      <c r="F7" s="55"/>
    </row>
    <row r="8" spans="1:6" x14ac:dyDescent="0.25">
      <c r="A8" s="27" t="s">
        <v>187</v>
      </c>
      <c r="B8" s="27" t="s">
        <v>188</v>
      </c>
      <c r="C8" s="20" t="s">
        <v>36</v>
      </c>
      <c r="D8" s="20" t="s">
        <v>76</v>
      </c>
      <c r="F8" s="47" t="s">
        <v>39</v>
      </c>
    </row>
    <row r="9" spans="1:6" x14ac:dyDescent="0.25">
      <c r="A9" s="266" t="s">
        <v>250</v>
      </c>
      <c r="B9" s="39" t="s">
        <v>251</v>
      </c>
      <c r="C9" s="30"/>
      <c r="D9" s="42"/>
      <c r="F9" s="47" t="s">
        <v>41</v>
      </c>
    </row>
    <row r="10" spans="1:6" x14ac:dyDescent="0.25">
      <c r="A10" s="268"/>
      <c r="B10" s="39" t="s">
        <v>252</v>
      </c>
      <c r="C10" s="30"/>
      <c r="D10" s="43"/>
      <c r="F10" s="47" t="s">
        <v>43</v>
      </c>
    </row>
    <row r="11" spans="1:6" x14ac:dyDescent="0.25">
      <c r="A11" s="266" t="s">
        <v>253</v>
      </c>
      <c r="B11" s="39" t="s">
        <v>254</v>
      </c>
      <c r="C11" s="30"/>
      <c r="D11" s="43"/>
      <c r="F11" s="47"/>
    </row>
    <row r="12" spans="1:6" x14ac:dyDescent="0.25">
      <c r="A12" s="267"/>
      <c r="B12" s="39" t="s">
        <v>255</v>
      </c>
      <c r="C12" s="30"/>
      <c r="D12" s="43"/>
    </row>
    <row r="13" spans="1:6" x14ac:dyDescent="0.25">
      <c r="A13" s="267"/>
      <c r="B13" s="39" t="s">
        <v>256</v>
      </c>
      <c r="C13" s="30"/>
      <c r="D13" s="43"/>
    </row>
    <row r="14" spans="1:6" x14ac:dyDescent="0.25">
      <c r="A14" s="267"/>
      <c r="B14" s="39" t="s">
        <v>257</v>
      </c>
      <c r="C14" s="30"/>
      <c r="D14" s="43"/>
    </row>
    <row r="15" spans="1:6" ht="28.5" x14ac:dyDescent="0.25">
      <c r="A15" s="268"/>
      <c r="B15" s="39" t="s">
        <v>258</v>
      </c>
      <c r="C15" s="30"/>
      <c r="D15" s="127" t="s">
        <v>640</v>
      </c>
    </row>
    <row r="16" spans="1:6" x14ac:dyDescent="0.25">
      <c r="A16" s="266" t="s">
        <v>259</v>
      </c>
      <c r="B16" s="39" t="s">
        <v>260</v>
      </c>
      <c r="C16" s="30"/>
      <c r="D16" s="33"/>
    </row>
    <row r="17" spans="1:4" x14ac:dyDescent="0.25">
      <c r="A17" s="267"/>
      <c r="B17" s="39" t="s">
        <v>261</v>
      </c>
      <c r="C17" s="30"/>
      <c r="D17" s="33"/>
    </row>
    <row r="18" spans="1:4" ht="28.5" x14ac:dyDescent="0.25">
      <c r="A18" s="267"/>
      <c r="B18" s="39" t="s">
        <v>262</v>
      </c>
      <c r="C18" s="30"/>
      <c r="D18" s="33"/>
    </row>
    <row r="19" spans="1:4" x14ac:dyDescent="0.25">
      <c r="A19" s="268"/>
      <c r="B19" s="39" t="s">
        <v>263</v>
      </c>
      <c r="C19" s="30"/>
      <c r="D19" s="33"/>
    </row>
    <row r="20" spans="1:4" ht="15.75" thickBot="1" x14ac:dyDescent="0.3">
      <c r="A20" s="75" t="s">
        <v>264</v>
      </c>
      <c r="B20" s="72" t="s">
        <v>265</v>
      </c>
      <c r="C20" s="73"/>
      <c r="D20" s="74"/>
    </row>
    <row r="21" spans="1:4" ht="45.75" thickBot="1" x14ac:dyDescent="0.3">
      <c r="A21" s="71"/>
      <c r="B21" s="100" t="s">
        <v>246</v>
      </c>
      <c r="C21" s="101" t="e">
        <f>(100*(COUNTIF(C9:C20,"No"))/((COUNTIF(C9:C20,"Yes"))+(COUNTIF(C9:C20,"No"))))</f>
        <v>#DIV/0!</v>
      </c>
      <c r="D21" s="102" t="s">
        <v>247</v>
      </c>
    </row>
  </sheetData>
  <autoFilter ref="A8:D8" xr:uid="{29A2D3F8-4CEA-4054-AA08-54CEF03C5ACC}"/>
  <mergeCells count="4">
    <mergeCell ref="A1:D1"/>
    <mergeCell ref="A9:A10"/>
    <mergeCell ref="A11:A15"/>
    <mergeCell ref="A16:A19"/>
  </mergeCells>
  <conditionalFormatting sqref="C21">
    <cfRule type="cellIs" dxfId="11"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hyperlinks>
    <hyperlink ref="B6" r:id="rId1" xr:uid="{42BE90F3-2447-47B4-8CFA-08D93F07B505}"/>
    <hyperlink ref="C6" r:id="rId2" xr:uid="{E248AE4C-13DE-4062-A096-94E33E9A8D2C}"/>
  </hyperlinks>
  <pageMargins left="0.7" right="0.7" top="0.75" bottom="0.75" header="0.3" footer="0.3"/>
  <pageSetup paperSize="9" orientation="portrait" verticalDpi="0"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6"/>
  <sheetViews>
    <sheetView workbookViewId="0">
      <selection activeCell="C66" sqref="C66"/>
    </sheetView>
  </sheetViews>
  <sheetFormatPr defaultRowHeight="15" x14ac:dyDescent="0.25"/>
  <cols>
    <col min="1" max="1" width="22.28515625" bestFit="1" customWidth="1"/>
    <col min="2" max="2" width="99.42578125" bestFit="1" customWidth="1"/>
    <col min="3" max="3" width="16" customWidth="1"/>
    <col min="4" max="4" width="25.42578125" customWidth="1"/>
    <col min="6" max="6" width="4.5703125" bestFit="1" customWidth="1"/>
  </cols>
  <sheetData>
    <row r="1" spans="1:6" ht="18" x14ac:dyDescent="0.25">
      <c r="A1" s="269" t="s">
        <v>175</v>
      </c>
      <c r="B1" s="269"/>
      <c r="C1" s="269"/>
      <c r="D1" s="269"/>
    </row>
    <row r="2" spans="1:6" x14ac:dyDescent="0.25">
      <c r="A2" s="24"/>
      <c r="B2" s="24"/>
      <c r="C2" s="24"/>
      <c r="D2" s="24"/>
    </row>
    <row r="3" spans="1:6" x14ac:dyDescent="0.25">
      <c r="A3" s="25" t="s">
        <v>183</v>
      </c>
      <c r="B3" s="26"/>
      <c r="C3" s="24"/>
      <c r="D3" s="24"/>
    </row>
    <row r="4" spans="1:6" x14ac:dyDescent="0.25">
      <c r="A4" s="25" t="s">
        <v>184</v>
      </c>
      <c r="B4" s="26"/>
      <c r="C4" s="24"/>
      <c r="D4" s="24"/>
    </row>
    <row r="5" spans="1:6" x14ac:dyDescent="0.25">
      <c r="A5" s="24"/>
      <c r="B5" s="24"/>
      <c r="C5" s="24"/>
      <c r="D5" s="24"/>
    </row>
    <row r="6" spans="1:6" x14ac:dyDescent="0.25">
      <c r="A6" s="25" t="s">
        <v>185</v>
      </c>
      <c r="B6" s="90" t="s">
        <v>266</v>
      </c>
      <c r="C6" s="49"/>
      <c r="D6" s="49"/>
    </row>
    <row r="7" spans="1:6" x14ac:dyDescent="0.25">
      <c r="A7" s="24"/>
      <c r="B7" s="24"/>
      <c r="C7" s="24"/>
      <c r="D7" s="24"/>
    </row>
    <row r="8" spans="1:6" x14ac:dyDescent="0.25">
      <c r="A8" s="27" t="s">
        <v>187</v>
      </c>
      <c r="B8" s="27" t="s">
        <v>188</v>
      </c>
      <c r="C8" s="20" t="s">
        <v>36</v>
      </c>
      <c r="D8" s="20" t="s">
        <v>76</v>
      </c>
      <c r="F8" s="47" t="s">
        <v>39</v>
      </c>
    </row>
    <row r="9" spans="1:6" x14ac:dyDescent="0.25">
      <c r="A9" s="266" t="s">
        <v>267</v>
      </c>
      <c r="B9" s="88" t="s">
        <v>268</v>
      </c>
      <c r="C9" s="30"/>
      <c r="D9" s="224"/>
      <c r="F9" s="47" t="s">
        <v>41</v>
      </c>
    </row>
    <row r="10" spans="1:6" x14ac:dyDescent="0.25">
      <c r="A10" s="267"/>
      <c r="B10" s="88" t="s">
        <v>269</v>
      </c>
      <c r="C10" s="30"/>
      <c r="D10" s="89"/>
      <c r="F10" s="47" t="s">
        <v>43</v>
      </c>
    </row>
    <row r="11" spans="1:6" x14ac:dyDescent="0.25">
      <c r="A11" s="267"/>
      <c r="B11" s="88" t="s">
        <v>270</v>
      </c>
      <c r="C11" s="30"/>
      <c r="D11" s="89"/>
      <c r="F11" s="24"/>
    </row>
    <row r="12" spans="1:6" x14ac:dyDescent="0.25">
      <c r="A12" s="267"/>
      <c r="B12" s="88" t="s">
        <v>271</v>
      </c>
      <c r="C12" s="30"/>
      <c r="D12" s="89"/>
    </row>
    <row r="13" spans="1:6" x14ac:dyDescent="0.25">
      <c r="A13" s="268"/>
      <c r="B13" s="88" t="s">
        <v>272</v>
      </c>
      <c r="C13" s="30"/>
      <c r="D13" s="89"/>
    </row>
    <row r="14" spans="1:6" x14ac:dyDescent="0.25">
      <c r="A14" s="266" t="s">
        <v>273</v>
      </c>
      <c r="B14" s="88" t="s">
        <v>274</v>
      </c>
      <c r="C14" s="30"/>
      <c r="D14" s="89"/>
    </row>
    <row r="15" spans="1:6" x14ac:dyDescent="0.25">
      <c r="A15" s="267"/>
      <c r="B15" s="88" t="s">
        <v>275</v>
      </c>
      <c r="C15" s="30"/>
      <c r="D15" s="202"/>
    </row>
    <row r="16" spans="1:6" x14ac:dyDescent="0.25">
      <c r="A16" s="267"/>
      <c r="B16" s="88" t="s">
        <v>276</v>
      </c>
      <c r="C16" s="30"/>
      <c r="D16" s="202"/>
    </row>
    <row r="17" spans="1:4" x14ac:dyDescent="0.25">
      <c r="A17" s="267"/>
      <c r="B17" s="88" t="s">
        <v>277</v>
      </c>
      <c r="C17" s="30"/>
      <c r="D17" s="202"/>
    </row>
    <row r="18" spans="1:4" x14ac:dyDescent="0.25">
      <c r="A18" s="267"/>
      <c r="B18" s="88" t="s">
        <v>278</v>
      </c>
      <c r="C18" s="30"/>
      <c r="D18" s="202"/>
    </row>
    <row r="19" spans="1:4" x14ac:dyDescent="0.25">
      <c r="A19" s="267"/>
      <c r="B19" s="88" t="s">
        <v>279</v>
      </c>
      <c r="C19" s="30"/>
      <c r="D19" s="202"/>
    </row>
    <row r="20" spans="1:4" x14ac:dyDescent="0.25">
      <c r="A20" s="267"/>
      <c r="B20" s="88" t="s">
        <v>280</v>
      </c>
      <c r="C20" s="30"/>
      <c r="D20" s="202"/>
    </row>
    <row r="21" spans="1:4" x14ac:dyDescent="0.25">
      <c r="A21" s="267"/>
      <c r="B21" s="88" t="s">
        <v>281</v>
      </c>
      <c r="C21" s="30"/>
      <c r="D21" s="202"/>
    </row>
    <row r="22" spans="1:4" x14ac:dyDescent="0.25">
      <c r="A22" s="268"/>
      <c r="B22" s="88" t="s">
        <v>282</v>
      </c>
      <c r="C22" s="30"/>
      <c r="D22" s="202"/>
    </row>
    <row r="23" spans="1:4" x14ac:dyDescent="0.25">
      <c r="A23" s="266" t="s">
        <v>283</v>
      </c>
      <c r="B23" s="88" t="s">
        <v>284</v>
      </c>
      <c r="C23" s="30"/>
      <c r="D23" s="202"/>
    </row>
    <row r="24" spans="1:4" x14ac:dyDescent="0.25">
      <c r="A24" s="267"/>
      <c r="B24" s="88" t="s">
        <v>285</v>
      </c>
      <c r="C24" s="30"/>
      <c r="D24" s="202"/>
    </row>
    <row r="25" spans="1:4" x14ac:dyDescent="0.25">
      <c r="A25" s="267"/>
      <c r="B25" s="88" t="s">
        <v>286</v>
      </c>
      <c r="C25" s="30"/>
      <c r="D25" s="202"/>
    </row>
    <row r="26" spans="1:4" x14ac:dyDescent="0.25">
      <c r="A26" s="267"/>
      <c r="B26" s="88" t="s">
        <v>287</v>
      </c>
      <c r="C26" s="30"/>
      <c r="D26" s="202"/>
    </row>
    <row r="27" spans="1:4" x14ac:dyDescent="0.25">
      <c r="A27" s="267"/>
      <c r="B27" s="88" t="s">
        <v>288</v>
      </c>
      <c r="C27" s="30"/>
      <c r="D27" s="202"/>
    </row>
    <row r="28" spans="1:4" x14ac:dyDescent="0.25">
      <c r="A28" s="267"/>
      <c r="B28" s="88" t="s">
        <v>289</v>
      </c>
      <c r="C28" s="30"/>
      <c r="D28" s="202"/>
    </row>
    <row r="29" spans="1:4" x14ac:dyDescent="0.25">
      <c r="A29" s="267"/>
      <c r="B29" s="88" t="s">
        <v>290</v>
      </c>
      <c r="C29" s="30"/>
      <c r="D29" s="202"/>
    </row>
    <row r="30" spans="1:4" x14ac:dyDescent="0.25">
      <c r="A30" s="267"/>
      <c r="B30" s="88" t="s">
        <v>291</v>
      </c>
      <c r="C30" s="30"/>
      <c r="D30" s="202"/>
    </row>
    <row r="31" spans="1:4" x14ac:dyDescent="0.25">
      <c r="A31" s="267"/>
      <c r="B31" s="88" t="s">
        <v>292</v>
      </c>
      <c r="C31" s="30"/>
      <c r="D31" s="202"/>
    </row>
    <row r="32" spans="1:4" x14ac:dyDescent="0.25">
      <c r="A32" s="267"/>
      <c r="B32" s="88" t="s">
        <v>293</v>
      </c>
      <c r="C32" s="30"/>
      <c r="D32" s="202"/>
    </row>
    <row r="33" spans="1:4" x14ac:dyDescent="0.25">
      <c r="A33" s="267"/>
      <c r="B33" s="88" t="s">
        <v>294</v>
      </c>
      <c r="C33" s="30"/>
      <c r="D33" s="202"/>
    </row>
    <row r="34" spans="1:4" x14ac:dyDescent="0.25">
      <c r="A34" s="268"/>
      <c r="B34" s="88" t="s">
        <v>295</v>
      </c>
      <c r="C34" s="30"/>
      <c r="D34" s="202"/>
    </row>
    <row r="35" spans="1:4" x14ac:dyDescent="0.25">
      <c r="A35" s="266" t="s">
        <v>296</v>
      </c>
      <c r="B35" s="30" t="s">
        <v>297</v>
      </c>
      <c r="C35" s="30"/>
      <c r="D35" s="202"/>
    </row>
    <row r="36" spans="1:4" x14ac:dyDescent="0.25">
      <c r="A36" s="267"/>
      <c r="B36" s="30" t="s">
        <v>298</v>
      </c>
      <c r="C36" s="30"/>
      <c r="D36" s="202"/>
    </row>
    <row r="37" spans="1:4" x14ac:dyDescent="0.25">
      <c r="A37" s="267"/>
      <c r="B37" s="30" t="s">
        <v>299</v>
      </c>
      <c r="C37" s="30"/>
      <c r="D37" s="202"/>
    </row>
    <row r="38" spans="1:4" x14ac:dyDescent="0.25">
      <c r="A38" s="267"/>
      <c r="B38" s="30" t="s">
        <v>300</v>
      </c>
      <c r="C38" s="30"/>
      <c r="D38" s="202"/>
    </row>
    <row r="39" spans="1:4" x14ac:dyDescent="0.25">
      <c r="A39" s="267"/>
      <c r="B39" s="30" t="s">
        <v>301</v>
      </c>
      <c r="C39" s="30"/>
      <c r="D39" s="202"/>
    </row>
    <row r="40" spans="1:4" x14ac:dyDescent="0.25">
      <c r="A40" s="267"/>
      <c r="B40" s="30" t="s">
        <v>302</v>
      </c>
      <c r="C40" s="30"/>
      <c r="D40" s="202"/>
    </row>
    <row r="41" spans="1:4" x14ac:dyDescent="0.25">
      <c r="A41" s="267"/>
      <c r="B41" s="30" t="s">
        <v>303</v>
      </c>
      <c r="C41" s="30"/>
      <c r="D41" s="202"/>
    </row>
    <row r="42" spans="1:4" x14ac:dyDescent="0.25">
      <c r="A42" s="267"/>
      <c r="B42" s="30" t="s">
        <v>304</v>
      </c>
      <c r="C42" s="30"/>
      <c r="D42" s="202"/>
    </row>
    <row r="43" spans="1:4" x14ac:dyDescent="0.25">
      <c r="A43" s="267"/>
      <c r="B43" s="30" t="s">
        <v>305</v>
      </c>
      <c r="C43" s="30"/>
      <c r="D43" s="202"/>
    </row>
    <row r="44" spans="1:4" x14ac:dyDescent="0.25">
      <c r="A44" s="267"/>
      <c r="B44" s="30" t="s">
        <v>306</v>
      </c>
      <c r="C44" s="30"/>
      <c r="D44" s="202"/>
    </row>
    <row r="45" spans="1:4" x14ac:dyDescent="0.25">
      <c r="A45" s="267"/>
      <c r="B45" s="128" t="s">
        <v>633</v>
      </c>
      <c r="C45" s="30"/>
      <c r="D45" s="202"/>
    </row>
    <row r="46" spans="1:4" x14ac:dyDescent="0.25">
      <c r="A46" s="267"/>
      <c r="B46" s="128" t="s">
        <v>635</v>
      </c>
      <c r="C46" s="30"/>
      <c r="D46" s="202"/>
    </row>
    <row r="47" spans="1:4" x14ac:dyDescent="0.25">
      <c r="A47" s="267"/>
      <c r="B47" s="128" t="s">
        <v>636</v>
      </c>
      <c r="C47" s="30"/>
      <c r="D47" s="202"/>
    </row>
    <row r="48" spans="1:4" x14ac:dyDescent="0.25">
      <c r="A48" s="267"/>
      <c r="B48" s="128" t="s">
        <v>637</v>
      </c>
      <c r="C48" s="30"/>
      <c r="D48" s="202"/>
    </row>
    <row r="49" spans="1:4" x14ac:dyDescent="0.25">
      <c r="A49" s="267"/>
      <c r="B49" s="128" t="s">
        <v>634</v>
      </c>
      <c r="C49" s="30"/>
      <c r="D49" s="202"/>
    </row>
    <row r="50" spans="1:4" x14ac:dyDescent="0.25">
      <c r="A50" s="267"/>
      <c r="B50" s="128" t="s">
        <v>638</v>
      </c>
      <c r="C50" s="30"/>
      <c r="D50" s="202"/>
    </row>
    <row r="51" spans="1:4" x14ac:dyDescent="0.25">
      <c r="A51" s="268"/>
      <c r="B51" s="128" t="s">
        <v>1089</v>
      </c>
      <c r="C51" s="30"/>
      <c r="D51" s="202"/>
    </row>
    <row r="52" spans="1:4" x14ac:dyDescent="0.25">
      <c r="A52" s="266" t="s">
        <v>307</v>
      </c>
      <c r="B52" s="30" t="s">
        <v>308</v>
      </c>
      <c r="C52" s="30"/>
      <c r="D52" s="202"/>
    </row>
    <row r="53" spans="1:4" x14ac:dyDescent="0.25">
      <c r="A53" s="267"/>
      <c r="B53" s="30" t="s">
        <v>309</v>
      </c>
      <c r="C53" s="30"/>
      <c r="D53" s="202"/>
    </row>
    <row r="54" spans="1:4" x14ac:dyDescent="0.25">
      <c r="A54" s="267"/>
      <c r="B54" s="30" t="s">
        <v>310</v>
      </c>
      <c r="C54" s="30"/>
      <c r="D54" s="202"/>
    </row>
    <row r="55" spans="1:4" ht="15.75" thickBot="1" x14ac:dyDescent="0.3">
      <c r="A55" s="267"/>
      <c r="B55" s="73" t="s">
        <v>311</v>
      </c>
      <c r="C55" s="73"/>
      <c r="D55" s="225"/>
    </row>
    <row r="56" spans="1:4" ht="60.75" thickBot="1" x14ac:dyDescent="0.3">
      <c r="A56" s="71"/>
      <c r="B56" s="100" t="s">
        <v>246</v>
      </c>
      <c r="C56" s="101" t="e">
        <f>(100*(COUNTIF(C9:C55,"No"))/((COUNTIF(C9:C55,"Yes"))+(COUNTIF(C9:C55,"No"))))</f>
        <v>#DIV/0!</v>
      </c>
      <c r="D56" s="102" t="s">
        <v>247</v>
      </c>
    </row>
  </sheetData>
  <autoFilter ref="A8:D8" xr:uid="{F425F795-31FA-4179-8ED9-900AD3B4D3D3}"/>
  <mergeCells count="6">
    <mergeCell ref="A14:A22"/>
    <mergeCell ref="A23:A34"/>
    <mergeCell ref="A52:A55"/>
    <mergeCell ref="A1:D1"/>
    <mergeCell ref="A9:A13"/>
    <mergeCell ref="A35:A51"/>
  </mergeCells>
  <conditionalFormatting sqref="C56">
    <cfRule type="cellIs" dxfId="10" priority="1" operator="greaterThanOrEqual">
      <formula>25</formula>
    </cfRule>
  </conditionalFormatting>
  <dataValidations count="1">
    <dataValidation type="list" allowBlank="1" showInputMessage="1" showErrorMessage="1" sqref="C9:C55" xr:uid="{C6C19FFD-38D3-422E-B711-20E446C76B2B}">
      <formula1>$F$8:$F$10</formula1>
    </dataValidation>
  </dataValidations>
  <hyperlinks>
    <hyperlink ref="B6" r:id="rId1" xr:uid="{25649CB5-801D-46F0-8141-22ECF85DBF6D}"/>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68"/>
  <sheetViews>
    <sheetView topLeftCell="A41" workbookViewId="0">
      <selection activeCell="B143" sqref="B143"/>
    </sheetView>
  </sheetViews>
  <sheetFormatPr defaultColWidth="9.140625" defaultRowHeight="14.25" x14ac:dyDescent="0.2"/>
  <cols>
    <col min="1" max="1" width="22.140625" style="24" customWidth="1"/>
    <col min="2" max="2" width="85" style="24" customWidth="1"/>
    <col min="3" max="3" width="16.42578125" style="24" customWidth="1"/>
    <col min="4" max="4" width="82.5703125" style="24" customWidth="1"/>
    <col min="5" max="5" width="22.5703125" style="24" customWidth="1"/>
    <col min="6" max="6" width="9.140625" style="47"/>
    <col min="7" max="9" width="9.140625" style="105"/>
    <col min="10" max="16384" width="9.140625" style="24"/>
  </cols>
  <sheetData>
    <row r="1" spans="1:9" s="66" customFormat="1" ht="18" x14ac:dyDescent="0.25">
      <c r="A1" s="269" t="s">
        <v>312</v>
      </c>
      <c r="B1" s="269"/>
      <c r="C1" s="269"/>
      <c r="D1" s="269"/>
      <c r="E1" s="50"/>
      <c r="F1" s="111"/>
      <c r="G1" s="104"/>
      <c r="H1" s="104"/>
      <c r="I1" s="104"/>
    </row>
    <row r="3" spans="1:9" ht="15" x14ac:dyDescent="0.25">
      <c r="A3" s="25" t="s">
        <v>183</v>
      </c>
      <c r="B3" s="26"/>
      <c r="F3" s="47" t="s">
        <v>39</v>
      </c>
    </row>
    <row r="4" spans="1:9" ht="15" x14ac:dyDescent="0.25">
      <c r="A4" s="25" t="s">
        <v>184</v>
      </c>
      <c r="B4" s="26"/>
      <c r="F4" s="47" t="s">
        <v>41</v>
      </c>
    </row>
    <row r="5" spans="1:9" x14ac:dyDescent="0.2">
      <c r="F5" s="47" t="s">
        <v>43</v>
      </c>
    </row>
    <row r="6" spans="1:9" ht="15" x14ac:dyDescent="0.25">
      <c r="A6" s="25" t="s">
        <v>185</v>
      </c>
      <c r="B6" s="279" t="s">
        <v>313</v>
      </c>
      <c r="C6" s="279"/>
      <c r="D6" s="279"/>
      <c r="E6" s="65"/>
    </row>
    <row r="7" spans="1:9" ht="15" x14ac:dyDescent="0.2">
      <c r="A7" s="60"/>
      <c r="B7" s="39" t="s">
        <v>314</v>
      </c>
      <c r="C7" s="65"/>
      <c r="D7" s="65"/>
      <c r="E7" s="65"/>
    </row>
    <row r="8" spans="1:9" ht="15" x14ac:dyDescent="0.25">
      <c r="A8" s="51"/>
      <c r="B8" s="62"/>
      <c r="C8" s="63"/>
      <c r="D8" s="64"/>
      <c r="E8" s="64"/>
    </row>
    <row r="9" spans="1:9" ht="15" x14ac:dyDescent="0.2">
      <c r="A9" s="27" t="s">
        <v>187</v>
      </c>
      <c r="B9" s="27" t="s">
        <v>188</v>
      </c>
      <c r="C9" s="98" t="s">
        <v>36</v>
      </c>
      <c r="D9" s="20" t="s">
        <v>76</v>
      </c>
      <c r="E9" s="86"/>
    </row>
    <row r="10" spans="1:9" x14ac:dyDescent="0.2">
      <c r="A10" s="277" t="s">
        <v>315</v>
      </c>
      <c r="B10" s="79" t="s">
        <v>316</v>
      </c>
      <c r="C10" s="108"/>
      <c r="D10" s="41" t="s">
        <v>317</v>
      </c>
      <c r="E10" s="106"/>
    </row>
    <row r="11" spans="1:9" ht="15" x14ac:dyDescent="0.2">
      <c r="A11" s="277"/>
      <c r="B11" s="89" t="s">
        <v>318</v>
      </c>
      <c r="C11" s="108"/>
      <c r="D11" s="41"/>
      <c r="E11" s="106"/>
    </row>
    <row r="12" spans="1:9" x14ac:dyDescent="0.2">
      <c r="A12" s="278"/>
      <c r="B12" s="60" t="s">
        <v>319</v>
      </c>
      <c r="C12" s="108"/>
      <c r="D12" s="39"/>
      <c r="E12" s="64"/>
    </row>
    <row r="13" spans="1:9" ht="28.5" x14ac:dyDescent="0.2">
      <c r="A13" s="278"/>
      <c r="B13" s="60" t="s">
        <v>320</v>
      </c>
      <c r="C13" s="108"/>
      <c r="D13" s="41" t="s">
        <v>321</v>
      </c>
      <c r="E13" s="106"/>
    </row>
    <row r="14" spans="1:9" x14ac:dyDescent="0.2">
      <c r="A14" s="278"/>
      <c r="B14" s="60" t="s">
        <v>322</v>
      </c>
      <c r="C14" s="108"/>
      <c r="D14" s="41" t="s">
        <v>321</v>
      </c>
      <c r="E14" s="106"/>
    </row>
    <row r="15" spans="1:9" x14ac:dyDescent="0.2">
      <c r="A15" s="278"/>
      <c r="B15" s="60" t="s">
        <v>323</v>
      </c>
      <c r="C15" s="108"/>
      <c r="D15" s="41"/>
      <c r="E15" s="106"/>
    </row>
    <row r="16" spans="1:9" x14ac:dyDescent="0.2">
      <c r="A16" s="278"/>
      <c r="B16" s="60" t="s">
        <v>324</v>
      </c>
      <c r="C16" s="108"/>
      <c r="D16" s="41" t="s">
        <v>321</v>
      </c>
      <c r="E16" s="106"/>
    </row>
    <row r="17" spans="1:5" x14ac:dyDescent="0.2">
      <c r="A17" s="278"/>
      <c r="B17" s="60" t="s">
        <v>325</v>
      </c>
      <c r="C17" s="108"/>
      <c r="D17" s="41"/>
      <c r="E17" s="106"/>
    </row>
    <row r="18" spans="1:5" ht="28.5" x14ac:dyDescent="0.2">
      <c r="A18" s="278"/>
      <c r="B18" s="60" t="s">
        <v>326</v>
      </c>
      <c r="C18" s="108"/>
      <c r="D18" s="41"/>
      <c r="E18" s="106"/>
    </row>
    <row r="19" spans="1:5" x14ac:dyDescent="0.2">
      <c r="A19" s="278"/>
      <c r="B19" s="60" t="s">
        <v>327</v>
      </c>
      <c r="C19" s="108"/>
      <c r="D19" s="41"/>
      <c r="E19" s="106"/>
    </row>
    <row r="20" spans="1:5" ht="28.5" x14ac:dyDescent="0.2">
      <c r="A20" s="278"/>
      <c r="B20" s="60" t="s">
        <v>328</v>
      </c>
      <c r="C20" s="108"/>
      <c r="D20" s="41" t="s">
        <v>329</v>
      </c>
      <c r="E20" s="106"/>
    </row>
    <row r="21" spans="1:5" ht="28.5" x14ac:dyDescent="0.2">
      <c r="A21" s="278"/>
      <c r="B21" s="60" t="s">
        <v>330</v>
      </c>
      <c r="C21" s="108"/>
      <c r="D21" s="41"/>
      <c r="E21" s="106"/>
    </row>
    <row r="22" spans="1:5" x14ac:dyDescent="0.2">
      <c r="A22" s="278"/>
      <c r="B22" s="60" t="s">
        <v>331</v>
      </c>
      <c r="C22" s="108"/>
      <c r="D22" s="41"/>
      <c r="E22" s="106"/>
    </row>
    <row r="23" spans="1:5" ht="15" x14ac:dyDescent="0.2">
      <c r="A23" s="278"/>
      <c r="B23" s="40" t="s">
        <v>332</v>
      </c>
      <c r="C23" s="108"/>
      <c r="D23" s="41" t="s">
        <v>333</v>
      </c>
      <c r="E23" s="106"/>
    </row>
    <row r="24" spans="1:5" x14ac:dyDescent="0.2">
      <c r="A24" s="278"/>
      <c r="B24" s="60" t="s">
        <v>334</v>
      </c>
      <c r="C24" s="108"/>
      <c r="D24" s="39"/>
      <c r="E24" s="64"/>
    </row>
    <row r="25" spans="1:5" x14ac:dyDescent="0.2">
      <c r="A25" s="278"/>
      <c r="B25" s="60" t="s">
        <v>335</v>
      </c>
      <c r="C25" s="108"/>
      <c r="D25" s="39"/>
      <c r="E25" s="64"/>
    </row>
    <row r="26" spans="1:5" x14ac:dyDescent="0.2">
      <c r="A26" s="278"/>
      <c r="B26" s="60" t="s">
        <v>336</v>
      </c>
      <c r="C26" s="108"/>
      <c r="D26" s="39"/>
      <c r="E26" s="64"/>
    </row>
    <row r="27" spans="1:5" x14ac:dyDescent="0.2">
      <c r="A27" s="278"/>
      <c r="B27" s="60" t="s">
        <v>337</v>
      </c>
      <c r="C27" s="108"/>
      <c r="D27" s="39"/>
      <c r="E27" s="64"/>
    </row>
    <row r="28" spans="1:5" x14ac:dyDescent="0.2">
      <c r="A28" s="278"/>
      <c r="B28" s="60" t="s">
        <v>338</v>
      </c>
      <c r="C28" s="108"/>
      <c r="D28" s="39"/>
      <c r="E28" s="64"/>
    </row>
    <row r="29" spans="1:5" x14ac:dyDescent="0.2">
      <c r="A29" s="278"/>
      <c r="B29" s="60" t="s">
        <v>339</v>
      </c>
      <c r="C29" s="108"/>
      <c r="D29" s="39"/>
      <c r="E29" s="64"/>
    </row>
    <row r="30" spans="1:5" x14ac:dyDescent="0.2">
      <c r="A30" s="278"/>
      <c r="B30" s="60" t="s">
        <v>340</v>
      </c>
      <c r="C30" s="108"/>
      <c r="D30" s="39"/>
      <c r="E30" s="64"/>
    </row>
    <row r="31" spans="1:5" x14ac:dyDescent="0.2">
      <c r="A31" s="278"/>
      <c r="B31" s="60" t="s">
        <v>341</v>
      </c>
      <c r="C31" s="108"/>
      <c r="D31" s="39"/>
      <c r="E31" s="64"/>
    </row>
    <row r="32" spans="1:5" ht="28.5" x14ac:dyDescent="0.2">
      <c r="A32" s="278"/>
      <c r="B32" s="60" t="s">
        <v>342</v>
      </c>
      <c r="C32" s="108"/>
      <c r="D32" s="39"/>
      <c r="E32" s="64"/>
    </row>
    <row r="33" spans="1:5" ht="42.75" x14ac:dyDescent="0.2">
      <c r="A33" s="278"/>
      <c r="B33" s="60" t="s">
        <v>343</v>
      </c>
      <c r="C33" s="108"/>
      <c r="D33" s="41" t="s">
        <v>344</v>
      </c>
      <c r="E33" s="106"/>
    </row>
    <row r="34" spans="1:5" x14ac:dyDescent="0.2">
      <c r="A34" s="278"/>
      <c r="B34" s="60" t="s">
        <v>345</v>
      </c>
      <c r="C34" s="108"/>
      <c r="D34" s="39"/>
      <c r="E34" s="64"/>
    </row>
    <row r="35" spans="1:5" ht="60" x14ac:dyDescent="0.2">
      <c r="A35" s="40" t="s">
        <v>346</v>
      </c>
      <c r="B35" s="39" t="s">
        <v>347</v>
      </c>
      <c r="C35" s="108"/>
      <c r="D35" s="41" t="s">
        <v>348</v>
      </c>
      <c r="E35" s="106"/>
    </row>
    <row r="36" spans="1:5" ht="57" x14ac:dyDescent="0.2">
      <c r="A36" s="280" t="s">
        <v>349</v>
      </c>
      <c r="B36" s="79" t="s">
        <v>350</v>
      </c>
      <c r="C36" s="108"/>
      <c r="D36" s="41" t="s">
        <v>351</v>
      </c>
      <c r="E36" s="106"/>
    </row>
    <row r="37" spans="1:5" ht="28.5" x14ac:dyDescent="0.2">
      <c r="A37" s="281"/>
      <c r="B37" s="60" t="s">
        <v>352</v>
      </c>
      <c r="C37" s="108"/>
      <c r="D37" s="41" t="s">
        <v>353</v>
      </c>
      <c r="E37" s="106"/>
    </row>
    <row r="38" spans="1:5" ht="30" x14ac:dyDescent="0.2">
      <c r="A38" s="40" t="s">
        <v>354</v>
      </c>
      <c r="B38" s="60" t="s">
        <v>355</v>
      </c>
      <c r="C38" s="108"/>
      <c r="D38" s="41"/>
      <c r="E38" s="106"/>
    </row>
    <row r="39" spans="1:5" ht="30" x14ac:dyDescent="0.2">
      <c r="A39" s="40" t="s">
        <v>356</v>
      </c>
      <c r="B39" s="60" t="s">
        <v>357</v>
      </c>
      <c r="C39" s="108"/>
      <c r="D39" s="41" t="s">
        <v>358</v>
      </c>
      <c r="E39" s="106"/>
    </row>
    <row r="40" spans="1:5" x14ac:dyDescent="0.2">
      <c r="A40" s="277" t="s">
        <v>359</v>
      </c>
      <c r="B40" s="61" t="s">
        <v>360</v>
      </c>
      <c r="C40" s="108"/>
      <c r="D40" s="39"/>
      <c r="E40" s="64"/>
    </row>
    <row r="41" spans="1:5" x14ac:dyDescent="0.2">
      <c r="A41" s="277"/>
      <c r="B41" s="61" t="s">
        <v>361</v>
      </c>
      <c r="C41" s="108"/>
      <c r="D41" s="39"/>
      <c r="E41" s="64"/>
    </row>
    <row r="42" spans="1:5" ht="30" x14ac:dyDescent="0.2">
      <c r="A42" s="40" t="s">
        <v>362</v>
      </c>
      <c r="B42" s="39" t="s">
        <v>363</v>
      </c>
      <c r="C42" s="108"/>
      <c r="D42" s="39"/>
      <c r="E42" s="64"/>
    </row>
    <row r="43" spans="1:5" ht="30" x14ac:dyDescent="0.2">
      <c r="A43" s="40" t="s">
        <v>364</v>
      </c>
      <c r="B43" s="39" t="s">
        <v>365</v>
      </c>
      <c r="C43" s="108"/>
      <c r="D43" s="39"/>
      <c r="E43" s="64"/>
    </row>
    <row r="44" spans="1:5" ht="45" x14ac:dyDescent="0.2">
      <c r="A44" s="40" t="s">
        <v>366</v>
      </c>
      <c r="B44" s="39" t="s">
        <v>367</v>
      </c>
      <c r="C44" s="108"/>
      <c r="D44" s="39"/>
      <c r="E44" s="64"/>
    </row>
    <row r="45" spans="1:5" x14ac:dyDescent="0.2">
      <c r="A45" s="277" t="s">
        <v>368</v>
      </c>
      <c r="B45" s="39" t="s">
        <v>369</v>
      </c>
      <c r="C45" s="108"/>
      <c r="D45" s="39"/>
      <c r="E45" s="64"/>
    </row>
    <row r="46" spans="1:5" ht="28.5" x14ac:dyDescent="0.2">
      <c r="A46" s="277"/>
      <c r="B46" s="39" t="s">
        <v>370</v>
      </c>
      <c r="C46" s="108"/>
      <c r="D46" s="39"/>
      <c r="E46" s="64"/>
    </row>
    <row r="47" spans="1:5" ht="15" x14ac:dyDescent="0.2">
      <c r="A47" s="40" t="s">
        <v>371</v>
      </c>
      <c r="B47" s="39" t="s">
        <v>372</v>
      </c>
      <c r="C47" s="108"/>
      <c r="D47" s="39"/>
      <c r="E47" s="64"/>
    </row>
    <row r="48" spans="1:5" ht="30" x14ac:dyDescent="0.2">
      <c r="A48" s="40" t="s">
        <v>373</v>
      </c>
      <c r="B48" s="61" t="s">
        <v>374</v>
      </c>
      <c r="C48" s="108"/>
      <c r="D48" s="39"/>
      <c r="E48" s="64"/>
    </row>
    <row r="49" spans="1:5" x14ac:dyDescent="0.2">
      <c r="A49" s="277" t="s">
        <v>375</v>
      </c>
      <c r="B49" s="39" t="s">
        <v>376</v>
      </c>
      <c r="C49" s="108"/>
      <c r="D49" s="39"/>
      <c r="E49" s="64"/>
    </row>
    <row r="50" spans="1:5" x14ac:dyDescent="0.2">
      <c r="A50" s="277"/>
      <c r="B50" s="39" t="s">
        <v>377</v>
      </c>
      <c r="C50" s="108"/>
      <c r="D50" s="39"/>
      <c r="E50" s="64"/>
    </row>
    <row r="51" spans="1:5" x14ac:dyDescent="0.2">
      <c r="A51" s="277"/>
      <c r="B51" s="39" t="s">
        <v>378</v>
      </c>
      <c r="C51" s="108"/>
      <c r="D51" s="39"/>
      <c r="E51" s="64"/>
    </row>
    <row r="52" spans="1:5" ht="28.5" x14ac:dyDescent="0.2">
      <c r="A52" s="277" t="s">
        <v>379</v>
      </c>
      <c r="B52" s="60" t="s">
        <v>380</v>
      </c>
      <c r="C52" s="108"/>
      <c r="D52" s="41" t="s">
        <v>381</v>
      </c>
      <c r="E52" s="106"/>
    </row>
    <row r="53" spans="1:5" ht="28.5" x14ac:dyDescent="0.2">
      <c r="A53" s="277"/>
      <c r="B53" s="60" t="s">
        <v>382</v>
      </c>
      <c r="C53" s="108"/>
      <c r="D53" s="41" t="s">
        <v>383</v>
      </c>
      <c r="E53" s="106"/>
    </row>
    <row r="54" spans="1:5" ht="28.5" x14ac:dyDescent="0.2">
      <c r="A54" s="277"/>
      <c r="B54" s="61" t="s">
        <v>384</v>
      </c>
      <c r="C54" s="108"/>
      <c r="D54" s="41" t="s">
        <v>381</v>
      </c>
      <c r="E54" s="106"/>
    </row>
    <row r="55" spans="1:5" ht="28.5" x14ac:dyDescent="0.2">
      <c r="A55" s="277"/>
      <c r="B55" s="60" t="s">
        <v>385</v>
      </c>
      <c r="C55" s="108"/>
      <c r="D55" s="41" t="s">
        <v>381</v>
      </c>
      <c r="E55" s="106"/>
    </row>
    <row r="56" spans="1:5" ht="28.5" x14ac:dyDescent="0.2">
      <c r="A56" s="277" t="s">
        <v>386</v>
      </c>
      <c r="B56" s="39" t="s">
        <v>387</v>
      </c>
      <c r="C56" s="108"/>
      <c r="D56" s="41" t="s">
        <v>381</v>
      </c>
      <c r="E56" s="106"/>
    </row>
    <row r="57" spans="1:5" ht="28.5" x14ac:dyDescent="0.2">
      <c r="A57" s="277"/>
      <c r="B57" s="39" t="s">
        <v>388</v>
      </c>
      <c r="C57" s="108"/>
      <c r="D57" s="41" t="s">
        <v>381</v>
      </c>
      <c r="E57" s="106"/>
    </row>
    <row r="58" spans="1:5" ht="28.5" x14ac:dyDescent="0.2">
      <c r="A58" s="277"/>
      <c r="B58" s="39" t="s">
        <v>389</v>
      </c>
      <c r="C58" s="108"/>
      <c r="D58" s="41" t="s">
        <v>381</v>
      </c>
      <c r="E58" s="106"/>
    </row>
    <row r="59" spans="1:5" ht="28.5" x14ac:dyDescent="0.2">
      <c r="A59" s="277"/>
      <c r="B59" s="60" t="s">
        <v>390</v>
      </c>
      <c r="C59" s="108"/>
      <c r="D59" s="41" t="s">
        <v>381</v>
      </c>
      <c r="E59" s="106"/>
    </row>
    <row r="60" spans="1:5" ht="28.5" x14ac:dyDescent="0.2">
      <c r="A60" s="277" t="s">
        <v>391</v>
      </c>
      <c r="B60" s="39" t="s">
        <v>392</v>
      </c>
      <c r="C60" s="108"/>
      <c r="D60" s="41" t="s">
        <v>381</v>
      </c>
      <c r="E60" s="106"/>
    </row>
    <row r="61" spans="1:5" x14ac:dyDescent="0.2">
      <c r="A61" s="277"/>
      <c r="B61" s="39" t="s">
        <v>393</v>
      </c>
      <c r="C61" s="108"/>
      <c r="D61" s="39"/>
      <c r="E61" s="64"/>
    </row>
    <row r="62" spans="1:5" x14ac:dyDescent="0.2">
      <c r="A62" s="277"/>
      <c r="B62" s="39" t="s">
        <v>394</v>
      </c>
      <c r="C62" s="108"/>
      <c r="D62" s="39"/>
      <c r="E62" s="64"/>
    </row>
    <row r="63" spans="1:5" x14ac:dyDescent="0.2">
      <c r="A63" s="277"/>
      <c r="B63" s="39" t="s">
        <v>395</v>
      </c>
      <c r="C63" s="108"/>
      <c r="D63" s="39"/>
      <c r="E63" s="64"/>
    </row>
    <row r="64" spans="1:5" ht="28.5" x14ac:dyDescent="0.2">
      <c r="A64" s="277" t="s">
        <v>396</v>
      </c>
      <c r="B64" s="60" t="s">
        <v>397</v>
      </c>
      <c r="C64" s="108"/>
      <c r="D64" s="41"/>
      <c r="E64" s="106"/>
    </row>
    <row r="65" spans="1:5" x14ac:dyDescent="0.2">
      <c r="A65" s="277"/>
      <c r="B65" s="60" t="s">
        <v>398</v>
      </c>
      <c r="C65" s="108"/>
      <c r="D65" s="41"/>
      <c r="E65" s="106"/>
    </row>
    <row r="66" spans="1:5" x14ac:dyDescent="0.2">
      <c r="A66" s="278"/>
      <c r="B66" s="60" t="s">
        <v>399</v>
      </c>
      <c r="C66" s="108"/>
      <c r="D66" s="39"/>
      <c r="E66" s="64"/>
    </row>
    <row r="67" spans="1:5" ht="45.75" thickBot="1" x14ac:dyDescent="0.25">
      <c r="A67" s="75" t="s">
        <v>400</v>
      </c>
      <c r="B67" s="53" t="s">
        <v>401</v>
      </c>
      <c r="C67" s="108"/>
      <c r="D67" s="53"/>
      <c r="E67" s="64"/>
    </row>
    <row r="68" spans="1:5" ht="15.75" thickBot="1" x14ac:dyDescent="0.25">
      <c r="A68" s="71"/>
      <c r="B68" s="109" t="s">
        <v>246</v>
      </c>
      <c r="C68" s="101" t="e">
        <f>(100*(COUNTIF(C10:C67,"No"))/((COUNTIF(C10:C67,"Yes"))+(COUNTIF(C10:C67,"No"))))</f>
        <v>#DIV/0!</v>
      </c>
      <c r="D68" s="110" t="s">
        <v>247</v>
      </c>
      <c r="E68" s="107"/>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9" priority="3" operator="greaterThanOrEqual">
      <formula>25</formula>
    </cfRule>
  </conditionalFormatting>
  <conditionalFormatting sqref="C10">
    <cfRule type="cellIs" dxfId="8"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3"/>
  <sheetViews>
    <sheetView topLeftCell="A41" workbookViewId="0">
      <selection activeCell="B143" sqref="B143"/>
    </sheetView>
  </sheetViews>
  <sheetFormatPr defaultRowHeight="15" x14ac:dyDescent="0.25"/>
  <cols>
    <col min="1" max="1" width="22.28515625" bestFit="1" customWidth="1"/>
    <col min="2" max="2" width="98" customWidth="1"/>
    <col min="3" max="3" width="16" customWidth="1"/>
    <col min="4" max="4" width="63.5703125" customWidth="1"/>
    <col min="5" max="5" width="9.140625" style="121"/>
    <col min="6" max="6" width="9.140625" style="55"/>
    <col min="7" max="9" width="9.140625" style="121"/>
  </cols>
  <sheetData>
    <row r="1" spans="1:6" ht="18" x14ac:dyDescent="0.25">
      <c r="A1" s="269" t="s">
        <v>402</v>
      </c>
      <c r="B1" s="269"/>
      <c r="C1" s="269"/>
      <c r="D1" s="269"/>
    </row>
    <row r="2" spans="1:6" x14ac:dyDescent="0.25">
      <c r="A2" s="24"/>
      <c r="B2" s="24"/>
      <c r="C2" s="24"/>
      <c r="D2" s="24"/>
    </row>
    <row r="3" spans="1:6" x14ac:dyDescent="0.25">
      <c r="A3" s="25" t="s">
        <v>183</v>
      </c>
      <c r="B3" s="26"/>
      <c r="C3" s="24"/>
      <c r="D3" s="24"/>
    </row>
    <row r="4" spans="1:6" x14ac:dyDescent="0.25">
      <c r="A4" s="25" t="s">
        <v>184</v>
      </c>
      <c r="B4" s="26"/>
      <c r="C4" s="24"/>
      <c r="D4" s="24"/>
    </row>
    <row r="5" spans="1:6" x14ac:dyDescent="0.25">
      <c r="A5" s="24"/>
      <c r="B5" s="24"/>
      <c r="C5" s="24"/>
      <c r="D5" s="24"/>
    </row>
    <row r="6" spans="1:6" x14ac:dyDescent="0.25">
      <c r="A6" s="25" t="s">
        <v>185</v>
      </c>
      <c r="B6" s="90" t="s">
        <v>403</v>
      </c>
      <c r="C6" s="49"/>
      <c r="D6" s="49"/>
    </row>
    <row r="7" spans="1:6" x14ac:dyDescent="0.25">
      <c r="A7" s="24"/>
      <c r="B7" s="24"/>
      <c r="C7" s="24"/>
      <c r="D7" s="24"/>
    </row>
    <row r="8" spans="1:6" x14ac:dyDescent="0.25">
      <c r="A8" s="27" t="s">
        <v>187</v>
      </c>
      <c r="B8" s="27" t="s">
        <v>188</v>
      </c>
      <c r="C8" s="20" t="s">
        <v>36</v>
      </c>
      <c r="D8" s="20" t="s">
        <v>76</v>
      </c>
      <c r="F8" s="47" t="s">
        <v>39</v>
      </c>
    </row>
    <row r="9" spans="1:6" ht="29.25" x14ac:dyDescent="0.25">
      <c r="A9" s="116" t="s">
        <v>404</v>
      </c>
      <c r="B9" s="40" t="s">
        <v>405</v>
      </c>
      <c r="C9" s="26"/>
      <c r="D9" s="59" t="s">
        <v>406</v>
      </c>
      <c r="F9" s="47" t="s">
        <v>41</v>
      </c>
    </row>
    <row r="10" spans="1:6" ht="75" customHeight="1" x14ac:dyDescent="0.25">
      <c r="A10" s="266" t="s">
        <v>407</v>
      </c>
      <c r="B10" s="39" t="s">
        <v>408</v>
      </c>
      <c r="C10" s="26"/>
      <c r="D10" s="54"/>
      <c r="F10" s="47" t="s">
        <v>43</v>
      </c>
    </row>
    <row r="11" spans="1:6" ht="57" x14ac:dyDescent="0.25">
      <c r="A11" s="267"/>
      <c r="B11" s="39" t="s">
        <v>409</v>
      </c>
      <c r="C11" s="26"/>
      <c r="D11" s="54"/>
    </row>
    <row r="12" spans="1:6" x14ac:dyDescent="0.25">
      <c r="A12" s="267"/>
      <c r="B12" s="39" t="s">
        <v>410</v>
      </c>
      <c r="C12" s="26"/>
      <c r="D12" s="54"/>
    </row>
    <row r="13" spans="1:6" ht="28.5" x14ac:dyDescent="0.25">
      <c r="A13" s="267"/>
      <c r="B13" s="39" t="s">
        <v>411</v>
      </c>
      <c r="C13" s="26"/>
      <c r="D13" s="54"/>
    </row>
    <row r="14" spans="1:6" ht="28.5" x14ac:dyDescent="0.25">
      <c r="A14" s="267"/>
      <c r="B14" s="39" t="s">
        <v>412</v>
      </c>
      <c r="C14" s="26"/>
      <c r="D14" s="54"/>
    </row>
    <row r="15" spans="1:6" ht="71.25" x14ac:dyDescent="0.25">
      <c r="A15" s="267"/>
      <c r="B15" s="39" t="s">
        <v>413</v>
      </c>
      <c r="C15" s="26"/>
      <c r="D15" s="54"/>
    </row>
    <row r="16" spans="1:6" x14ac:dyDescent="0.25">
      <c r="A16" s="267"/>
      <c r="B16" s="39" t="s">
        <v>414</v>
      </c>
      <c r="C16" s="26"/>
      <c r="D16" s="54"/>
    </row>
    <row r="17" spans="1:4" ht="29.25" x14ac:dyDescent="0.25">
      <c r="A17" s="267"/>
      <c r="B17" s="39" t="s">
        <v>415</v>
      </c>
      <c r="C17" s="26"/>
      <c r="D17" s="59" t="s">
        <v>416</v>
      </c>
    </row>
    <row r="18" spans="1:4" x14ac:dyDescent="0.25">
      <c r="A18" s="267"/>
      <c r="B18" s="39" t="s">
        <v>417</v>
      </c>
      <c r="C18" s="26"/>
      <c r="D18" s="54"/>
    </row>
    <row r="19" spans="1:4" ht="86.25" x14ac:dyDescent="0.25">
      <c r="A19" s="267"/>
      <c r="B19" s="39" t="s">
        <v>418</v>
      </c>
      <c r="C19" s="26"/>
      <c r="D19" s="59" t="s">
        <v>419</v>
      </c>
    </row>
    <row r="20" spans="1:4" ht="28.5" x14ac:dyDescent="0.25">
      <c r="A20" s="267"/>
      <c r="B20" s="39" t="s">
        <v>420</v>
      </c>
      <c r="C20" s="26"/>
      <c r="D20" s="54"/>
    </row>
    <row r="21" spans="1:4" x14ac:dyDescent="0.25">
      <c r="A21" s="267"/>
      <c r="B21" s="39" t="s">
        <v>421</v>
      </c>
      <c r="C21" s="26"/>
      <c r="D21" s="54"/>
    </row>
    <row r="22" spans="1:4" x14ac:dyDescent="0.25">
      <c r="A22" s="267"/>
      <c r="B22" s="39" t="s">
        <v>422</v>
      </c>
      <c r="C22" s="26"/>
      <c r="D22" s="54"/>
    </row>
    <row r="23" spans="1:4" x14ac:dyDescent="0.25">
      <c r="A23" s="267"/>
      <c r="B23" s="39" t="s">
        <v>423</v>
      </c>
      <c r="C23" s="26"/>
      <c r="D23" s="54"/>
    </row>
    <row r="24" spans="1:4" x14ac:dyDescent="0.25">
      <c r="A24" s="268"/>
      <c r="B24" s="39" t="s">
        <v>424</v>
      </c>
      <c r="C24" s="26"/>
      <c r="D24" s="54"/>
    </row>
    <row r="25" spans="1:4" ht="30" x14ac:dyDescent="0.25">
      <c r="A25" s="91" t="s">
        <v>425</v>
      </c>
      <c r="B25" s="39" t="s">
        <v>426</v>
      </c>
      <c r="C25" s="26"/>
      <c r="D25" s="54"/>
    </row>
    <row r="26" spans="1:4" ht="43.5" x14ac:dyDescent="0.25">
      <c r="A26" s="87" t="s">
        <v>427</v>
      </c>
      <c r="B26" s="39" t="s">
        <v>428</v>
      </c>
      <c r="C26" s="26"/>
      <c r="D26" s="59" t="s">
        <v>429</v>
      </c>
    </row>
    <row r="27" spans="1:4" x14ac:dyDescent="0.25">
      <c r="A27" s="266" t="s">
        <v>430</v>
      </c>
      <c r="B27" s="40" t="s">
        <v>431</v>
      </c>
      <c r="C27" s="26"/>
      <c r="D27" s="59"/>
    </row>
    <row r="28" spans="1:4" x14ac:dyDescent="0.25">
      <c r="A28" s="267"/>
      <c r="B28" s="39" t="s">
        <v>432</v>
      </c>
      <c r="C28" s="26"/>
      <c r="D28" s="54"/>
    </row>
    <row r="29" spans="1:4" x14ac:dyDescent="0.25">
      <c r="A29" s="267"/>
      <c r="B29" s="39" t="s">
        <v>433</v>
      </c>
      <c r="C29" s="26"/>
      <c r="D29" s="54"/>
    </row>
    <row r="30" spans="1:4" ht="28.5" x14ac:dyDescent="0.25">
      <c r="A30" s="267"/>
      <c r="B30" s="39" t="s">
        <v>434</v>
      </c>
      <c r="C30" s="26"/>
      <c r="D30" s="54"/>
    </row>
    <row r="31" spans="1:4" ht="29.25" x14ac:dyDescent="0.25">
      <c r="A31" s="268"/>
      <c r="B31" s="80" t="s">
        <v>435</v>
      </c>
      <c r="C31" s="26"/>
      <c r="D31" s="59" t="s">
        <v>436</v>
      </c>
    </row>
    <row r="32" spans="1:4" ht="30" customHeight="1" x14ac:dyDescent="0.25">
      <c r="A32" s="266" t="s">
        <v>437</v>
      </c>
      <c r="B32" s="39" t="s">
        <v>438</v>
      </c>
      <c r="C32" s="26"/>
      <c r="D32" s="54"/>
    </row>
    <row r="33" spans="1:4" x14ac:dyDescent="0.25">
      <c r="A33" s="267"/>
      <c r="B33" s="39" t="s">
        <v>439</v>
      </c>
      <c r="C33" s="26"/>
      <c r="D33" s="54"/>
    </row>
    <row r="34" spans="1:4" x14ac:dyDescent="0.25">
      <c r="A34" s="267"/>
      <c r="B34" s="39" t="s">
        <v>440</v>
      </c>
      <c r="C34" s="26"/>
      <c r="D34" s="54"/>
    </row>
    <row r="35" spans="1:4" x14ac:dyDescent="0.25">
      <c r="A35" s="267"/>
      <c r="B35" s="39" t="s">
        <v>441</v>
      </c>
      <c r="C35" s="26"/>
      <c r="D35" s="54"/>
    </row>
    <row r="36" spans="1:4" x14ac:dyDescent="0.25">
      <c r="A36" s="267"/>
      <c r="B36" s="39" t="s">
        <v>442</v>
      </c>
      <c r="C36" s="26"/>
      <c r="D36" s="54"/>
    </row>
    <row r="37" spans="1:4" x14ac:dyDescent="0.25">
      <c r="A37" s="267"/>
      <c r="B37" s="39" t="s">
        <v>443</v>
      </c>
      <c r="C37" s="26"/>
      <c r="D37" s="54"/>
    </row>
    <row r="38" spans="1:4" x14ac:dyDescent="0.25">
      <c r="A38" s="267"/>
      <c r="B38" s="39" t="s">
        <v>444</v>
      </c>
      <c r="C38" s="26"/>
      <c r="D38" s="54"/>
    </row>
    <row r="39" spans="1:4" x14ac:dyDescent="0.25">
      <c r="A39" s="267"/>
      <c r="B39" s="39" t="s">
        <v>445</v>
      </c>
      <c r="C39" s="26"/>
      <c r="D39" s="54"/>
    </row>
    <row r="40" spans="1:4" x14ac:dyDescent="0.25">
      <c r="A40" s="267"/>
      <c r="B40" s="39" t="s">
        <v>446</v>
      </c>
      <c r="C40" s="26"/>
      <c r="D40" s="54"/>
    </row>
    <row r="41" spans="1:4" x14ac:dyDescent="0.25">
      <c r="A41" s="267"/>
      <c r="B41" s="39" t="s">
        <v>447</v>
      </c>
      <c r="C41" s="26"/>
      <c r="D41" s="54"/>
    </row>
    <row r="42" spans="1:4" ht="15.75" thickBot="1" x14ac:dyDescent="0.3">
      <c r="A42" s="282"/>
      <c r="B42" s="53" t="s">
        <v>448</v>
      </c>
      <c r="C42" s="26"/>
      <c r="D42" s="76"/>
    </row>
    <row r="43" spans="1:4" ht="30.75" thickBot="1" x14ac:dyDescent="0.3">
      <c r="A43" s="71"/>
      <c r="B43" s="100" t="s">
        <v>246</v>
      </c>
      <c r="C43" s="101" t="e">
        <f>(100*(COUNTIF(C9:C42,"No"))/((COUNTIF(C9:C42,"Yes"))+(COUNTIF(C9:C42,"No"))))</f>
        <v>#DIV/0!</v>
      </c>
      <c r="D43" s="102" t="s">
        <v>247</v>
      </c>
    </row>
  </sheetData>
  <autoFilter ref="A8:D8" xr:uid="{2566C820-48B6-46CF-BDA1-17CC1F3F663C}"/>
  <mergeCells count="4">
    <mergeCell ref="A32:A42"/>
    <mergeCell ref="A1:D1"/>
    <mergeCell ref="A10:A24"/>
    <mergeCell ref="A27:A31"/>
  </mergeCells>
  <conditionalFormatting sqref="C43">
    <cfRule type="cellIs" dxfId="7" priority="4" operator="greaterThanOrEqual">
      <formula>25</formula>
    </cfRule>
  </conditionalFormatting>
  <conditionalFormatting sqref="C9">
    <cfRule type="cellIs" dxfId="6" priority="1" operator="equal">
      <formula>"No"</formula>
    </cfRule>
  </conditionalFormatting>
  <dataValidations count="1">
    <dataValidation type="list" allowBlank="1" showInputMessage="1" showErrorMessage="1" sqref="C9:C42" xr:uid="{261E6044-C0B0-4BE2-ACFF-36C6108BCB11}">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topLeftCell="A17" workbookViewId="0">
      <selection activeCell="B143" sqref="B143"/>
    </sheetView>
  </sheetViews>
  <sheetFormatPr defaultRowHeight="15" x14ac:dyDescent="0.25"/>
  <cols>
    <col min="1" max="1" width="26.42578125" customWidth="1"/>
    <col min="2" max="2" width="72.42578125" customWidth="1"/>
    <col min="3" max="3" width="15" customWidth="1"/>
    <col min="4" max="4" width="68.140625" customWidth="1"/>
    <col min="5" max="5" width="9.140625" style="121"/>
    <col min="6" max="6" width="9.140625" style="55"/>
    <col min="7" max="9" width="9.140625" style="121"/>
  </cols>
  <sheetData>
    <row r="1" spans="1:9" ht="18" x14ac:dyDescent="0.25">
      <c r="A1" s="269" t="s">
        <v>449</v>
      </c>
      <c r="B1" s="269"/>
      <c r="C1" s="269"/>
      <c r="D1" s="269"/>
    </row>
    <row r="2" spans="1:9" ht="18" x14ac:dyDescent="0.25">
      <c r="A2" s="92"/>
      <c r="B2" s="50"/>
      <c r="C2" s="50"/>
      <c r="D2" s="50"/>
    </row>
    <row r="3" spans="1:9" ht="60" customHeight="1" x14ac:dyDescent="0.25">
      <c r="A3" s="283" t="s">
        <v>450</v>
      </c>
      <c r="B3" s="283"/>
      <c r="C3" s="283"/>
      <c r="D3" s="283"/>
    </row>
    <row r="4" spans="1:9" x14ac:dyDescent="0.25">
      <c r="A4" s="24"/>
      <c r="B4" s="24"/>
      <c r="C4" s="24"/>
      <c r="D4" s="24"/>
    </row>
    <row r="5" spans="1:9" x14ac:dyDescent="0.25">
      <c r="A5" s="25" t="s">
        <v>183</v>
      </c>
      <c r="B5" s="26"/>
      <c r="C5" s="24"/>
      <c r="D5" s="24"/>
    </row>
    <row r="6" spans="1:9" x14ac:dyDescent="0.25">
      <c r="A6" s="25" t="s">
        <v>184</v>
      </c>
      <c r="B6" s="26"/>
      <c r="C6" s="24"/>
      <c r="D6" s="24"/>
    </row>
    <row r="7" spans="1:9" x14ac:dyDescent="0.25">
      <c r="A7" s="24"/>
      <c r="B7" s="24"/>
      <c r="C7" s="24"/>
      <c r="D7" s="24"/>
    </row>
    <row r="8" spans="1:9" x14ac:dyDescent="0.25">
      <c r="A8" s="287" t="s">
        <v>185</v>
      </c>
      <c r="B8" s="288" t="s">
        <v>451</v>
      </c>
      <c r="C8" s="288"/>
      <c r="D8" s="49"/>
    </row>
    <row r="9" spans="1:9" x14ac:dyDescent="0.25">
      <c r="A9" s="287"/>
      <c r="B9" s="288" t="s">
        <v>452</v>
      </c>
      <c r="C9" s="288"/>
      <c r="D9" s="49"/>
    </row>
    <row r="10" spans="1:9" x14ac:dyDescent="0.25">
      <c r="A10" s="24"/>
      <c r="B10" s="24"/>
      <c r="C10" s="24"/>
      <c r="D10" s="24"/>
    </row>
    <row r="11" spans="1:9" x14ac:dyDescent="0.25">
      <c r="A11" s="27" t="s">
        <v>187</v>
      </c>
      <c r="B11" s="27" t="s">
        <v>188</v>
      </c>
      <c r="C11" s="20" t="s">
        <v>36</v>
      </c>
      <c r="D11" s="20" t="s">
        <v>76</v>
      </c>
      <c r="F11" s="47" t="s">
        <v>39</v>
      </c>
    </row>
    <row r="12" spans="1:9" ht="156.75" x14ac:dyDescent="0.25">
      <c r="A12" s="75" t="s">
        <v>453</v>
      </c>
      <c r="B12" s="39" t="s">
        <v>454</v>
      </c>
      <c r="C12" s="30"/>
      <c r="D12" s="44" t="s">
        <v>455</v>
      </c>
      <c r="E12" s="122"/>
      <c r="F12" s="115" t="s">
        <v>41</v>
      </c>
      <c r="G12" s="122"/>
      <c r="H12" s="122"/>
      <c r="I12" s="122"/>
    </row>
    <row r="13" spans="1:9" ht="28.5" x14ac:dyDescent="0.25">
      <c r="A13" s="284" t="s">
        <v>456</v>
      </c>
      <c r="B13" s="52" t="s">
        <v>457</v>
      </c>
      <c r="C13" s="30"/>
      <c r="D13" s="43" t="s">
        <v>458</v>
      </c>
      <c r="E13" s="122"/>
      <c r="F13" s="115" t="s">
        <v>43</v>
      </c>
      <c r="G13" s="122"/>
      <c r="H13" s="122"/>
      <c r="I13" s="122"/>
    </row>
    <row r="14" spans="1:9" ht="28.5" x14ac:dyDescent="0.25">
      <c r="A14" s="285"/>
      <c r="B14" s="45" t="s">
        <v>459</v>
      </c>
      <c r="C14" s="30"/>
      <c r="D14" s="43"/>
      <c r="E14" s="122"/>
      <c r="F14" s="115"/>
      <c r="G14" s="122"/>
      <c r="H14" s="122"/>
      <c r="I14" s="122"/>
    </row>
    <row r="15" spans="1:9" x14ac:dyDescent="0.25">
      <c r="A15" s="285"/>
      <c r="B15" s="45" t="s">
        <v>460</v>
      </c>
      <c r="C15" s="30"/>
      <c r="D15" s="43"/>
      <c r="E15" s="122"/>
      <c r="F15" s="115"/>
      <c r="G15" s="122"/>
      <c r="H15" s="122"/>
      <c r="I15" s="122"/>
    </row>
    <row r="16" spans="1:9" x14ac:dyDescent="0.25">
      <c r="A16" s="285"/>
      <c r="B16" s="45" t="s">
        <v>461</v>
      </c>
      <c r="C16" s="30"/>
      <c r="D16" s="43"/>
      <c r="E16" s="122"/>
      <c r="F16" s="115"/>
      <c r="G16" s="122"/>
      <c r="H16" s="122"/>
      <c r="I16" s="122"/>
    </row>
    <row r="17" spans="1:9" x14ac:dyDescent="0.25">
      <c r="A17" s="285"/>
      <c r="B17" s="45" t="s">
        <v>462</v>
      </c>
      <c r="C17" s="30"/>
      <c r="D17" s="43"/>
      <c r="E17" s="122"/>
      <c r="F17" s="115"/>
      <c r="G17" s="122"/>
      <c r="H17" s="122"/>
      <c r="I17" s="122"/>
    </row>
    <row r="18" spans="1:9" x14ac:dyDescent="0.25">
      <c r="A18" s="286"/>
      <c r="B18" s="45" t="s">
        <v>463</v>
      </c>
      <c r="C18" s="30"/>
      <c r="D18" s="43"/>
      <c r="E18" s="122"/>
      <c r="F18" s="115"/>
      <c r="G18" s="122"/>
      <c r="H18" s="122"/>
      <c r="I18" s="122"/>
    </row>
    <row r="19" spans="1:9" ht="42.75" x14ac:dyDescent="0.25">
      <c r="A19" s="284" t="s">
        <v>464</v>
      </c>
      <c r="B19" s="39" t="s">
        <v>465</v>
      </c>
      <c r="C19" s="30"/>
      <c r="D19" s="33" t="s">
        <v>466</v>
      </c>
      <c r="E19" s="122"/>
      <c r="F19" s="115"/>
      <c r="G19" s="122"/>
      <c r="H19" s="122"/>
      <c r="I19" s="122"/>
    </row>
    <row r="20" spans="1:9" ht="42.75" x14ac:dyDescent="0.25">
      <c r="A20" s="285"/>
      <c r="B20" s="39" t="s">
        <v>467</v>
      </c>
      <c r="C20" s="30"/>
      <c r="D20" s="33" t="s">
        <v>468</v>
      </c>
      <c r="E20" s="122"/>
      <c r="F20" s="115"/>
      <c r="G20" s="122"/>
      <c r="H20" s="122"/>
      <c r="I20" s="122"/>
    </row>
    <row r="21" spans="1:9" x14ac:dyDescent="0.25">
      <c r="A21" s="285"/>
      <c r="B21" s="45" t="s">
        <v>469</v>
      </c>
      <c r="C21" s="30"/>
      <c r="D21" s="33" t="s">
        <v>193</v>
      </c>
      <c r="E21" s="122"/>
      <c r="F21" s="115"/>
      <c r="G21" s="122"/>
      <c r="H21" s="122"/>
      <c r="I21" s="122"/>
    </row>
    <row r="22" spans="1:9" x14ac:dyDescent="0.25">
      <c r="A22" s="285"/>
      <c r="B22" s="45" t="s">
        <v>470</v>
      </c>
      <c r="C22" s="30"/>
      <c r="D22" s="33" t="s">
        <v>193</v>
      </c>
      <c r="E22" s="122"/>
      <c r="F22" s="115"/>
      <c r="G22" s="122"/>
      <c r="H22" s="122"/>
      <c r="I22" s="122"/>
    </row>
    <row r="23" spans="1:9" x14ac:dyDescent="0.25">
      <c r="A23" s="285"/>
      <c r="B23" s="45" t="s">
        <v>471</v>
      </c>
      <c r="C23" s="30"/>
      <c r="D23" s="33" t="s">
        <v>193</v>
      </c>
      <c r="E23" s="122"/>
      <c r="F23" s="115"/>
      <c r="G23" s="122"/>
      <c r="H23" s="122"/>
      <c r="I23" s="122"/>
    </row>
    <row r="24" spans="1:9" x14ac:dyDescent="0.25">
      <c r="A24" s="285"/>
      <c r="B24" s="45" t="s">
        <v>472</v>
      </c>
      <c r="C24" s="30"/>
      <c r="D24" s="33" t="s">
        <v>193</v>
      </c>
      <c r="E24" s="122"/>
      <c r="F24" s="115"/>
      <c r="G24" s="122"/>
      <c r="H24" s="122"/>
      <c r="I24" s="122"/>
    </row>
    <row r="25" spans="1:9" x14ac:dyDescent="0.25">
      <c r="A25" s="285"/>
      <c r="B25" s="45" t="s">
        <v>473</v>
      </c>
      <c r="C25" s="30"/>
      <c r="D25" s="33" t="s">
        <v>193</v>
      </c>
      <c r="E25" s="122"/>
      <c r="F25" s="115"/>
      <c r="G25" s="122"/>
      <c r="H25" s="122"/>
      <c r="I25" s="122"/>
    </row>
    <row r="26" spans="1:9" x14ac:dyDescent="0.25">
      <c r="A26" s="286"/>
      <c r="B26" s="45" t="s">
        <v>474</v>
      </c>
      <c r="C26" s="30"/>
      <c r="D26" s="33" t="s">
        <v>193</v>
      </c>
      <c r="E26" s="122"/>
      <c r="F26" s="115"/>
      <c r="G26" s="122"/>
      <c r="H26" s="122"/>
      <c r="I26" s="122"/>
    </row>
    <row r="27" spans="1:9" ht="85.5" x14ac:dyDescent="0.25">
      <c r="A27" s="284" t="s">
        <v>475</v>
      </c>
      <c r="B27" s="39" t="s">
        <v>476</v>
      </c>
      <c r="C27" s="30"/>
      <c r="D27" s="44" t="s">
        <v>1080</v>
      </c>
      <c r="E27" s="122"/>
      <c r="F27" s="115"/>
      <c r="G27" s="122"/>
      <c r="H27" s="122"/>
      <c r="I27" s="122"/>
    </row>
    <row r="28" spans="1:9" ht="42.75" x14ac:dyDescent="0.25">
      <c r="A28" s="285"/>
      <c r="B28" s="39" t="s">
        <v>477</v>
      </c>
      <c r="C28" s="30"/>
      <c r="D28" s="44" t="s">
        <v>1081</v>
      </c>
      <c r="E28" s="122"/>
      <c r="F28" s="115"/>
      <c r="G28" s="122"/>
      <c r="H28" s="122"/>
      <c r="I28" s="122"/>
    </row>
    <row r="29" spans="1:9" ht="242.25" x14ac:dyDescent="0.25">
      <c r="A29" s="286"/>
      <c r="B29" s="39" t="s">
        <v>478</v>
      </c>
      <c r="C29" s="30"/>
      <c r="D29" s="44" t="s">
        <v>479</v>
      </c>
      <c r="E29" s="122"/>
      <c r="F29" s="115"/>
      <c r="G29" s="122"/>
      <c r="H29" s="122"/>
      <c r="I29" s="122"/>
    </row>
    <row r="30" spans="1:9" ht="42.75" x14ac:dyDescent="0.25">
      <c r="A30" s="40" t="s">
        <v>480</v>
      </c>
      <c r="B30" s="39" t="s">
        <v>481</v>
      </c>
      <c r="C30" s="30"/>
      <c r="D30" s="33" t="s">
        <v>482</v>
      </c>
      <c r="E30" s="122"/>
      <c r="F30" s="115"/>
      <c r="G30" s="122"/>
      <c r="H30" s="122"/>
      <c r="I30" s="122"/>
    </row>
    <row r="31" spans="1:9" x14ac:dyDescent="0.25">
      <c r="A31" s="284" t="s">
        <v>483</v>
      </c>
      <c r="B31" s="39" t="s">
        <v>484</v>
      </c>
      <c r="C31" s="30"/>
      <c r="D31" s="33" t="s">
        <v>482</v>
      </c>
      <c r="E31" s="122"/>
      <c r="F31" s="115"/>
      <c r="G31" s="122"/>
      <c r="H31" s="122"/>
      <c r="I31" s="122"/>
    </row>
    <row r="32" spans="1:9" ht="57" x14ac:dyDescent="0.25">
      <c r="A32" s="286"/>
      <c r="B32" s="39" t="s">
        <v>485</v>
      </c>
      <c r="C32" s="30"/>
      <c r="D32" s="33" t="s">
        <v>482</v>
      </c>
      <c r="E32" s="122"/>
      <c r="F32" s="115"/>
      <c r="G32" s="122"/>
      <c r="H32" s="122"/>
      <c r="I32" s="122"/>
    </row>
    <row r="33" spans="1:9" ht="28.5" customHeight="1" x14ac:dyDescent="0.25">
      <c r="A33" s="284" t="s">
        <v>486</v>
      </c>
      <c r="B33" s="39" t="s">
        <v>487</v>
      </c>
      <c r="C33" s="30"/>
      <c r="D33" s="33" t="s">
        <v>482</v>
      </c>
      <c r="E33" s="122"/>
      <c r="F33" s="115"/>
      <c r="G33" s="122"/>
      <c r="H33" s="122"/>
      <c r="I33" s="122"/>
    </row>
    <row r="34" spans="1:9" ht="28.5" x14ac:dyDescent="0.25">
      <c r="A34" s="285"/>
      <c r="B34" s="39" t="s">
        <v>488</v>
      </c>
      <c r="C34" s="30"/>
      <c r="D34" s="33" t="s">
        <v>482</v>
      </c>
      <c r="E34" s="122"/>
      <c r="F34" s="115"/>
      <c r="G34" s="122"/>
      <c r="H34" s="122"/>
      <c r="I34" s="122"/>
    </row>
    <row r="35" spans="1:9" ht="28.5" x14ac:dyDescent="0.25">
      <c r="A35" s="285"/>
      <c r="B35" s="39" t="s">
        <v>489</v>
      </c>
      <c r="C35" s="30"/>
      <c r="D35" s="33" t="s">
        <v>482</v>
      </c>
      <c r="E35" s="122"/>
      <c r="F35" s="115"/>
      <c r="G35" s="122"/>
      <c r="H35" s="122"/>
      <c r="I35" s="122"/>
    </row>
    <row r="36" spans="1:9" ht="29.25" thickBot="1" x14ac:dyDescent="0.3">
      <c r="A36" s="285"/>
      <c r="B36" s="53" t="s">
        <v>490</v>
      </c>
      <c r="C36" s="30"/>
      <c r="D36" s="74" t="s">
        <v>482</v>
      </c>
      <c r="E36" s="122"/>
      <c r="F36" s="115"/>
      <c r="G36" s="122"/>
      <c r="H36" s="122"/>
      <c r="I36" s="122"/>
    </row>
    <row r="37" spans="1:9" ht="30.75" thickBot="1" x14ac:dyDescent="0.3">
      <c r="A37" s="93"/>
      <c r="B37" s="100" t="s">
        <v>246</v>
      </c>
      <c r="C37" s="101" t="e">
        <f>(100*(COUNTIF(C12:C36,"No"))/((COUNTIF(C12:C36,"Yes"))+(COUNTIF(C12:C36,"No"))))</f>
        <v>#DIV/0!</v>
      </c>
      <c r="D37" s="102" t="s">
        <v>247</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5" priority="3" operator="greaterThanOrEqual">
      <formula>25</formula>
    </cfRule>
  </conditionalFormatting>
  <conditionalFormatting sqref="C12">
    <cfRule type="cellIs" dxfId="4"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workbookViewId="0">
      <selection activeCell="C66" sqref="C66"/>
    </sheetView>
  </sheetViews>
  <sheetFormatPr defaultRowHeight="15" x14ac:dyDescent="0.25"/>
  <cols>
    <col min="1" max="1" width="31.85546875" customWidth="1"/>
    <col min="2" max="2" width="68.7109375" customWidth="1"/>
    <col min="3" max="3" width="16.7109375" customWidth="1"/>
    <col min="4" max="4" width="58.7109375" customWidth="1"/>
    <col min="5" max="6" width="9.140625" style="121"/>
    <col min="7" max="7" width="9.140625" style="47"/>
    <col min="8" max="10" width="9.140625" style="121"/>
  </cols>
  <sheetData>
    <row r="1" spans="1:7" ht="18" x14ac:dyDescent="0.25">
      <c r="A1" s="269" t="s">
        <v>491</v>
      </c>
      <c r="B1" s="269"/>
      <c r="C1" s="269"/>
      <c r="D1" s="269"/>
    </row>
    <row r="2" spans="1:7" x14ac:dyDescent="0.25">
      <c r="A2" s="24"/>
      <c r="B2" s="24"/>
      <c r="C2" s="24"/>
      <c r="D2" s="24"/>
    </row>
    <row r="3" spans="1:7" x14ac:dyDescent="0.25">
      <c r="A3" s="25" t="s">
        <v>183</v>
      </c>
      <c r="B3" s="26"/>
      <c r="C3" s="24"/>
      <c r="D3" s="24"/>
    </row>
    <row r="4" spans="1:7" x14ac:dyDescent="0.25">
      <c r="A4" s="25" t="s">
        <v>184</v>
      </c>
      <c r="B4" s="26"/>
      <c r="C4" s="24"/>
      <c r="D4" s="24"/>
    </row>
    <row r="5" spans="1:7" x14ac:dyDescent="0.25">
      <c r="A5" s="24"/>
      <c r="B5" s="24"/>
      <c r="C5" s="24"/>
      <c r="D5" s="24"/>
    </row>
    <row r="6" spans="1:7" x14ac:dyDescent="0.25">
      <c r="A6" s="25" t="s">
        <v>185</v>
      </c>
      <c r="B6" s="48" t="s">
        <v>249</v>
      </c>
      <c r="C6" s="49"/>
      <c r="D6" s="49"/>
    </row>
    <row r="7" spans="1:7" x14ac:dyDescent="0.25">
      <c r="A7" s="24"/>
      <c r="B7" s="24"/>
      <c r="C7" s="24"/>
      <c r="D7" s="24"/>
    </row>
    <row r="8" spans="1:7" x14ac:dyDescent="0.25">
      <c r="A8" s="37" t="s">
        <v>187</v>
      </c>
      <c r="B8" s="37" t="s">
        <v>188</v>
      </c>
      <c r="C8" s="38" t="s">
        <v>36</v>
      </c>
      <c r="D8" s="38" t="s">
        <v>76</v>
      </c>
      <c r="G8" s="47" t="s">
        <v>39</v>
      </c>
    </row>
    <row r="9" spans="1:7" ht="42.75" x14ac:dyDescent="0.25">
      <c r="A9" s="266" t="s">
        <v>456</v>
      </c>
      <c r="B9" s="1" t="s">
        <v>492</v>
      </c>
      <c r="C9" s="30"/>
      <c r="D9" s="43" t="s">
        <v>493</v>
      </c>
      <c r="G9" s="47" t="s">
        <v>41</v>
      </c>
    </row>
    <row r="10" spans="1:7" ht="28.5" x14ac:dyDescent="0.25">
      <c r="A10" s="267"/>
      <c r="B10" s="1" t="s">
        <v>494</v>
      </c>
      <c r="C10" s="30"/>
      <c r="D10" s="43"/>
      <c r="G10" s="47" t="s">
        <v>43</v>
      </c>
    </row>
    <row r="11" spans="1:7" x14ac:dyDescent="0.25">
      <c r="A11" s="267"/>
      <c r="B11" s="1" t="s">
        <v>460</v>
      </c>
      <c r="C11" s="30"/>
      <c r="D11" s="43"/>
    </row>
    <row r="12" spans="1:7" x14ac:dyDescent="0.25">
      <c r="A12" s="267"/>
      <c r="B12" s="1" t="s">
        <v>461</v>
      </c>
      <c r="C12" s="30"/>
      <c r="D12" s="43"/>
    </row>
    <row r="13" spans="1:7" x14ac:dyDescent="0.25">
      <c r="A13" s="268"/>
      <c r="B13" s="1" t="s">
        <v>462</v>
      </c>
      <c r="C13" s="30"/>
      <c r="D13" s="43"/>
    </row>
    <row r="14" spans="1:7" ht="142.5" x14ac:dyDescent="0.25">
      <c r="A14" s="266" t="s">
        <v>495</v>
      </c>
      <c r="B14" s="39" t="s">
        <v>496</v>
      </c>
      <c r="C14" s="30"/>
      <c r="D14" s="33" t="s">
        <v>497</v>
      </c>
    </row>
    <row r="15" spans="1:7" ht="42.75" x14ac:dyDescent="0.25">
      <c r="A15" s="267"/>
      <c r="B15" s="45" t="s">
        <v>498</v>
      </c>
      <c r="C15" s="30"/>
      <c r="D15" s="33" t="s">
        <v>499</v>
      </c>
    </row>
    <row r="16" spans="1:7" x14ac:dyDescent="0.25">
      <c r="A16" s="267"/>
      <c r="B16" s="46" t="s">
        <v>500</v>
      </c>
      <c r="C16" s="30"/>
      <c r="D16" s="33"/>
    </row>
    <row r="17" spans="1:4" x14ac:dyDescent="0.25">
      <c r="A17" s="267"/>
      <c r="B17" s="46" t="s">
        <v>501</v>
      </c>
      <c r="C17" s="30"/>
      <c r="D17" s="33"/>
    </row>
    <row r="18" spans="1:4" x14ac:dyDescent="0.25">
      <c r="A18" s="267"/>
      <c r="B18" s="46" t="s">
        <v>502</v>
      </c>
      <c r="C18" s="30"/>
      <c r="D18" s="33"/>
    </row>
    <row r="19" spans="1:4" x14ac:dyDescent="0.25">
      <c r="A19" s="267"/>
      <c r="B19" s="46" t="s">
        <v>503</v>
      </c>
      <c r="C19" s="30"/>
      <c r="D19" s="33"/>
    </row>
    <row r="20" spans="1:4" x14ac:dyDescent="0.25">
      <c r="A20" s="267"/>
      <c r="B20" s="46" t="s">
        <v>504</v>
      </c>
      <c r="C20" s="30"/>
      <c r="D20" s="33"/>
    </row>
    <row r="21" spans="1:4" x14ac:dyDescent="0.25">
      <c r="A21" s="268"/>
      <c r="B21" s="46" t="s">
        <v>505</v>
      </c>
      <c r="C21" s="30"/>
      <c r="D21" s="33"/>
    </row>
    <row r="22" spans="1:4" ht="57" x14ac:dyDescent="0.25">
      <c r="A22" s="266" t="s">
        <v>506</v>
      </c>
      <c r="B22" s="39" t="s">
        <v>507</v>
      </c>
      <c r="C22" s="30"/>
      <c r="D22" s="44" t="s">
        <v>508</v>
      </c>
    </row>
    <row r="23" spans="1:4" ht="42.75" x14ac:dyDescent="0.25">
      <c r="A23" s="267"/>
      <c r="B23" s="39" t="s">
        <v>509</v>
      </c>
      <c r="C23" s="30"/>
      <c r="D23" s="44"/>
    </row>
    <row r="24" spans="1:4" ht="42.75" x14ac:dyDescent="0.25">
      <c r="A24" s="268"/>
      <c r="B24" s="39" t="s">
        <v>510</v>
      </c>
      <c r="C24" s="30"/>
      <c r="D24" s="33" t="s">
        <v>511</v>
      </c>
    </row>
    <row r="25" spans="1:4" ht="57" x14ac:dyDescent="0.25">
      <c r="A25" s="266" t="s">
        <v>512</v>
      </c>
      <c r="B25" s="39" t="s">
        <v>513</v>
      </c>
      <c r="C25" s="30"/>
      <c r="D25" s="44" t="s">
        <v>514</v>
      </c>
    </row>
    <row r="26" spans="1:4" ht="99.75" x14ac:dyDescent="0.25">
      <c r="A26" s="268"/>
      <c r="B26" s="39" t="s">
        <v>515</v>
      </c>
      <c r="C26" s="30"/>
      <c r="D26" s="44" t="s">
        <v>516</v>
      </c>
    </row>
    <row r="27" spans="1:4" x14ac:dyDescent="0.25">
      <c r="A27" s="266" t="s">
        <v>483</v>
      </c>
      <c r="B27" s="39" t="s">
        <v>517</v>
      </c>
      <c r="C27" s="30"/>
      <c r="D27" s="33" t="s">
        <v>518</v>
      </c>
    </row>
    <row r="28" spans="1:4" ht="57" x14ac:dyDescent="0.25">
      <c r="A28" s="268"/>
      <c r="B28" s="39" t="s">
        <v>519</v>
      </c>
      <c r="C28" s="30"/>
      <c r="D28" s="33" t="s">
        <v>518</v>
      </c>
    </row>
    <row r="29" spans="1:4" ht="28.5" customHeight="1" x14ac:dyDescent="0.25">
      <c r="A29" s="266" t="s">
        <v>486</v>
      </c>
      <c r="B29" s="39" t="s">
        <v>520</v>
      </c>
      <c r="C29" s="30"/>
      <c r="D29" s="33" t="s">
        <v>518</v>
      </c>
    </row>
    <row r="30" spans="1:4" ht="28.5" x14ac:dyDescent="0.25">
      <c r="A30" s="267"/>
      <c r="B30" s="39" t="s">
        <v>521</v>
      </c>
      <c r="C30" s="30"/>
      <c r="D30" s="33" t="s">
        <v>518</v>
      </c>
    </row>
    <row r="31" spans="1:4" ht="42.75" x14ac:dyDescent="0.25">
      <c r="A31" s="267"/>
      <c r="B31" s="39" t="s">
        <v>522</v>
      </c>
      <c r="C31" s="30"/>
      <c r="D31" s="33" t="s">
        <v>518</v>
      </c>
    </row>
    <row r="32" spans="1:4" ht="29.25" thickBot="1" x14ac:dyDescent="0.3">
      <c r="A32" s="267"/>
      <c r="B32" s="53" t="s">
        <v>523</v>
      </c>
      <c r="C32" s="30"/>
      <c r="D32" s="74" t="s">
        <v>518</v>
      </c>
    </row>
    <row r="33" spans="1:4" ht="30.75" thickBot="1" x14ac:dyDescent="0.3">
      <c r="A33" s="71"/>
      <c r="B33" s="100" t="s">
        <v>246</v>
      </c>
      <c r="C33" s="101" t="e">
        <f>(100*(COUNTIF(C9:C32,"No"))/((COUNTIF(C9:C32,"Yes"))+(COUNTIF(C9:C32,"No"))))</f>
        <v>#DIV/0!</v>
      </c>
      <c r="D33" s="102" t="s">
        <v>247</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3"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B143" sqref="B143"/>
    </sheetView>
  </sheetViews>
  <sheetFormatPr defaultRowHeight="15" x14ac:dyDescent="0.25"/>
  <cols>
    <col min="1" max="1" width="23" style="94" bestFit="1" customWidth="1"/>
    <col min="2" max="2" width="67.7109375" customWidth="1"/>
    <col min="3" max="3" width="15.5703125" customWidth="1"/>
    <col min="4" max="4" width="51.28515625" customWidth="1"/>
    <col min="5" max="6" width="9.140625" style="121"/>
    <col min="7" max="7" width="9.140625" style="47"/>
    <col min="8" max="8" width="9.140625" style="121"/>
  </cols>
  <sheetData>
    <row r="1" spans="1:7" ht="18" x14ac:dyDescent="0.25">
      <c r="A1" s="269" t="s">
        <v>524</v>
      </c>
      <c r="B1" s="269"/>
      <c r="C1" s="269"/>
      <c r="D1" s="269"/>
    </row>
    <row r="2" spans="1:7" x14ac:dyDescent="0.25">
      <c r="A2" s="9"/>
      <c r="B2" s="24"/>
      <c r="C2" s="24"/>
      <c r="D2" s="24"/>
    </row>
    <row r="3" spans="1:7" x14ac:dyDescent="0.25">
      <c r="A3" s="20" t="s">
        <v>183</v>
      </c>
      <c r="B3" s="26"/>
      <c r="C3" s="24"/>
      <c r="D3" s="24"/>
    </row>
    <row r="4" spans="1:7" x14ac:dyDescent="0.25">
      <c r="A4" s="20" t="s">
        <v>184</v>
      </c>
      <c r="B4" s="26"/>
      <c r="C4" s="24"/>
      <c r="D4" s="24"/>
    </row>
    <row r="5" spans="1:7" x14ac:dyDescent="0.25">
      <c r="A5" s="9"/>
      <c r="B5" s="24"/>
      <c r="C5" s="24"/>
      <c r="D5" s="24"/>
    </row>
    <row r="6" spans="1:7" x14ac:dyDescent="0.25">
      <c r="A6" s="243" t="s">
        <v>185</v>
      </c>
      <c r="B6" s="288" t="s">
        <v>525</v>
      </c>
      <c r="C6" s="288"/>
      <c r="D6" s="288"/>
    </row>
    <row r="7" spans="1:7" x14ac:dyDescent="0.25">
      <c r="A7" s="243"/>
      <c r="B7" s="288" t="s">
        <v>526</v>
      </c>
      <c r="C7" s="288"/>
      <c r="D7" s="288"/>
    </row>
    <row r="8" spans="1:7" ht="15" customHeight="1" x14ac:dyDescent="0.25">
      <c r="A8" s="243"/>
      <c r="B8" s="290" t="s">
        <v>527</v>
      </c>
      <c r="C8" s="290"/>
      <c r="D8" s="290"/>
    </row>
    <row r="9" spans="1:7" x14ac:dyDescent="0.25">
      <c r="A9" s="9"/>
      <c r="B9" s="24"/>
      <c r="C9" s="24"/>
      <c r="D9" s="24"/>
    </row>
    <row r="10" spans="1:7" x14ac:dyDescent="0.25">
      <c r="A10" s="20" t="s">
        <v>187</v>
      </c>
      <c r="B10" s="27" t="s">
        <v>188</v>
      </c>
      <c r="C10" s="20" t="s">
        <v>36</v>
      </c>
      <c r="D10" s="20" t="s">
        <v>76</v>
      </c>
      <c r="G10" s="47" t="s">
        <v>39</v>
      </c>
    </row>
    <row r="11" spans="1:7" x14ac:dyDescent="0.25">
      <c r="A11" s="280" t="s">
        <v>456</v>
      </c>
      <c r="B11" s="1" t="s">
        <v>528</v>
      </c>
      <c r="C11" s="30"/>
      <c r="D11" s="23"/>
      <c r="G11" s="47" t="s">
        <v>41</v>
      </c>
    </row>
    <row r="12" spans="1:7" ht="42.75" x14ac:dyDescent="0.25">
      <c r="A12" s="289"/>
      <c r="B12" s="1" t="s">
        <v>529</v>
      </c>
      <c r="C12" s="30"/>
      <c r="D12" s="32" t="s">
        <v>458</v>
      </c>
      <c r="G12" s="47" t="s">
        <v>43</v>
      </c>
    </row>
    <row r="13" spans="1:7" x14ac:dyDescent="0.25">
      <c r="A13" s="289"/>
      <c r="B13" s="1" t="s">
        <v>460</v>
      </c>
      <c r="C13" s="30"/>
      <c r="D13" s="32"/>
    </row>
    <row r="14" spans="1:7" x14ac:dyDescent="0.25">
      <c r="A14" s="289"/>
      <c r="B14" s="1" t="s">
        <v>461</v>
      </c>
      <c r="C14" s="30"/>
      <c r="D14" s="32"/>
    </row>
    <row r="15" spans="1:7" x14ac:dyDescent="0.25">
      <c r="A15" s="281"/>
      <c r="B15" s="1" t="s">
        <v>462</v>
      </c>
      <c r="C15" s="30"/>
      <c r="D15" s="32"/>
    </row>
    <row r="16" spans="1:7" ht="42.75" x14ac:dyDescent="0.25">
      <c r="A16" s="2" t="s">
        <v>530</v>
      </c>
      <c r="B16" s="1" t="s">
        <v>531</v>
      </c>
      <c r="C16" s="30"/>
      <c r="D16" s="33" t="s">
        <v>532</v>
      </c>
    </row>
    <row r="17" spans="1:4" ht="42.75" x14ac:dyDescent="0.25">
      <c r="A17" s="280" t="s">
        <v>533</v>
      </c>
      <c r="B17" s="1" t="s">
        <v>534</v>
      </c>
      <c r="C17" s="30"/>
      <c r="D17" s="33" t="s">
        <v>468</v>
      </c>
    </row>
    <row r="18" spans="1:4" ht="28.5" x14ac:dyDescent="0.25">
      <c r="A18" s="289"/>
      <c r="B18" s="1" t="s">
        <v>535</v>
      </c>
      <c r="C18" s="30"/>
      <c r="D18" s="33" t="s">
        <v>193</v>
      </c>
    </row>
    <row r="19" spans="1:4" x14ac:dyDescent="0.25">
      <c r="A19" s="289"/>
      <c r="B19" s="1" t="s">
        <v>536</v>
      </c>
      <c r="C19" s="30"/>
      <c r="D19" s="33" t="s">
        <v>193</v>
      </c>
    </row>
    <row r="20" spans="1:4" x14ac:dyDescent="0.25">
      <c r="A20" s="289"/>
      <c r="B20" s="1" t="s">
        <v>537</v>
      </c>
      <c r="C20" s="30"/>
      <c r="D20" s="33" t="s">
        <v>193</v>
      </c>
    </row>
    <row r="21" spans="1:4" x14ac:dyDescent="0.25">
      <c r="A21" s="289"/>
      <c r="B21" s="1" t="s">
        <v>538</v>
      </c>
      <c r="C21" s="30"/>
      <c r="D21" s="33" t="s">
        <v>193</v>
      </c>
    </row>
    <row r="22" spans="1:4" x14ac:dyDescent="0.25">
      <c r="A22" s="281"/>
      <c r="B22" s="1" t="s">
        <v>539</v>
      </c>
      <c r="C22" s="30"/>
      <c r="D22" s="33" t="s">
        <v>193</v>
      </c>
    </row>
    <row r="23" spans="1:4" ht="57" x14ac:dyDescent="0.25">
      <c r="A23" s="2" t="s">
        <v>540</v>
      </c>
      <c r="B23" s="1" t="s">
        <v>541</v>
      </c>
      <c r="C23" s="30"/>
      <c r="D23" s="33" t="s">
        <v>542</v>
      </c>
    </row>
    <row r="24" spans="1:4" ht="75" customHeight="1" x14ac:dyDescent="0.25">
      <c r="A24" s="280" t="s">
        <v>543</v>
      </c>
      <c r="B24" s="1" t="s">
        <v>544</v>
      </c>
      <c r="C24" s="30"/>
      <c r="D24" s="33" t="s">
        <v>545</v>
      </c>
    </row>
    <row r="25" spans="1:4" ht="142.5" x14ac:dyDescent="0.25">
      <c r="A25" s="289"/>
      <c r="B25" s="5" t="s">
        <v>546</v>
      </c>
      <c r="C25" s="30"/>
      <c r="D25" s="33" t="s">
        <v>547</v>
      </c>
    </row>
    <row r="26" spans="1:4" x14ac:dyDescent="0.25">
      <c r="A26" s="289"/>
      <c r="B26" s="1" t="s">
        <v>548</v>
      </c>
      <c r="C26" s="30"/>
      <c r="D26" s="34" t="s">
        <v>549</v>
      </c>
    </row>
    <row r="27" spans="1:4" ht="28.5" x14ac:dyDescent="0.25">
      <c r="A27" s="289"/>
      <c r="B27" s="1" t="s">
        <v>550</v>
      </c>
      <c r="C27" s="30"/>
      <c r="D27" s="33" t="s">
        <v>482</v>
      </c>
    </row>
    <row r="28" spans="1:4" ht="28.5" x14ac:dyDescent="0.25">
      <c r="A28" s="281"/>
      <c r="B28" s="1" t="s">
        <v>551</v>
      </c>
      <c r="C28" s="30"/>
      <c r="D28" s="33" t="s">
        <v>482</v>
      </c>
    </row>
    <row r="29" spans="1:4" ht="44.25" x14ac:dyDescent="0.25">
      <c r="A29" s="280" t="s">
        <v>552</v>
      </c>
      <c r="B29" s="16" t="s">
        <v>553</v>
      </c>
      <c r="C29" s="30"/>
      <c r="D29" s="35"/>
    </row>
    <row r="30" spans="1:4" ht="42.75" x14ac:dyDescent="0.25">
      <c r="A30" s="289"/>
      <c r="B30" s="39" t="s">
        <v>554</v>
      </c>
      <c r="C30" s="30"/>
      <c r="D30" s="28"/>
    </row>
    <row r="31" spans="1:4" x14ac:dyDescent="0.25">
      <c r="A31" s="289"/>
      <c r="B31" s="36" t="s">
        <v>555</v>
      </c>
      <c r="C31" s="30"/>
      <c r="D31" s="28"/>
    </row>
    <row r="32" spans="1:4" ht="42.75" x14ac:dyDescent="0.25">
      <c r="A32" s="289"/>
      <c r="B32" s="36" t="s">
        <v>556</v>
      </c>
      <c r="C32" s="30"/>
      <c r="D32" s="28"/>
    </row>
    <row r="33" spans="1:4" ht="42.75" x14ac:dyDescent="0.25">
      <c r="A33" s="289"/>
      <c r="B33" s="36" t="s">
        <v>557</v>
      </c>
      <c r="C33" s="30"/>
      <c r="D33" s="28"/>
    </row>
    <row r="34" spans="1:4" ht="28.5" x14ac:dyDescent="0.25">
      <c r="A34" s="289"/>
      <c r="B34" s="36" t="s">
        <v>558</v>
      </c>
      <c r="C34" s="30"/>
      <c r="D34" s="28"/>
    </row>
    <row r="35" spans="1:4" ht="15.75" thickBot="1" x14ac:dyDescent="0.3">
      <c r="A35" s="289"/>
      <c r="B35" s="77" t="s">
        <v>559</v>
      </c>
      <c r="C35" s="30"/>
      <c r="D35" s="35"/>
    </row>
    <row r="36" spans="1:4" ht="30.75" thickBot="1" x14ac:dyDescent="0.3">
      <c r="A36" s="69"/>
      <c r="B36" s="100" t="s">
        <v>246</v>
      </c>
      <c r="C36" s="101" t="e">
        <f>(100*(COUNTIF(C11:C35,"No"))/((COUNTIF(C11:C35,"Yes"))+(COUNTIF(C11:C35,"No"))))</f>
        <v>#DIV/0!</v>
      </c>
      <c r="D36" s="102" t="s">
        <v>247</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2"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74"/>
  <sheetViews>
    <sheetView topLeftCell="A34" workbookViewId="0">
      <selection activeCell="B143" sqref="B143"/>
    </sheetView>
  </sheetViews>
  <sheetFormatPr defaultRowHeight="15" x14ac:dyDescent="0.25"/>
  <cols>
    <col min="1" max="1" width="22.28515625" bestFit="1" customWidth="1"/>
    <col min="2" max="2" width="98.140625" customWidth="1"/>
    <col min="3" max="3" width="16.5703125" customWidth="1"/>
    <col min="4" max="4" width="50.7109375" customWidth="1"/>
  </cols>
  <sheetData>
    <row r="1" spans="1:6" ht="18" x14ac:dyDescent="0.25">
      <c r="A1" s="269" t="s">
        <v>560</v>
      </c>
      <c r="B1" s="269"/>
      <c r="C1" s="269"/>
      <c r="D1" s="269"/>
    </row>
    <row r="2" spans="1:6" s="24" customFormat="1" ht="14.25" x14ac:dyDescent="0.2"/>
    <row r="3" spans="1:6" s="24" customFormat="1" x14ac:dyDescent="0.25">
      <c r="A3" s="25" t="s">
        <v>183</v>
      </c>
      <c r="B3" s="26"/>
    </row>
    <row r="4" spans="1:6" s="24" customFormat="1" x14ac:dyDescent="0.25">
      <c r="A4" s="25" t="s">
        <v>184</v>
      </c>
      <c r="B4" s="26"/>
    </row>
    <row r="5" spans="1:6" s="24" customFormat="1" ht="14.25" x14ac:dyDescent="0.2"/>
    <row r="6" spans="1:6" s="24" customFormat="1" ht="15" customHeight="1" x14ac:dyDescent="0.2">
      <c r="A6" s="256" t="s">
        <v>185</v>
      </c>
      <c r="B6" s="95" t="s">
        <v>561</v>
      </c>
      <c r="C6" s="49"/>
      <c r="D6" s="49"/>
    </row>
    <row r="7" spans="1:6" s="24" customFormat="1" ht="14.25" x14ac:dyDescent="0.2">
      <c r="A7" s="256"/>
      <c r="B7" s="96" t="s">
        <v>562</v>
      </c>
      <c r="C7" s="49"/>
      <c r="D7" s="49"/>
    </row>
    <row r="8" spans="1:6" s="24" customFormat="1" ht="14.25" x14ac:dyDescent="0.2">
      <c r="A8" s="256"/>
      <c r="B8" s="96" t="s">
        <v>563</v>
      </c>
      <c r="C8" s="49"/>
      <c r="D8" s="49"/>
    </row>
    <row r="9" spans="1:6" s="24" customFormat="1" ht="14.25" x14ac:dyDescent="0.2">
      <c r="A9" s="256"/>
      <c r="B9" s="96" t="s">
        <v>564</v>
      </c>
      <c r="C9" s="49"/>
      <c r="D9" s="49"/>
    </row>
    <row r="10" spans="1:6" s="24" customFormat="1" ht="14.25" x14ac:dyDescent="0.2">
      <c r="A10" s="256"/>
      <c r="B10" s="96" t="s">
        <v>565</v>
      </c>
      <c r="C10" s="49"/>
      <c r="D10" s="49"/>
    </row>
    <row r="11" spans="1:6" s="24" customFormat="1" ht="14.25" x14ac:dyDescent="0.2">
      <c r="A11" s="256"/>
      <c r="B11" s="96" t="s">
        <v>566</v>
      </c>
      <c r="C11" s="49"/>
      <c r="D11" s="49"/>
    </row>
    <row r="12" spans="1:6" s="24" customFormat="1" ht="14.25" x14ac:dyDescent="0.2"/>
    <row r="13" spans="1:6" s="24" customFormat="1" x14ac:dyDescent="0.2">
      <c r="A13" s="40" t="s">
        <v>187</v>
      </c>
      <c r="B13" s="40" t="s">
        <v>188</v>
      </c>
      <c r="C13" s="2" t="s">
        <v>36</v>
      </c>
      <c r="D13" s="2" t="s">
        <v>76</v>
      </c>
      <c r="F13" s="47" t="s">
        <v>39</v>
      </c>
    </row>
    <row r="14" spans="1:6" s="24" customFormat="1" ht="57" x14ac:dyDescent="0.2">
      <c r="A14" s="266" t="s">
        <v>567</v>
      </c>
      <c r="B14" s="39" t="s">
        <v>568</v>
      </c>
      <c r="C14" s="39"/>
      <c r="D14" s="41" t="s">
        <v>569</v>
      </c>
      <c r="F14" s="47" t="s">
        <v>41</v>
      </c>
    </row>
    <row r="15" spans="1:6" s="24" customFormat="1" ht="14.25" x14ac:dyDescent="0.2">
      <c r="A15" s="267"/>
      <c r="B15" s="39" t="s">
        <v>570</v>
      </c>
      <c r="C15" s="39"/>
      <c r="D15" s="41"/>
      <c r="F15" s="47" t="s">
        <v>43</v>
      </c>
    </row>
    <row r="16" spans="1:6" s="24" customFormat="1" ht="71.25" x14ac:dyDescent="0.2">
      <c r="A16" s="267"/>
      <c r="B16" s="39" t="s">
        <v>571</v>
      </c>
      <c r="C16" s="39"/>
      <c r="D16" s="44" t="s">
        <v>572</v>
      </c>
    </row>
    <row r="17" spans="1:4" s="24" customFormat="1" ht="14.25" x14ac:dyDescent="0.2">
      <c r="A17" s="267"/>
      <c r="B17" s="39" t="s">
        <v>573</v>
      </c>
      <c r="C17" s="39"/>
      <c r="D17" s="44" t="s">
        <v>574</v>
      </c>
    </row>
    <row r="18" spans="1:4" s="24" customFormat="1" ht="57" x14ac:dyDescent="0.2">
      <c r="A18" s="268"/>
      <c r="B18" s="129" t="s">
        <v>657</v>
      </c>
      <c r="C18" s="129"/>
      <c r="D18" s="44" t="s">
        <v>658</v>
      </c>
    </row>
    <row r="19" spans="1:4" s="24" customFormat="1" x14ac:dyDescent="0.2">
      <c r="A19" s="255" t="s">
        <v>575</v>
      </c>
      <c r="B19" s="40" t="s">
        <v>576</v>
      </c>
      <c r="C19" s="39"/>
      <c r="D19" s="41"/>
    </row>
    <row r="20" spans="1:4" s="24" customFormat="1" ht="14.25" x14ac:dyDescent="0.2">
      <c r="A20" s="255"/>
      <c r="B20" s="39" t="s">
        <v>577</v>
      </c>
      <c r="C20" s="39"/>
      <c r="D20" s="41"/>
    </row>
    <row r="21" spans="1:4" s="24" customFormat="1" ht="14.25" x14ac:dyDescent="0.2">
      <c r="A21" s="255"/>
      <c r="B21" s="39" t="s">
        <v>578</v>
      </c>
      <c r="C21" s="39"/>
      <c r="D21" s="41"/>
    </row>
    <row r="22" spans="1:4" s="24" customFormat="1" ht="57" x14ac:dyDescent="0.2">
      <c r="A22" s="255"/>
      <c r="B22" s="39" t="s">
        <v>579</v>
      </c>
      <c r="C22" s="39"/>
      <c r="D22" s="44" t="s">
        <v>580</v>
      </c>
    </row>
    <row r="23" spans="1:4" s="24" customFormat="1" ht="14.25" x14ac:dyDescent="0.2">
      <c r="A23" s="255"/>
      <c r="B23" s="39" t="s">
        <v>581</v>
      </c>
      <c r="C23" s="39"/>
      <c r="D23" s="41"/>
    </row>
    <row r="24" spans="1:4" s="24" customFormat="1" x14ac:dyDescent="0.2">
      <c r="A24" s="255" t="s">
        <v>582</v>
      </c>
      <c r="B24" s="40" t="s">
        <v>583</v>
      </c>
      <c r="C24" s="39"/>
      <c r="D24" s="41"/>
    </row>
    <row r="25" spans="1:4" s="24" customFormat="1" ht="14.25" customHeight="1" x14ac:dyDescent="0.2">
      <c r="A25" s="255"/>
      <c r="B25" s="39" t="s">
        <v>584</v>
      </c>
      <c r="C25" s="39"/>
      <c r="D25" s="44" t="s">
        <v>585</v>
      </c>
    </row>
    <row r="26" spans="1:4" s="24" customFormat="1" ht="14.25" customHeight="1" x14ac:dyDescent="0.2">
      <c r="A26" s="255"/>
      <c r="B26" s="39" t="s">
        <v>586</v>
      </c>
      <c r="C26" s="39"/>
      <c r="D26" s="44" t="s">
        <v>585</v>
      </c>
    </row>
    <row r="27" spans="1:4" s="24" customFormat="1" ht="14.25" x14ac:dyDescent="0.2">
      <c r="A27" s="255"/>
      <c r="B27" s="39" t="s">
        <v>587</v>
      </c>
      <c r="C27" s="39"/>
      <c r="D27" s="41"/>
    </row>
    <row r="28" spans="1:4" s="24" customFormat="1" ht="28.5" x14ac:dyDescent="0.2">
      <c r="A28" s="255"/>
      <c r="B28" s="39" t="s">
        <v>588</v>
      </c>
      <c r="C28" s="39"/>
      <c r="D28" s="41"/>
    </row>
    <row r="29" spans="1:4" s="24" customFormat="1" ht="14.25" x14ac:dyDescent="0.2">
      <c r="A29" s="255"/>
      <c r="B29" s="39" t="s">
        <v>589</v>
      </c>
      <c r="C29" s="39"/>
      <c r="D29" s="41"/>
    </row>
    <row r="30" spans="1:4" s="24" customFormat="1" ht="28.5" x14ac:dyDescent="0.2">
      <c r="A30" s="255"/>
      <c r="B30" s="40" t="s">
        <v>590</v>
      </c>
      <c r="C30" s="39"/>
      <c r="D30" s="44" t="s">
        <v>591</v>
      </c>
    </row>
    <row r="31" spans="1:4" s="24" customFormat="1" ht="42.75" x14ac:dyDescent="0.2">
      <c r="A31" s="255"/>
      <c r="B31" s="39" t="s">
        <v>592</v>
      </c>
      <c r="C31" s="39"/>
      <c r="D31" s="44" t="s">
        <v>593</v>
      </c>
    </row>
    <row r="32" spans="1:4" s="24" customFormat="1" x14ac:dyDescent="0.2">
      <c r="A32" s="255"/>
      <c r="B32" s="40" t="s">
        <v>594</v>
      </c>
      <c r="C32" s="39"/>
      <c r="D32" s="44" t="s">
        <v>595</v>
      </c>
    </row>
    <row r="33" spans="1:4" s="24" customFormat="1" x14ac:dyDescent="0.2">
      <c r="A33" s="255"/>
      <c r="B33" s="40" t="s">
        <v>596</v>
      </c>
      <c r="C33" s="39"/>
      <c r="D33" s="44" t="s">
        <v>595</v>
      </c>
    </row>
    <row r="34" spans="1:4" s="24" customFormat="1" ht="29.25" x14ac:dyDescent="0.2">
      <c r="A34" s="255"/>
      <c r="B34" s="40" t="s">
        <v>597</v>
      </c>
      <c r="C34" s="39"/>
      <c r="D34" s="44" t="s">
        <v>595</v>
      </c>
    </row>
    <row r="35" spans="1:4" s="24" customFormat="1" x14ac:dyDescent="0.2">
      <c r="A35" s="291" t="s">
        <v>598</v>
      </c>
      <c r="B35" s="291"/>
      <c r="C35" s="291"/>
      <c r="D35" s="291"/>
    </row>
    <row r="36" spans="1:4" s="24" customFormat="1" ht="14.25" x14ac:dyDescent="0.2">
      <c r="A36" s="255" t="s">
        <v>562</v>
      </c>
      <c r="B36" s="39" t="s">
        <v>599</v>
      </c>
      <c r="C36" s="39"/>
      <c r="D36" s="41"/>
    </row>
    <row r="37" spans="1:4" s="24" customFormat="1" ht="14.25" x14ac:dyDescent="0.2">
      <c r="A37" s="255"/>
      <c r="B37" s="39" t="s">
        <v>600</v>
      </c>
      <c r="C37" s="39"/>
      <c r="D37" s="41"/>
    </row>
    <row r="38" spans="1:4" s="24" customFormat="1" ht="14.25" x14ac:dyDescent="0.2">
      <c r="A38" s="255"/>
      <c r="B38" s="39" t="s">
        <v>601</v>
      </c>
      <c r="C38" s="39"/>
      <c r="D38" s="41"/>
    </row>
    <row r="39" spans="1:4" s="24" customFormat="1" ht="14.25" x14ac:dyDescent="0.2">
      <c r="A39" s="255"/>
      <c r="B39" s="39" t="s">
        <v>602</v>
      </c>
      <c r="C39" s="39"/>
      <c r="D39" s="41"/>
    </row>
    <row r="40" spans="1:4" s="24" customFormat="1" ht="14.25" x14ac:dyDescent="0.2">
      <c r="A40" s="255"/>
      <c r="B40" s="39" t="s">
        <v>603</v>
      </c>
      <c r="C40" s="39"/>
      <c r="D40" s="41"/>
    </row>
    <row r="41" spans="1:4" s="24" customFormat="1" ht="28.5" x14ac:dyDescent="0.2">
      <c r="A41" s="255"/>
      <c r="B41" s="39" t="s">
        <v>604</v>
      </c>
      <c r="C41" s="39"/>
      <c r="D41" s="57" t="s">
        <v>605</v>
      </c>
    </row>
    <row r="42" spans="1:4" s="24" customFormat="1" ht="28.5" x14ac:dyDescent="0.2">
      <c r="A42" s="255" t="s">
        <v>606</v>
      </c>
      <c r="B42" s="39" t="s">
        <v>607</v>
      </c>
      <c r="C42" s="39"/>
      <c r="D42" s="44" t="s">
        <v>608</v>
      </c>
    </row>
    <row r="43" spans="1:4" s="24" customFormat="1" ht="14.25" x14ac:dyDescent="0.2">
      <c r="A43" s="255"/>
      <c r="B43" s="39" t="s">
        <v>609</v>
      </c>
      <c r="C43" s="39"/>
      <c r="D43" s="41"/>
    </row>
    <row r="44" spans="1:4" s="24" customFormat="1" ht="14.25" x14ac:dyDescent="0.2">
      <c r="A44" s="255"/>
      <c r="B44" s="39" t="s">
        <v>610</v>
      </c>
      <c r="C44" s="39"/>
      <c r="D44" s="41"/>
    </row>
    <row r="45" spans="1:4" s="24" customFormat="1" ht="14.25" x14ac:dyDescent="0.2">
      <c r="A45" s="255"/>
      <c r="B45" s="39" t="s">
        <v>611</v>
      </c>
      <c r="C45" s="39"/>
      <c r="D45" s="41"/>
    </row>
    <row r="46" spans="1:4" s="24" customFormat="1" ht="14.25" x14ac:dyDescent="0.2">
      <c r="A46" s="255"/>
      <c r="B46" s="39" t="s">
        <v>612</v>
      </c>
      <c r="C46" s="39"/>
      <c r="D46" s="41"/>
    </row>
    <row r="47" spans="1:4" s="24" customFormat="1" ht="14.25" x14ac:dyDescent="0.2">
      <c r="A47" s="255"/>
      <c r="B47" s="39" t="s">
        <v>613</v>
      </c>
      <c r="C47" s="39"/>
      <c r="D47" s="41"/>
    </row>
    <row r="48" spans="1:4" s="24" customFormat="1" ht="14.25" x14ac:dyDescent="0.2">
      <c r="A48" s="255" t="s">
        <v>564</v>
      </c>
      <c r="B48" s="39" t="s">
        <v>614</v>
      </c>
      <c r="C48" s="39"/>
      <c r="D48" s="41"/>
    </row>
    <row r="49" spans="1:4" s="24" customFormat="1" ht="99.75" x14ac:dyDescent="0.2">
      <c r="A49" s="255"/>
      <c r="B49" s="39" t="s">
        <v>615</v>
      </c>
      <c r="C49" s="39"/>
      <c r="D49" s="44" t="s">
        <v>616</v>
      </c>
    </row>
    <row r="50" spans="1:4" s="24" customFormat="1" ht="14.25" x14ac:dyDescent="0.2">
      <c r="A50" s="255"/>
      <c r="B50" s="39" t="s">
        <v>617</v>
      </c>
      <c r="C50" s="39"/>
      <c r="D50" s="58" t="s">
        <v>618</v>
      </c>
    </row>
    <row r="51" spans="1:4" s="24" customFormat="1" ht="14.25" x14ac:dyDescent="0.2">
      <c r="A51" s="255"/>
      <c r="B51" s="39" t="s">
        <v>619</v>
      </c>
      <c r="C51" s="39"/>
      <c r="D51" s="41"/>
    </row>
    <row r="52" spans="1:4" s="24" customFormat="1" ht="14.25" x14ac:dyDescent="0.2">
      <c r="A52" s="255"/>
      <c r="B52" s="39" t="s">
        <v>620</v>
      </c>
      <c r="C52" s="39"/>
      <c r="D52" s="41"/>
    </row>
    <row r="53" spans="1:4" s="24" customFormat="1" ht="71.25" x14ac:dyDescent="0.2">
      <c r="A53" s="255"/>
      <c r="B53" s="39" t="s">
        <v>621</v>
      </c>
      <c r="C53" s="39"/>
      <c r="D53" s="41"/>
    </row>
    <row r="54" spans="1:4" s="24" customFormat="1" ht="30" x14ac:dyDescent="0.25">
      <c r="A54" s="97" t="s">
        <v>565</v>
      </c>
      <c r="B54" s="39" t="s">
        <v>622</v>
      </c>
      <c r="C54" s="39"/>
      <c r="D54" s="58" t="s">
        <v>618</v>
      </c>
    </row>
    <row r="55" spans="1:4" s="24" customFormat="1" ht="30" x14ac:dyDescent="0.2">
      <c r="A55" s="40" t="s">
        <v>623</v>
      </c>
      <c r="B55" s="39" t="s">
        <v>624</v>
      </c>
      <c r="C55" s="39"/>
      <c r="D55" s="44" t="s">
        <v>625</v>
      </c>
    </row>
    <row r="56" spans="1:4" s="24" customFormat="1" ht="14.25" x14ac:dyDescent="0.2">
      <c r="A56" s="255" t="s">
        <v>566</v>
      </c>
      <c r="B56" s="39" t="s">
        <v>626</v>
      </c>
      <c r="C56" s="39"/>
      <c r="D56" s="31"/>
    </row>
    <row r="57" spans="1:4" s="24" customFormat="1" ht="14.25" x14ac:dyDescent="0.2">
      <c r="A57" s="255"/>
      <c r="B57" s="39" t="s">
        <v>627</v>
      </c>
      <c r="C57" s="39"/>
      <c r="D57" s="41"/>
    </row>
    <row r="58" spans="1:4" s="24" customFormat="1" ht="14.25" x14ac:dyDescent="0.2">
      <c r="A58" s="255"/>
      <c r="B58" s="39" t="s">
        <v>628</v>
      </c>
      <c r="C58" s="39"/>
      <c r="D58" s="41"/>
    </row>
    <row r="59" spans="1:4" s="24" customFormat="1" ht="14.25" x14ac:dyDescent="0.2">
      <c r="A59" s="255"/>
      <c r="B59" s="39" t="s">
        <v>629</v>
      </c>
      <c r="C59" s="39"/>
      <c r="D59" s="41"/>
    </row>
    <row r="60" spans="1:4" s="24" customFormat="1" ht="14.25" x14ac:dyDescent="0.2">
      <c r="A60" s="255"/>
      <c r="B60" s="39" t="s">
        <v>630</v>
      </c>
      <c r="C60" s="39"/>
      <c r="D60" s="41"/>
    </row>
    <row r="61" spans="1:4" s="24" customFormat="1" ht="29.25" thickBot="1" x14ac:dyDescent="0.25">
      <c r="A61" s="266"/>
      <c r="B61" s="53" t="s">
        <v>631</v>
      </c>
      <c r="C61" s="53"/>
      <c r="D61" s="78"/>
    </row>
    <row r="62" spans="1:4" s="24" customFormat="1" ht="30.75" thickBot="1" x14ac:dyDescent="0.25">
      <c r="A62" s="71"/>
      <c r="B62" s="100" t="s">
        <v>246</v>
      </c>
      <c r="C62" s="101" t="e">
        <f>(100*(COUNTIF(C14:C61,"No"))/((COUNTIF(C14:C61,"Yes"))+(COUNTIF(C14:C61,"No"))))</f>
        <v>#DIV/0!</v>
      </c>
      <c r="D62" s="102" t="s">
        <v>247</v>
      </c>
    </row>
    <row r="63" spans="1:4" s="24" customFormat="1" ht="14.25" x14ac:dyDescent="0.2"/>
    <row r="64" spans="1:4" s="24" customFormat="1" ht="14.25" x14ac:dyDescent="0.2"/>
    <row r="65" s="24" customFormat="1" ht="14.25" x14ac:dyDescent="0.2"/>
    <row r="66" s="24" customFormat="1" ht="14.25" x14ac:dyDescent="0.2"/>
    <row r="67" s="24" customFormat="1" ht="14.25" x14ac:dyDescent="0.2"/>
    <row r="68" s="24" customFormat="1" ht="14.25" x14ac:dyDescent="0.2"/>
    <row r="69" s="24" customFormat="1" ht="14.25" x14ac:dyDescent="0.2"/>
    <row r="70" s="24" customFormat="1" ht="14.25" x14ac:dyDescent="0.2"/>
    <row r="71" s="24" customFormat="1" ht="14.25" x14ac:dyDescent="0.2"/>
    <row r="72" s="24" customFormat="1" ht="14.25" x14ac:dyDescent="0.2"/>
    <row r="73" s="24" customFormat="1" ht="14.25" x14ac:dyDescent="0.2"/>
    <row r="74" s="24" customFormat="1" ht="14.25" x14ac:dyDescent="0.2"/>
  </sheetData>
  <autoFilter ref="A13:D13" xr:uid="{9D0C0DEA-D801-479E-8FCE-10D2202FE8BE}"/>
  <mergeCells count="10">
    <mergeCell ref="A56:A61"/>
    <mergeCell ref="A35:D35"/>
    <mergeCell ref="A24:A34"/>
    <mergeCell ref="A6:A11"/>
    <mergeCell ref="A1:D1"/>
    <mergeCell ref="A48:A53"/>
    <mergeCell ref="A42:A47"/>
    <mergeCell ref="A19:A23"/>
    <mergeCell ref="A36:A41"/>
    <mergeCell ref="A14:A18"/>
  </mergeCells>
  <conditionalFormatting sqref="C62">
    <cfRule type="cellIs" dxfId="1" priority="2" operator="greaterThanOrEqual">
      <formula>25</formula>
    </cfRule>
  </conditionalFormatting>
  <conditionalFormatting sqref="C15 C19:C27 C31 C36 C42 C49 C54:C56">
    <cfRule type="cellIs" dxfId="0" priority="1" operator="equal">
      <formula>"No"</formula>
    </cfRule>
  </conditionalFormatting>
  <dataValidations count="1">
    <dataValidation type="list" allowBlank="1" showInputMessage="1" showErrorMessage="1" sqref="C14:C34 C36:C61"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837ca842b30c535095deb999738cdd7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1d4feae109efff267e35211588c20c82"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REGU-204-2749015</_dlc_DocId>
    <_dlc_DocIdUrl xmlns="9be56660-2c31-41ef-bc00-23e72f632f2a">
      <Url>https://cyfoethnaturiolcymru.sharepoint.com/teams/Regulatory/Permitting/_layouts/15/DocIdRedir.aspx?ID=REGU-204-2749015</Url>
      <Description>REGU-204-2749015</Description>
    </_dlc_DocIdUrl>
    <Site_x0020_Name xmlns="859f7ad6-93f6-4205-b62b-a17f28acbbac">Unit 15, Drome Road</Site_x0020_Name>
    <Internal_x002f_External xmlns="859f7ad6-93f6-4205-b62b-a17f28acbbac">Internal document</Internal_x002f_External>
    <Post_x0020_code xmlns="859f7ad6-93f6-4205-b62b-a17f28acbbac">CH5 2NY</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2nd Floor 107 Charterhouse Street, Clerkenwell, London, EC1M 6HW</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2023-12-18T00:00:00+00:00</Document_x0020_Date>
    <Facility_x0020_Address xmlns="859f7ad6-93f6-4205-b62b-a17f28acbbac">Deeside Industrial Park, Sealand</Facility_x0020_Address>
    <Environment_x0020_Sub_x0020_Folder xmlns="859f7ad6-93f6-4205-b62b-a17f28acbbac">Licence variation</Environment_x0020_Sub_x0020_Folder>
    <Customer_x0020_Name xmlns="859f7ad6-93f6-4205-b62b-a17f28acbbac">Telecycle Europe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2883787-2956-40E0-884B-D4ED243F51C1}"/>
</file>

<file path=customXml/itemProps2.xml><?xml version="1.0" encoding="utf-8"?>
<ds:datastoreItem xmlns:ds="http://schemas.openxmlformats.org/officeDocument/2006/customXml" ds:itemID="{6DFF0D18-CD3F-4824-9A47-02F1D6D81820}"/>
</file>

<file path=customXml/itemProps3.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4.xml><?xml version="1.0" encoding="utf-8"?>
<ds:datastoreItem xmlns:ds="http://schemas.openxmlformats.org/officeDocument/2006/customXml" ds:itemID="{4379D6DB-98CB-4B42-A0F2-4F526F7BEAD5}">
  <ds:schemaRefs>
    <ds:schemaRef ds:uri="http://purl.org/dc/elements/1.1/"/>
    <ds:schemaRef ds:uri="http://schemas.microsoft.com/office/2006/metadata/properties"/>
    <ds:schemaRef ds:uri="http://purl.org/dc/terms/"/>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5.xml><?xml version="1.0" encoding="utf-8"?>
<ds:datastoreItem xmlns:ds="http://schemas.openxmlformats.org/officeDocument/2006/customXml" ds:itemID="{4FDB9BA1-8BC4-4D3B-93E4-D3DFDDBF885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Intro</vt:lpstr>
      <vt:lpstr>Details &amp; Dates</vt:lpstr>
      <vt:lpstr>Doc's &amp; info</vt:lpstr>
      <vt:lpstr>New SRP</vt:lpstr>
      <vt:lpstr>Var SRP</vt:lpstr>
      <vt:lpstr>SRP location</vt:lpstr>
      <vt:lpstr>New Besp</vt:lpstr>
      <vt:lpstr>Var Besp</vt:lpstr>
      <vt:lpstr>Transfer</vt:lpstr>
      <vt:lpstr>Surrender</vt:lpstr>
      <vt:lpstr>Fee calcs</vt:lpstr>
      <vt:lpstr>Decision and actions</vt:lpstr>
      <vt:lpstr>EMS</vt:lpstr>
      <vt:lpstr>TCM </vt:lpstr>
      <vt:lpstr>Risk Assessment</vt:lpstr>
      <vt:lpstr>FPMP </vt:lpstr>
      <vt:lpstr>Noise</vt:lpstr>
      <vt:lpstr>Odour</vt:lpstr>
      <vt:lpstr>Dust </vt:lpstr>
      <vt:lpstr>Pests</vt:lpstr>
      <vt:lpstr>DfR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Rhiannon Smith</dc:creator>
  <cp:keywords/>
  <dc:description/>
  <cp:lastModifiedBy>Smith, Rhiannon</cp:lastModifiedBy>
  <cp:revision/>
  <dcterms:created xsi:type="dcterms:W3CDTF">2022-08-26T14:02:54Z</dcterms:created>
  <dcterms:modified xsi:type="dcterms:W3CDTF">2023-12-19T15:21:23Z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9749ea36-f4a3-41b7-a63c-317ec9196c26</vt:lpwstr>
  </property>
  <property fmtid="{D5CDD505-2E9C-101B-9397-08002B2CF9AE}" pid="4" name="MediaServiceImageTags">
    <vt:lpwstr/>
  </property>
</Properties>
</file>