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finis-my.sharepoint.com/personal/kate_phillips_infinis_com/Documents/Desktop/"/>
    </mc:Choice>
  </mc:AlternateContent>
  <xr:revisionPtr revIDLastSave="1" documentId="8_{DFDD117A-EE33-4BA0-ABBE-DA4081CE0F07}" xr6:coauthVersionLast="47" xr6:coauthVersionMax="47" xr10:uidLastSave="{A888DE31-4FFC-4940-90D2-9BD5D80DDDB7}"/>
  <bookViews>
    <workbookView xWindow="-28920" yWindow="-1995" windowWidth="29040" windowHeight="15840" activeTab="1" xr2:uid="{31887BAD-7B1D-410B-BE55-264962BCE554}"/>
  </bookViews>
  <sheets>
    <sheet name="Instructions" sheetId="2" r:id="rId1"/>
    <sheet name="Data Request Form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<sst xmlns="http://schemas.openxmlformats.org/spreadsheetml/2006/main" count="46" uniqueCount="35">
  <si>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Site Name</t>
  </si>
  <si>
    <t>Permit Reference</t>
  </si>
  <si>
    <t>Gas utilized m3/yr</t>
  </si>
  <si>
    <t>Landfill Gas flared m3/yr</t>
  </si>
  <si>
    <t>Methane flared m3/yr</t>
  </si>
  <si>
    <t>Methane concentration of landfill gas %v/v (mean)</t>
  </si>
  <si>
    <t>Landfill Gas Flow m3/hr (mean)</t>
  </si>
  <si>
    <t>Year</t>
  </si>
  <si>
    <t>Postcode</t>
  </si>
  <si>
    <t>Flare present (Yes or No)</t>
  </si>
  <si>
    <t>Does the site have a gas management plan. Yes or no</t>
  </si>
  <si>
    <t>Gas utilization at the landfill (yes or no)</t>
  </si>
  <si>
    <t>Methane utilized m3/yr</t>
  </si>
  <si>
    <t xml:space="preserve">FLARE  </t>
  </si>
  <si>
    <t>ENGINE AND FLARE DETAILS</t>
  </si>
  <si>
    <t>METHANE % AND GAS FLOW</t>
  </si>
  <si>
    <t>Landfill Gas</t>
  </si>
  <si>
    <t>Fill out the form on sheet 2 call Data Request Form.  All parts must be filled in.  If any of the points below are not applicable to your installation, please state this within your submission.</t>
  </si>
  <si>
    <t>Gas engine type. Comment on number and type/spec of engines. Engine capacity. Age. Hours run.</t>
  </si>
  <si>
    <t>Landfill details</t>
  </si>
  <si>
    <t>Gas/methane utilized or flared must be filled in for the previous 2 years.</t>
  </si>
  <si>
    <t>KWh generated</t>
  </si>
  <si>
    <t>Hours of flare operating. Hrs total</t>
  </si>
  <si>
    <t>Does the site have a landfill gas collection system? Yes or no</t>
  </si>
  <si>
    <t xml:space="preserve">Is landfill gas collected measured, estimated or calculated? </t>
  </si>
  <si>
    <t>Flare type. Comment on type/spec of flare. Flare capacity. Flare Height. Age. Temperature of flare.</t>
  </si>
  <si>
    <t xml:space="preserve">GAS UTILIASTION  </t>
  </si>
  <si>
    <t>Yes</t>
  </si>
  <si>
    <t>Measured</t>
  </si>
  <si>
    <t>CF3 8EQ</t>
  </si>
  <si>
    <t>Lamby Way Landfill</t>
  </si>
  <si>
    <t>JP3239ST (Gas Permit FP3238SL)</t>
  </si>
  <si>
    <t>2 x jenbacher 320 engines with 1006kw capacity (2.65mwth each)</t>
  </si>
  <si>
    <t>Not reported</t>
  </si>
  <si>
    <t>AFS flare 1500m3/hr (not currently in use) and landfill systems flare Capacity 1000m3/hr. Flare temperature varies.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</si>
</sst>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0" fillId="8" borderId="1" xfId="0" applyFill="1" applyBorder="1" applyAlignment="1">
      <alignment horizontal="center" vertical="center" wrapText="1"/>
    </xf>
    <xf numFmtId="0" fontId="0" fillId="8" borderId="0" xfId="0" applyFill="1"/>
    <xf numFmtId="49" fontId="0" fillId="0" borderId="3" xfId="0" applyNumberFormat="1" applyBorder="1"/>
    <xf numFmtId="49" fontId="1" fillId="8" borderId="7" xfId="0" applyNumberFormat="1" applyFont="1" applyFill="1" applyBorder="1" applyAlignment="1">
      <alignment horizontal="left" vertical="center" wrapText="1"/>
    </xf>
    <xf numFmtId="0" fontId="0" fillId="0" borderId="7" xfId="0" applyBorder="1"/>
    <xf numFmtId="49" fontId="1" fillId="8" borderId="7" xfId="0" applyNumberFormat="1" applyFont="1" applyFill="1" applyBorder="1"/>
    <xf numFmtId="0" fontId="0" fillId="8" borderId="7" xfId="0" applyFill="1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Fill="1" applyBorder="1"/>
    <xf numFmtId="0" fontId="2" fillId="3" borderId="1" xfId="0" applyFont="1" applyFill="1" applyBorder="1" applyAlignment="1">
      <alignment horizontal="center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Normal 2" xfId="1" xr:uid="{F7092DD7-61E0-440E-BB04-9077513788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289D-A632-4540-A978-DAE7D339E42C}">
  <dimension ref="B1:B6"/>
  <sheetViews>
    <sheetView workbookViewId="0">
      <selection activeCell="B5" sqref="B5"/>
    </sheetView>
  </sheetViews>
  <sheetFormatPr defaultRowHeight="14.5" x14ac:dyDescent="0.35"/>
  <cols>
    <col min="2" max="2" width="111.36328125" customWidth="1"/>
  </cols>
  <sheetData>
    <row r="1" spans="2:2" x14ac:dyDescent="0.35">
      <c r="B1" s="11"/>
    </row>
    <row r="2" spans="2:2" ht="30" customHeight="1" x14ac:dyDescent="0.35">
      <c r="B2" s="12" t="s">
        <v>17</v>
      </c>
    </row>
    <row r="3" spans="2:2" ht="15.75" customHeight="1" x14ac:dyDescent="0.35">
      <c r="B3" s="13"/>
    </row>
    <row r="4" spans="2:2" ht="15.5" x14ac:dyDescent="0.35">
      <c r="B4" s="14" t="s">
        <v>20</v>
      </c>
    </row>
    <row r="5" spans="2:2" x14ac:dyDescent="0.35">
      <c r="B5" s="15"/>
    </row>
    <row r="6" spans="2:2" x14ac:dyDescent="0.35">
      <c r="B6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4CBD-AE24-4334-BF46-604234EE0BB0}">
  <sheetPr>
    <pageSetUpPr fitToPage="1"/>
  </sheetPr>
  <dimension ref="A1:S31"/>
  <sheetViews>
    <sheetView tabSelected="1" workbookViewId="0">
      <selection activeCell="A3" sqref="A3:A4"/>
    </sheetView>
  </sheetViews>
  <sheetFormatPr defaultRowHeight="14.5" x14ac:dyDescent="0.35"/>
  <cols>
    <col min="1" max="1" width="11.54296875" style="10" customWidth="1"/>
    <col min="2" max="2" width="12.1796875" style="10" customWidth="1"/>
    <col min="3" max="3" width="9.08984375" style="10" customWidth="1"/>
    <col min="4" max="6" width="17.08984375" customWidth="1"/>
    <col min="7" max="7" width="7.81640625" customWidth="1"/>
    <col min="8" max="8" width="14.36328125" customWidth="1"/>
    <col min="9" max="9" width="14.90625" customWidth="1"/>
    <col min="10" max="10" width="15.36328125" customWidth="1"/>
    <col min="11" max="11" width="14.90625" customWidth="1"/>
    <col min="12" max="12" width="13.1796875" customWidth="1"/>
    <col min="13" max="13" width="12.1796875" customWidth="1"/>
    <col min="14" max="14" width="12" customWidth="1"/>
    <col min="15" max="15" width="14.1796875" customWidth="1"/>
    <col min="16" max="16" width="14.6328125" customWidth="1"/>
    <col min="17" max="17" width="15.36328125" customWidth="1"/>
    <col min="18" max="18" width="26.90625" bestFit="1" customWidth="1"/>
    <col min="19" max="19" width="22.6328125" customWidth="1"/>
  </cols>
  <sheetData>
    <row r="1" spans="1:19" s="18" customFormat="1" x14ac:dyDescent="0.35">
      <c r="A1" s="26" t="s">
        <v>19</v>
      </c>
      <c r="B1" s="27"/>
      <c r="C1" s="28"/>
      <c r="D1" s="32" t="s">
        <v>16</v>
      </c>
      <c r="E1" s="32"/>
      <c r="F1" s="32"/>
      <c r="G1" s="31" t="s">
        <v>7</v>
      </c>
      <c r="H1" s="20" t="s">
        <v>15</v>
      </c>
      <c r="I1" s="20"/>
      <c r="J1" s="23" t="s">
        <v>26</v>
      </c>
      <c r="K1" s="23"/>
      <c r="L1" s="23"/>
      <c r="M1" s="23"/>
      <c r="N1" s="24" t="s">
        <v>13</v>
      </c>
      <c r="O1" s="24"/>
      <c r="P1" s="24"/>
      <c r="Q1" s="24"/>
      <c r="R1" s="25" t="s">
        <v>14</v>
      </c>
      <c r="S1" s="25"/>
    </row>
    <row r="2" spans="1:19" s="1" customFormat="1" ht="72" customHeight="1" x14ac:dyDescent="0.35">
      <c r="A2" s="9" t="s">
        <v>0</v>
      </c>
      <c r="B2" s="9" t="s">
        <v>1</v>
      </c>
      <c r="C2" s="9" t="s">
        <v>8</v>
      </c>
      <c r="D2" s="2" t="s">
        <v>23</v>
      </c>
      <c r="E2" s="2" t="s">
        <v>24</v>
      </c>
      <c r="F2" s="2" t="s">
        <v>10</v>
      </c>
      <c r="G2" s="31"/>
      <c r="H2" s="3" t="s">
        <v>5</v>
      </c>
      <c r="I2" s="3" t="s">
        <v>6</v>
      </c>
      <c r="J2" s="4" t="s">
        <v>11</v>
      </c>
      <c r="K2" s="4" t="s">
        <v>2</v>
      </c>
      <c r="L2" s="4" t="s">
        <v>12</v>
      </c>
      <c r="M2" s="4" t="s">
        <v>21</v>
      </c>
      <c r="N2" s="5" t="s">
        <v>9</v>
      </c>
      <c r="O2" s="5" t="s">
        <v>3</v>
      </c>
      <c r="P2" s="5" t="s">
        <v>4</v>
      </c>
      <c r="Q2" s="5" t="s">
        <v>22</v>
      </c>
      <c r="R2" s="6" t="s">
        <v>18</v>
      </c>
      <c r="S2" s="6" t="s">
        <v>25</v>
      </c>
    </row>
    <row r="3" spans="1:19" ht="70.25" customHeight="1" x14ac:dyDescent="0.35">
      <c r="A3" s="29" t="s">
        <v>30</v>
      </c>
      <c r="B3" s="29" t="s">
        <v>31</v>
      </c>
      <c r="C3" s="29" t="s">
        <v>29</v>
      </c>
      <c r="D3" s="7" t="s">
        <v>27</v>
      </c>
      <c r="E3" s="7" t="s">
        <v>28</v>
      </c>
      <c r="F3" s="7" t="s">
        <v>27</v>
      </c>
      <c r="G3" s="17">
        <v>2022</v>
      </c>
      <c r="H3" s="19">
        <v>38.200000000000003</v>
      </c>
      <c r="I3" s="19">
        <v>610</v>
      </c>
      <c r="J3" s="8" t="s">
        <v>27</v>
      </c>
      <c r="K3" s="8">
        <v>5054627</v>
      </c>
      <c r="L3" s="19" t="s">
        <v>33</v>
      </c>
      <c r="M3" s="8">
        <v>7308000</v>
      </c>
      <c r="N3" s="8" t="s">
        <v>27</v>
      </c>
      <c r="O3" s="8">
        <v>295728</v>
      </c>
      <c r="P3" s="19" t="s">
        <v>33</v>
      </c>
      <c r="Q3" s="8">
        <v>702</v>
      </c>
      <c r="R3" s="21" t="s">
        <v>32</v>
      </c>
      <c r="S3" s="21" t="s">
        <v>34</v>
      </c>
    </row>
    <row r="4" spans="1:19" ht="101.5" customHeight="1" x14ac:dyDescent="0.35">
      <c r="A4" s="30"/>
      <c r="B4" s="30"/>
      <c r="C4" s="30"/>
      <c r="D4" s="7" t="s">
        <v>27</v>
      </c>
      <c r="E4" s="7" t="s">
        <v>28</v>
      </c>
      <c r="F4" s="7" t="s">
        <v>27</v>
      </c>
      <c r="G4" s="17">
        <v>2021</v>
      </c>
      <c r="H4" s="19">
        <v>45.1</v>
      </c>
      <c r="I4" s="19">
        <v>628</v>
      </c>
      <c r="J4" s="8" t="s">
        <v>27</v>
      </c>
      <c r="K4" s="8">
        <v>5008317</v>
      </c>
      <c r="L4" s="19" t="s">
        <v>33</v>
      </c>
      <c r="M4" s="8">
        <v>8557000</v>
      </c>
      <c r="N4" s="8" t="s">
        <v>27</v>
      </c>
      <c r="O4" s="8">
        <v>491997</v>
      </c>
      <c r="P4" s="19" t="s">
        <v>33</v>
      </c>
      <c r="Q4" s="8">
        <v>760</v>
      </c>
      <c r="R4" s="22"/>
      <c r="S4" s="22"/>
    </row>
    <row r="5" spans="1:19" x14ac:dyDescent="0.35">
      <c r="A5"/>
      <c r="B5"/>
      <c r="C5"/>
      <c r="F5" s="18"/>
      <c r="K5" s="18"/>
    </row>
    <row r="6" spans="1:19" x14ac:dyDescent="0.35">
      <c r="A6"/>
      <c r="B6"/>
      <c r="C6"/>
    </row>
    <row r="7" spans="1:19" x14ac:dyDescent="0.35">
      <c r="A7"/>
      <c r="B7"/>
      <c r="C7"/>
    </row>
    <row r="8" spans="1:19" x14ac:dyDescent="0.35">
      <c r="A8"/>
      <c r="B8"/>
      <c r="C8"/>
    </row>
    <row r="9" spans="1:19" x14ac:dyDescent="0.35">
      <c r="A9"/>
      <c r="B9"/>
      <c r="C9"/>
    </row>
    <row r="10" spans="1:19" x14ac:dyDescent="0.35">
      <c r="A10"/>
      <c r="B10"/>
      <c r="C10"/>
    </row>
    <row r="11" spans="1:19" x14ac:dyDescent="0.35">
      <c r="A11"/>
      <c r="B11"/>
      <c r="C11"/>
    </row>
    <row r="12" spans="1:19" x14ac:dyDescent="0.35">
      <c r="A12"/>
      <c r="B12"/>
      <c r="C12"/>
    </row>
    <row r="13" spans="1:19" x14ac:dyDescent="0.35">
      <c r="A13"/>
      <c r="B13"/>
      <c r="C13"/>
    </row>
    <row r="14" spans="1:19" x14ac:dyDescent="0.35">
      <c r="A14"/>
      <c r="B14"/>
      <c r="C14"/>
    </row>
    <row r="15" spans="1:19" x14ac:dyDescent="0.35">
      <c r="A15"/>
      <c r="B15"/>
      <c r="C15"/>
    </row>
    <row r="16" spans="1:19" x14ac:dyDescent="0.35">
      <c r="A16"/>
      <c r="B16"/>
      <c r="C16"/>
    </row>
    <row r="17" customFormat="1" x14ac:dyDescent="0.35"/>
    <row r="18" customFormat="1" x14ac:dyDescent="0.35"/>
    <row r="19" customFormat="1" x14ac:dyDescent="0.35"/>
    <row r="20" customForma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</sheetData>
  <mergeCells count="12">
    <mergeCell ref="A1:C1"/>
    <mergeCell ref="A3:A4"/>
    <mergeCell ref="B3:B4"/>
    <mergeCell ref="C3:C4"/>
    <mergeCell ref="G1:G2"/>
    <mergeCell ref="D1:F1"/>
    <mergeCell ref="H1:I1"/>
    <mergeCell ref="R3:R4"/>
    <mergeCell ref="S3:S4"/>
    <mergeCell ref="J1:M1"/>
    <mergeCell ref="N1:Q1"/>
    <mergeCell ref="R1:S1"/>
  </mergeCells>
  <dataValidations count="2">
    <dataValidation type="list" allowBlank="1" showInputMessage="1" showErrorMessage="1" sqref="E5:E21 D3:D21 N3:N22 J3:J21 F3:F4 F6:F21" xr:uid="{0ADD51A2-BADD-4B8C-9F78-74DAA87C2604}">
      <formula1>"Yes,No"</formula1>
    </dataValidation>
    <dataValidation type="list" allowBlank="1" showInputMessage="1" showErrorMessage="1" sqref="E3:E4" xr:uid="{E14E8DE0-398E-4EF6-8104-F8172309AF40}">
      <formula1>"Measured, Estimated, Calculated"</formula1>
    </dataValidation>
  </dataValidations>
  <pageMargins left="0.7" right="0.7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REGU-386-5580019</_dlc_DocId>
    <_dlc_DocIdUrl xmlns="9be56660-2c31-41ef-bc00-23e72f632f2a">
      <Url>https://cyfoethnaturiolcymru.sharepoint.com/teams/Regulatory/Permitting/_layouts/15/DocIdRedir.aspx?ID=REGU-386-5580019</Url>
      <Description>REGU-386-5580019</Description>
    </_dlc_DocIdUrl>
    <Site_x0020_Name xmlns="859f7ad6-93f6-4205-b62b-a17f28acbbac">Lamby Way Landfill Site</Site_x0020_Name>
    <Internal_x002f_External xmlns="859f7ad6-93f6-4205-b62b-a17f28acbbac">Incoming document</Internal_x002f_External>
    <Post_x0020_code xmlns="859f7ad6-93f6-4205-b62b-a17f28acbbac">CF3 8EQ</Post_x0020_code>
    <TaxCatchAll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County Hall, Atlantic Wharf, Cardiff Bay, Cardiff CF10 4UW</Addressee>
    <Process_x0020_Type xmlns="859f7ad6-93f6-4205-b62b-a17f28acbbac">Permit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2024-03-19T00:00:00+00:00</Document_x0020_Date>
    <Facility_x0020_Address xmlns="859f7ad6-93f6-4205-b62b-a17f28acbbac">Lamby Way, Rumney Moors, Cardiff CF3 8EQ</Facility_x0020_Address>
    <Environment_x0020_Sub_x0020_Folder xmlns="859f7ad6-93f6-4205-b62b-a17f28acbbac">Licence supervision</Environment_x0020_Sub_x0020_Folder>
    <Customer_x0020_Name xmlns="859f7ad6-93f6-4205-b62b-a17f28acbbac">The County Council of the City and County of Cardiff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F0E35E-7EF2-4C06-A2DD-0D553041CED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B433E36-2338-4FDF-912B-03A0239E5E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0791EA-0EFA-4D06-AF7A-58EC44D0A8E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284517B-A3DC-41C0-A6B3-BE52A43CEC66}"/>
</file>

<file path=customXml/itemProps5.xml><?xml version="1.0" encoding="utf-8"?>
<ds:datastoreItem xmlns:ds="http://schemas.openxmlformats.org/officeDocument/2006/customXml" ds:itemID="{11157370-1132-4D22-91E5-69617CEFDE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katie.lewis-davies</dc:creator>
  <cp:lastModifiedBy>Kate Phillips</cp:lastModifiedBy>
  <cp:lastPrinted>2023-09-08T10:29:21Z</cp:lastPrinted>
  <dcterms:created xsi:type="dcterms:W3CDTF">2023-09-04T12:17:32Z</dcterms:created>
  <dcterms:modified xsi:type="dcterms:W3CDTF">2024-03-18T09:45:08Z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9a964a05-d76c-408e-877d-1e2462fc6be9</vt:lpwstr>
  </property>
  <property fmtid="{D5CDD505-2E9C-101B-9397-08002B2CF9AE}" pid="4" name="MediaServiceImageTags">
    <vt:lpwstr/>
  </property>
</Properties>
</file>