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omments2.xml" ContentType="application/vnd.openxmlformats-officedocument.spreadsheetml.comments+xml"/>
  <Override PartName="/xl/tables/table1.xml" ContentType="application/vnd.openxmlformats-officedocument.spreadsheetml.table+xml"/>
  <Override PartName="/xl/comments3.xml" ContentType="application/vnd.openxmlformats-officedocument.spreadsheetml.comments+xml"/>
  <Override PartName="/xl/threadedComments/threadedComment1.xml" ContentType="application/vnd.ms-excel.threaded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16"/>
  <workbookPr defaultThemeVersion="166925"/>
  <mc:AlternateContent xmlns:mc="http://schemas.openxmlformats.org/markup-compatibility/2006">
    <mc:Choice Requires="x15">
      <x15ac:absPath xmlns:x15ac="http://schemas.microsoft.com/office/spreadsheetml/2010/11/ac" url="https://cyfoethnaturiolcymru.sharepoint.com/sites/EXTWaterQualityPermittingLiaisonDCWW/Shared Documents/General/"/>
    </mc:Choice>
  </mc:AlternateContent>
  <xr:revisionPtr revIDLastSave="0" documentId="8_{D557D0FC-119C-4D59-A348-C417716C0B1D}" xr6:coauthVersionLast="47" xr6:coauthVersionMax="47" xr10:uidLastSave="{00000000-0000-0000-0000-000000000000}"/>
  <bookViews>
    <workbookView xWindow="33720" yWindow="-120" windowWidth="29040" windowHeight="15720" tabRatio="809" firstSheet="1" activeTab="1" xr2:uid="{F1698371-1D51-43EC-8824-331E538FC932}"/>
  </bookViews>
  <sheets>
    <sheet name="Operator Initiated Applications" sheetId="3" r:id="rId1"/>
    <sheet name="Regulator Initiated Permit Chan" sheetId="1" r:id="rId2"/>
    <sheet name="Llanarmon" sheetId="14" r:id="rId3"/>
    <sheet name="Bodelwyddan" sheetId="13" r:id="rId4"/>
    <sheet name="Ferryside" sheetId="12" r:id="rId5"/>
    <sheet name="Tal-y-Bont" sheetId="9" r:id="rId6"/>
    <sheet name="Cemaes" sheetId="11" r:id="rId7"/>
    <sheet name="Trevine" sheetId="6" r:id="rId8"/>
    <sheet name="AMP8 (DO NOT USE YET)" sheetId="7" r:id="rId9"/>
    <sheet name="Finance AMP8" sheetId="10" r:id="rId10"/>
  </sheets>
  <definedNames>
    <definedName name="_xlnm._FilterDatabase" localSheetId="0" hidden="1">'Operator Initiated Applications'!$A$1:$U$285</definedName>
    <definedName name="_xlnm._FilterDatabase" localSheetId="1" hidden="1">'Regulator Initiated Permit Chan'!$A$1:$T$272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 i="10" l="1"/>
  <c r="D2" i="10"/>
  <c r="C3" i="10"/>
  <c r="C4" i="10"/>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C554" i="10"/>
  <c r="C555" i="10"/>
  <c r="C556" i="10"/>
  <c r="C557" i="10"/>
  <c r="C558" i="10"/>
  <c r="C559" i="10"/>
  <c r="C560" i="10"/>
  <c r="C561" i="10"/>
  <c r="C562" i="10"/>
  <c r="C563" i="10"/>
  <c r="C564" i="10"/>
  <c r="C565" i="10"/>
  <c r="C566" i="10"/>
  <c r="C567" i="10"/>
  <c r="C568" i="10"/>
  <c r="C569" i="10"/>
  <c r="C570" i="10"/>
  <c r="C571" i="10"/>
  <c r="C572" i="10"/>
  <c r="C573" i="10"/>
  <c r="C574" i="10"/>
  <c r="C575" i="10"/>
  <c r="C576" i="10"/>
  <c r="C577" i="10"/>
  <c r="C578" i="10"/>
  <c r="C579" i="10"/>
  <c r="C580" i="10"/>
  <c r="C581" i="10"/>
  <c r="C582" i="10"/>
  <c r="C583" i="10"/>
  <c r="C584" i="10"/>
  <c r="C585" i="10"/>
  <c r="C586" i="10"/>
  <c r="C587" i="10"/>
  <c r="C588" i="10"/>
  <c r="C589" i="10"/>
  <c r="C590" i="10"/>
  <c r="C591" i="10"/>
  <c r="C592" i="10"/>
  <c r="C593" i="10"/>
  <c r="C594" i="10"/>
  <c r="C595" i="10"/>
  <c r="C596" i="10"/>
  <c r="C597" i="10"/>
  <c r="C598" i="10"/>
  <c r="C599" i="10"/>
  <c r="C600" i="10"/>
  <c r="C601" i="10"/>
  <c r="C602" i="10"/>
  <c r="C603" i="10"/>
  <c r="C604" i="10"/>
  <c r="C605" i="10"/>
  <c r="C606" i="10"/>
  <c r="C607" i="10"/>
  <c r="C608" i="10"/>
  <c r="C609" i="10"/>
  <c r="C610" i="10"/>
  <c r="C611" i="10"/>
  <c r="C612" i="10"/>
  <c r="C613" i="10"/>
  <c r="C614" i="10"/>
  <c r="C615" i="10"/>
  <c r="C616" i="10"/>
  <c r="C617" i="10"/>
  <c r="C618" i="10"/>
  <c r="C619" i="10"/>
  <c r="C620" i="10"/>
  <c r="C621" i="10"/>
  <c r="C622" i="10"/>
  <c r="C623" i="10"/>
  <c r="C624" i="10"/>
  <c r="C625" i="10"/>
  <c r="C626" i="10"/>
  <c r="C627" i="10"/>
  <c r="C628" i="10"/>
  <c r="C629" i="10"/>
  <c r="C630" i="10"/>
  <c r="C631" i="10"/>
  <c r="C632" i="10"/>
  <c r="C633" i="10"/>
  <c r="C634" i="10"/>
  <c r="C635" i="10"/>
  <c r="C636" i="10"/>
  <c r="C637" i="10"/>
  <c r="C638" i="10"/>
  <c r="C639" i="10"/>
  <c r="C640" i="10"/>
  <c r="C641" i="10"/>
  <c r="C642" i="10"/>
  <c r="C643" i="10"/>
  <c r="C644" i="10"/>
  <c r="C645" i="10"/>
  <c r="C646" i="10"/>
  <c r="C647" i="10"/>
  <c r="C648" i="10"/>
  <c r="C649" i="10"/>
  <c r="C650" i="10"/>
  <c r="C651" i="10"/>
  <c r="C652" i="10"/>
  <c r="C653" i="10"/>
  <c r="C654" i="10"/>
  <c r="C655" i="10"/>
  <c r="C656" i="10"/>
  <c r="C657" i="10"/>
  <c r="C658" i="10"/>
  <c r="C659" i="10"/>
  <c r="C660" i="10"/>
  <c r="C661" i="10"/>
  <c r="C662" i="10"/>
  <c r="C663" i="10"/>
  <c r="C664" i="10"/>
  <c r="C665" i="10"/>
  <c r="C666" i="10"/>
  <c r="C667" i="10"/>
  <c r="C668" i="10"/>
  <c r="C669" i="10"/>
  <c r="C670" i="10"/>
  <c r="C671" i="10"/>
  <c r="C672" i="10"/>
  <c r="C673" i="10"/>
  <c r="C674" i="10"/>
  <c r="C675" i="10"/>
  <c r="C676" i="10"/>
  <c r="C677" i="10"/>
  <c r="C678" i="10"/>
  <c r="C679" i="10"/>
  <c r="C680" i="10"/>
  <c r="C681" i="10"/>
  <c r="C682" i="10"/>
  <c r="C683" i="10"/>
  <c r="C684" i="10"/>
  <c r="C685" i="10"/>
  <c r="C686" i="10"/>
  <c r="C687" i="10"/>
  <c r="C688" i="10"/>
  <c r="C689" i="10"/>
  <c r="C690" i="10"/>
  <c r="C691" i="10"/>
  <c r="C692" i="10"/>
  <c r="C693" i="10"/>
  <c r="C694" i="10"/>
  <c r="C695" i="10"/>
  <c r="C696" i="10"/>
  <c r="C697" i="10"/>
  <c r="C698" i="10"/>
  <c r="C699" i="10"/>
  <c r="C700" i="10"/>
  <c r="C701" i="10"/>
  <c r="C702" i="10"/>
  <c r="C703" i="10"/>
  <c r="C704" i="10"/>
  <c r="C705" i="10"/>
  <c r="C706" i="10"/>
  <c r="C707" i="10"/>
  <c r="C708" i="10"/>
  <c r="C709" i="10"/>
  <c r="C710" i="10"/>
  <c r="C711" i="10"/>
  <c r="C712" i="10"/>
  <c r="C713" i="10"/>
  <c r="C714" i="10"/>
  <c r="C715" i="10"/>
  <c r="C716" i="10"/>
  <c r="C717" i="10"/>
  <c r="C718" i="10"/>
  <c r="C719" i="10"/>
  <c r="C720" i="10"/>
  <c r="C721" i="10"/>
  <c r="C722" i="10"/>
  <c r="C723" i="10"/>
  <c r="C724" i="10"/>
  <c r="C725" i="10"/>
  <c r="C726" i="10"/>
  <c r="C727" i="10"/>
  <c r="C728" i="10"/>
  <c r="C729" i="10"/>
  <c r="C730" i="10"/>
  <c r="C731" i="10"/>
  <c r="C732" i="10"/>
  <c r="C733" i="10"/>
  <c r="C734" i="10"/>
  <c r="C735" i="10"/>
  <c r="C736" i="10"/>
  <c r="C737" i="10"/>
  <c r="C738" i="10"/>
  <c r="C739" i="10"/>
  <c r="C740" i="10"/>
  <c r="C741" i="10"/>
  <c r="C742" i="10"/>
  <c r="C743" i="10"/>
  <c r="C744" i="10"/>
  <c r="C745" i="10"/>
  <c r="C746" i="10"/>
  <c r="C747" i="10"/>
  <c r="C748" i="10"/>
  <c r="C749" i="10"/>
  <c r="C750" i="10"/>
  <c r="C751" i="10"/>
  <c r="C752" i="10"/>
  <c r="C753" i="10"/>
  <c r="C754" i="10"/>
  <c r="C755" i="10"/>
  <c r="C756" i="10"/>
  <c r="C757" i="10"/>
  <c r="C758" i="10"/>
  <c r="C759" i="10"/>
  <c r="C760" i="10"/>
  <c r="C761" i="10"/>
  <c r="C762" i="10"/>
  <c r="C763" i="10"/>
  <c r="C764" i="10"/>
  <c r="C765" i="10"/>
  <c r="C766" i="10"/>
  <c r="C767" i="10"/>
  <c r="C768" i="10"/>
  <c r="C769" i="10"/>
  <c r="C770" i="10"/>
  <c r="C771" i="10"/>
  <c r="C772" i="10"/>
  <c r="C773" i="10"/>
  <c r="C774" i="10"/>
  <c r="C775" i="10"/>
  <c r="C776" i="10"/>
  <c r="C777" i="10"/>
  <c r="C778" i="10"/>
  <c r="C779" i="10"/>
  <c r="C780" i="10"/>
  <c r="C781" i="10"/>
  <c r="C782" i="10"/>
  <c r="C783" i="10"/>
  <c r="C784" i="10"/>
  <c r="C785" i="10"/>
  <c r="C786" i="10"/>
  <c r="C787" i="10"/>
  <c r="C788" i="10"/>
  <c r="C789" i="10"/>
  <c r="C790" i="10"/>
  <c r="C791" i="10"/>
  <c r="C792" i="10"/>
  <c r="C793" i="10"/>
  <c r="C794" i="10"/>
  <c r="C795" i="10"/>
  <c r="C796" i="10"/>
  <c r="C797" i="10"/>
  <c r="C798" i="10"/>
  <c r="C799" i="10"/>
  <c r="C800" i="10"/>
  <c r="C801" i="10"/>
  <c r="C802" i="10"/>
  <c r="C803" i="10"/>
  <c r="C804" i="10"/>
  <c r="C805" i="10"/>
  <c r="C806" i="10"/>
  <c r="C807" i="10"/>
  <c r="C808" i="10"/>
  <c r="C809" i="10"/>
  <c r="C810" i="10"/>
  <c r="C811" i="10"/>
  <c r="C812" i="10"/>
  <c r="C813" i="10"/>
  <c r="C814" i="10"/>
  <c r="C815" i="10"/>
  <c r="C816" i="10"/>
  <c r="C817" i="10"/>
  <c r="C818" i="10"/>
  <c r="C819" i="10"/>
  <c r="C820" i="10"/>
  <c r="C821" i="10"/>
  <c r="C822" i="10"/>
  <c r="C823" i="10"/>
  <c r="C824" i="10"/>
  <c r="C825" i="10"/>
  <c r="C826" i="10"/>
  <c r="C827" i="10"/>
  <c r="C828" i="10"/>
  <c r="C829" i="10"/>
  <c r="C830" i="10"/>
  <c r="C831" i="10"/>
  <c r="C832" i="10"/>
  <c r="C833" i="10"/>
  <c r="C834" i="10"/>
  <c r="C835" i="10"/>
  <c r="C836" i="10"/>
  <c r="C837" i="10"/>
  <c r="C838" i="10"/>
  <c r="C839" i="10"/>
  <c r="C840" i="10"/>
  <c r="C841" i="10"/>
  <c r="C842" i="10"/>
  <c r="C843" i="10"/>
  <c r="C844" i="10"/>
  <c r="C845" i="10"/>
  <c r="C846" i="10"/>
  <c r="C847" i="10"/>
  <c r="C848" i="10"/>
  <c r="C849" i="10"/>
  <c r="C850" i="10"/>
  <c r="C851" i="10"/>
  <c r="C852" i="10"/>
  <c r="C853" i="10"/>
  <c r="C854" i="10"/>
  <c r="C855" i="10"/>
  <c r="C856" i="10"/>
  <c r="C857" i="10"/>
  <c r="C858" i="10"/>
  <c r="C859" i="10"/>
  <c r="C860" i="10"/>
  <c r="C861" i="10"/>
  <c r="C862" i="10"/>
  <c r="C863" i="10"/>
  <c r="C864" i="10"/>
  <c r="C865" i="10"/>
  <c r="C866" i="10"/>
  <c r="C867" i="10"/>
  <c r="C868" i="10"/>
  <c r="C869" i="10"/>
  <c r="C870" i="10"/>
  <c r="C871" i="10"/>
  <c r="C872" i="10"/>
  <c r="C873" i="10"/>
  <c r="C874" i="10"/>
  <c r="C875" i="10"/>
  <c r="C876" i="10"/>
  <c r="C877" i="10"/>
  <c r="C878" i="10"/>
  <c r="C879" i="10"/>
  <c r="C880" i="10"/>
  <c r="C881" i="10"/>
  <c r="C882" i="10"/>
  <c r="C883" i="10"/>
  <c r="C884" i="10"/>
  <c r="C885" i="10"/>
  <c r="C886" i="10"/>
  <c r="C887" i="10"/>
  <c r="C888" i="10"/>
  <c r="C889" i="10"/>
  <c r="C890" i="10"/>
  <c r="C891" i="10"/>
  <c r="C892" i="10"/>
  <c r="C893" i="10"/>
  <c r="C894" i="10"/>
  <c r="C895" i="10"/>
  <c r="C896" i="10"/>
  <c r="C897" i="10"/>
  <c r="C898" i="10"/>
  <c r="C899" i="10"/>
  <c r="C900" i="10"/>
  <c r="C901" i="10"/>
  <c r="C902" i="10"/>
  <c r="C903" i="10"/>
  <c r="C904" i="10"/>
  <c r="C905" i="10"/>
  <c r="C906" i="10"/>
  <c r="C907" i="10"/>
  <c r="C908" i="10"/>
  <c r="C909" i="10"/>
  <c r="C910" i="10"/>
  <c r="C911" i="10"/>
  <c r="C912" i="10"/>
  <c r="C913" i="10"/>
  <c r="C914" i="10"/>
  <c r="C915" i="10"/>
  <c r="C916" i="10"/>
  <c r="C917" i="10"/>
  <c r="C918" i="10"/>
  <c r="C919" i="10"/>
  <c r="C920" i="10"/>
  <c r="C921" i="10"/>
  <c r="C922" i="10"/>
  <c r="C923" i="10"/>
  <c r="C924" i="10"/>
  <c r="C925" i="10"/>
  <c r="C926" i="10"/>
  <c r="C927" i="10"/>
  <c r="C928" i="10"/>
  <c r="C929" i="10"/>
  <c r="C930" i="10"/>
  <c r="C931" i="10"/>
  <c r="C932" i="10"/>
  <c r="C933" i="10"/>
  <c r="C934" i="10"/>
  <c r="C935" i="10"/>
  <c r="C936" i="10"/>
  <c r="C937" i="10"/>
  <c r="C938" i="10"/>
  <c r="C939" i="10"/>
  <c r="C940" i="10"/>
  <c r="C941" i="10"/>
  <c r="C942" i="10"/>
  <c r="C943" i="10"/>
  <c r="C944" i="10"/>
  <c r="C945" i="10"/>
  <c r="C946" i="10"/>
  <c r="C947" i="10"/>
  <c r="C948" i="10"/>
  <c r="C949" i="10"/>
  <c r="C950" i="10"/>
  <c r="C951" i="10"/>
  <c r="C952" i="10"/>
  <c r="C953" i="10"/>
  <c r="C954" i="10"/>
  <c r="C955" i="10"/>
  <c r="C956" i="10"/>
  <c r="C957" i="10"/>
  <c r="C958" i="10"/>
  <c r="C959" i="10"/>
  <c r="C960" i="10"/>
  <c r="C961" i="10"/>
  <c r="C962" i="10"/>
  <c r="C963" i="10"/>
  <c r="C964" i="10"/>
  <c r="C965" i="10"/>
  <c r="C966" i="10"/>
  <c r="C967" i="10"/>
  <c r="C968" i="10"/>
  <c r="C969" i="10"/>
  <c r="C970" i="10"/>
  <c r="C971" i="10"/>
  <c r="C972" i="10"/>
  <c r="C973" i="10"/>
  <c r="C974" i="10"/>
  <c r="C975" i="10"/>
  <c r="C976" i="10"/>
  <c r="C977" i="10"/>
  <c r="C978" i="10"/>
  <c r="C979" i="10"/>
  <c r="C980" i="10"/>
  <c r="C981" i="10"/>
  <c r="C982" i="10"/>
  <c r="C983" i="10"/>
  <c r="C984" i="10"/>
  <c r="C985" i="10"/>
  <c r="C986" i="10"/>
  <c r="C987" i="10"/>
  <c r="C988" i="10"/>
  <c r="C989" i="10"/>
  <c r="C990" i="10"/>
  <c r="C991" i="10"/>
  <c r="C992" i="10"/>
  <c r="C993" i="10"/>
  <c r="C994" i="10"/>
  <c r="C995" i="10"/>
  <c r="C996" i="10"/>
  <c r="C997" i="10"/>
  <c r="C998" i="10"/>
  <c r="C999" i="10"/>
  <c r="C1000" i="10"/>
  <c r="C2" i="10"/>
  <c r="J2" i="10"/>
  <c r="O2" i="10"/>
  <c r="N2" i="10"/>
  <c r="K2" i="10" l="1"/>
  <c r="M2" i="10" s="1"/>
  <c r="L2"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Griffiths Mathew</author>
  </authors>
  <commentList>
    <comment ref="I1" authorId="0" shapeId="0" xr:uid="{23F78C11-0041-4A9E-ACFE-8A1B5333A9EB}">
      <text>
        <r>
          <rPr>
            <b/>
            <sz val="9"/>
            <color indexed="81"/>
            <rFont val="Tahoma"/>
            <family val="2"/>
          </rPr>
          <t>Griffiths Mathew:</t>
        </r>
        <r>
          <rPr>
            <sz val="9"/>
            <color indexed="81"/>
            <rFont val="Tahoma"/>
            <family val="2"/>
          </rPr>
          <t xml:space="preserve">
Please note if request for info is for permit change not related to the specific driver in column B.</t>
        </r>
      </text>
    </comment>
    <comment ref="J1" authorId="0" shapeId="0" xr:uid="{3D0F8C6D-7F86-4867-AE29-4736071D09FF}">
      <text>
        <r>
          <rPr>
            <b/>
            <sz val="9"/>
            <color indexed="81"/>
            <rFont val="Tahoma"/>
            <family val="2"/>
          </rPr>
          <t>Griffiths Mathew:</t>
        </r>
        <r>
          <rPr>
            <sz val="9"/>
            <color indexed="81"/>
            <rFont val="Tahoma"/>
            <family val="2"/>
          </rPr>
          <t xml:space="preserve">
Please provide a summary of the request limited to 100 words</t>
        </r>
      </text>
    </comment>
    <comment ref="K1" authorId="0" shapeId="0" xr:uid="{3997E62C-F349-4929-BDAF-A843A2090349}">
      <text>
        <r>
          <rPr>
            <b/>
            <sz val="9"/>
            <color indexed="81"/>
            <rFont val="Tahoma"/>
            <family val="2"/>
          </rPr>
          <t>Griffiths Mathew:</t>
        </r>
        <r>
          <rPr>
            <sz val="9"/>
            <color indexed="81"/>
            <rFont val="Tahoma"/>
            <family val="2"/>
          </rPr>
          <t xml:space="preserve">
Type 1: Admin/asset data Simple, Type 2 Asset data, Type 3 Operting Documents Type 4 Reg policy</t>
        </r>
      </text>
    </comment>
    <comment ref="R1" authorId="0" shapeId="0" xr:uid="{C21B6597-6C50-4FE5-A51E-81B68921BD86}">
      <text>
        <r>
          <rPr>
            <b/>
            <sz val="9"/>
            <color indexed="81"/>
            <rFont val="Tahoma"/>
            <family val="2"/>
          </rPr>
          <t>Griffiths Mathew:</t>
        </r>
        <r>
          <rPr>
            <sz val="9"/>
            <color indexed="81"/>
            <rFont val="Tahoma"/>
            <family val="2"/>
          </rPr>
          <t xml:space="preserve">
If yes please poluate column Q &amp; R wth a description of the conditions reviewed and any other furher associated information required.</t>
        </r>
      </text>
    </comment>
    <comment ref="S1" authorId="0" shapeId="0" xr:uid="{04C0D448-7AB9-4AA3-BBC2-73D46C24A0A8}">
      <text>
        <r>
          <rPr>
            <b/>
            <sz val="9"/>
            <color indexed="81"/>
            <rFont val="Tahoma"/>
            <family val="2"/>
          </rPr>
          <t>Griffiths Mathew:</t>
        </r>
        <r>
          <rPr>
            <sz val="9"/>
            <color indexed="81"/>
            <rFont val="Tahoma"/>
            <family val="2"/>
          </rPr>
          <t xml:space="preserve">
Please provide a summary of what permit conditions were reviewed</t>
        </r>
      </text>
    </comment>
    <comment ref="T1" authorId="0" shapeId="0" xr:uid="{DD623DFE-2DE3-4FE6-866A-FA2FCBC9638A}">
      <text>
        <r>
          <rPr>
            <b/>
            <sz val="9"/>
            <color indexed="81"/>
            <rFont val="Tahoma"/>
            <family val="2"/>
          </rPr>
          <t>Griffiths Mathew:</t>
        </r>
        <r>
          <rPr>
            <sz val="9"/>
            <color indexed="81"/>
            <rFont val="Tahoma"/>
            <family val="2"/>
          </rPr>
          <t xml:space="preserve">
Please priovide a short summary of information required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Griffiths Mathew</author>
    <author>emma.dulson</author>
  </authors>
  <commentList>
    <comment ref="I1" authorId="0" shapeId="0" xr:uid="{1069F81B-C0D5-4F1C-8E1F-80F770C32AF3}">
      <text>
        <r>
          <rPr>
            <b/>
            <sz val="9"/>
            <color indexed="81"/>
            <rFont val="Tahoma"/>
            <family val="2"/>
          </rPr>
          <t>Griffiths Mathew:</t>
        </r>
        <r>
          <rPr>
            <sz val="9"/>
            <color indexed="81"/>
            <rFont val="Tahoma"/>
            <family val="2"/>
          </rPr>
          <t xml:space="preserve">
Please note if request for info is for permit change not related to the specific driver in column B.</t>
        </r>
      </text>
    </comment>
    <comment ref="K1" authorId="0" shapeId="0" xr:uid="{EAC11AE6-ACBB-4ED6-983C-EB10E43AB12D}">
      <text>
        <r>
          <rPr>
            <b/>
            <sz val="9"/>
            <color indexed="81"/>
            <rFont val="Tahoma"/>
            <family val="2"/>
          </rPr>
          <t>Griffiths Mathew:</t>
        </r>
        <r>
          <rPr>
            <sz val="9"/>
            <color indexed="81"/>
            <rFont val="Tahoma"/>
            <family val="2"/>
          </rPr>
          <t xml:space="preserve">
Please provide a summary of the request limited to 100 words</t>
        </r>
      </text>
    </comment>
    <comment ref="L1" authorId="0" shapeId="0" xr:uid="{179466FB-1A11-40C1-88D1-F3EF398805FB}">
      <text>
        <r>
          <rPr>
            <sz val="11"/>
            <color theme="1"/>
            <rFont val="Calibri"/>
            <family val="2"/>
            <scheme val="minor"/>
          </rPr>
          <t>Griffiths Mathew:
Type 1: Admin/asset data Simple, Type 2 Asset data, Type 3 Operating Documents Type 4 Reg policy</t>
        </r>
      </text>
    </comment>
    <comment ref="N1" authorId="1" shapeId="0" xr:uid="{95F688A3-064D-4E09-8195-0D6488890693}">
      <text>
        <r>
          <rPr>
            <b/>
            <sz val="9"/>
            <color indexed="81"/>
            <rFont val="Tahoma"/>
            <family val="2"/>
          </rPr>
          <t>Dulson, Emma:</t>
        </r>
        <r>
          <rPr>
            <sz val="9"/>
            <color indexed="81"/>
            <rFont val="Tahoma"/>
            <family val="2"/>
          </rPr>
          <t xml:space="preserve">
Type 1: 10 working days
Type 2, 3, 4: 20 working days</t>
        </r>
      </text>
    </comment>
    <comment ref="Q1" authorId="0" shapeId="0" xr:uid="{ADDB43DA-66FC-4276-8F6A-D36D5CFFF5EF}">
      <text>
        <r>
          <rPr>
            <sz val="11"/>
            <color theme="1"/>
            <rFont val="Calibri"/>
            <family val="2"/>
            <scheme val="minor"/>
          </rPr>
          <t>Griffiths Mathew:
If yes please populate column P &amp; Q with a description of the conditions reviewed and any other further associated information required.</t>
        </r>
      </text>
    </comment>
    <comment ref="R1" authorId="0" shapeId="0" xr:uid="{273BEE2F-1143-4763-A8CF-CD32A2EF468D}">
      <text>
        <r>
          <rPr>
            <b/>
            <sz val="9"/>
            <color indexed="81"/>
            <rFont val="Tahoma"/>
            <family val="2"/>
          </rPr>
          <t>Griffiths Mathew:</t>
        </r>
        <r>
          <rPr>
            <sz val="9"/>
            <color indexed="81"/>
            <rFont val="Tahoma"/>
            <family val="2"/>
          </rPr>
          <t xml:space="preserve">
Please provide a summary of what permit conditions were reviewed</t>
        </r>
      </text>
    </comment>
    <comment ref="S1" authorId="0" shapeId="0" xr:uid="{2C7CFD30-A446-4142-B836-0AB0B1CB674A}">
      <text>
        <r>
          <rPr>
            <sz val="11"/>
            <color theme="1"/>
            <rFont val="Calibri"/>
            <family val="2"/>
            <scheme val="minor"/>
          </rPr>
          <t>Griffiths Mathew:
Please provide a short summary of information required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tc={56683B9F-BC2C-4FCF-989C-9C5CC392DE05}</author>
    <author>tc={74AC4A87-D2FD-4D1B-A2A5-5BE27D4CAA4E}</author>
    <author>tc={A19F11CF-7966-4E46-9B56-C7FBA0AA7A5E}</author>
    <author>tc={A8DC1837-7D4F-411C-961E-8F6D579EF416}</author>
    <author>tc={4CC5AACF-B17B-4347-9B25-21F5E0546D01}</author>
  </authors>
  <commentList>
    <comment ref="C1" authorId="0" shapeId="0" xr:uid="{56683B9F-BC2C-4FCF-989C-9C5CC392DE05}">
      <text>
        <t>[Threaded comment]
Your version of Excel allows you to read this threaded comment; however, any edits to it will get removed if the file is opened in a newer version of Excel. Learn more: https://go.microsoft.com/fwlink/?linkid=870924
Comment:
    the PAN number of each application is to be split out on batch submissions</t>
      </text>
    </comment>
    <comment ref="E1" authorId="1" shapeId="0" xr:uid="{74AC4A87-D2FD-4D1B-A2A5-5BE27D4CAA4E}">
      <text>
        <t>[Threaded comment]
Your version of Excel allows you to read this threaded comment; however, any edits to it will get removed if the file is opened in a newer version of Excel. Learn more: https://go.microsoft.com/fwlink/?linkid=870924
Comment:
    awaiting revised permit fees</t>
      </text>
    </comment>
    <comment ref="J1" authorId="2" shapeId="0" xr:uid="{A19F11CF-7966-4E46-9B56-C7FBA0AA7A5E}">
      <text>
        <t xml:space="preserve">[Threaded comment]
Your version of Excel allows you to read this threaded comment; however, any edits to it will get removed if the file is opened in a newer version of Excel. Learn more: https://go.microsoft.com/fwlink/?linkid=870924
Comment:
    Awaiting revised fees
</t>
      </text>
    </comment>
    <comment ref="N1" authorId="3" shapeId="0" xr:uid="{A8DC1837-7D4F-411C-961E-8F6D579EF416}">
      <text>
        <t xml:space="preserve">[Threaded comment]
Your version of Excel allows you to read this threaded comment; however, any edits to it will get removed if the file is opened in a newer version of Excel. Learn more: https://go.microsoft.com/fwlink/?linkid=870924
Comment:
    put in £ or NA
Reply:
    maybe needs a separte row in red to minus the figure
</t>
      </text>
    </comment>
    <comment ref="C2" authorId="4" shapeId="0" xr:uid="{4CC5AACF-B17B-4347-9B25-21F5E0546D01}">
      <text>
        <t>[Threaded comment]
Your version of Excel allows you to read this threaded comment; however, any edits to it will get removed if the file is opened in a newer version of Excel. Learn more: https://go.microsoft.com/fwlink/?linkid=870924
Comment:
    Linked to AMP8 sheet</t>
      </text>
    </comment>
  </commentList>
</comments>
</file>

<file path=xl/sharedStrings.xml><?xml version="1.0" encoding="utf-8"?>
<sst xmlns="http://schemas.openxmlformats.org/spreadsheetml/2006/main" count="5104" uniqueCount="2125">
  <si>
    <t>Regulator</t>
  </si>
  <si>
    <t>Programme Driver</t>
  </si>
  <si>
    <t>Site Name</t>
  </si>
  <si>
    <t>FE Permit Number</t>
  </si>
  <si>
    <t>Storm Permit Number</t>
  </si>
  <si>
    <t>PAN #</t>
  </si>
  <si>
    <t>Allocated Officer</t>
  </si>
  <si>
    <t>Is further information required Y/N.</t>
  </si>
  <si>
    <t>Is the request related to the specific driver/applicaion Y/N</t>
  </si>
  <si>
    <t>What is the Request (limit to 100 words)</t>
  </si>
  <si>
    <t>Type of Request</t>
  </si>
  <si>
    <t>Date further info requested</t>
  </si>
  <si>
    <t>Deadline for further information</t>
  </si>
  <si>
    <t>Does information meet NRW requirements Y/N</t>
  </si>
  <si>
    <t>Request Status</t>
  </si>
  <si>
    <t>Is the application "duly Made" Y/N</t>
  </si>
  <si>
    <t>If duly made is the request part of a formal Schedule 5?</t>
  </si>
  <si>
    <t>Any further permit conditions to be reviewed by NRW Y/N</t>
  </si>
  <si>
    <t>If Yes what condition's were reviewed</t>
  </si>
  <si>
    <t>Is further information required for these</t>
  </si>
  <si>
    <t>Comments</t>
  </si>
  <si>
    <t>NRW</t>
  </si>
  <si>
    <t>AGA Support</t>
  </si>
  <si>
    <t>Treborth WwTW UV (AD-MAD)</t>
  </si>
  <si>
    <t>CG0366001</t>
  </si>
  <si>
    <t>N/A</t>
  </si>
  <si>
    <t>Open</t>
  </si>
  <si>
    <t>UCSO</t>
  </si>
  <si>
    <t>Mill Street Usk SPS (CSO/EO)</t>
  </si>
  <si>
    <t>New permit</t>
  </si>
  <si>
    <t>Ffarmers STW</t>
  </si>
  <si>
    <t>BN0077501</t>
  </si>
  <si>
    <t>water</t>
  </si>
  <si>
    <t>Pendine WTW</t>
  </si>
  <si>
    <t>BP0231603 and BP0118601</t>
  </si>
  <si>
    <t>PAN-021481</t>
  </si>
  <si>
    <t>Helen</t>
  </si>
  <si>
    <t>Y</t>
  </si>
  <si>
    <t>Please provide what type of outfall there is at the discharge location, and outline what type of scour mitigation is at the discharge point</t>
  </si>
  <si>
    <t>N</t>
  </si>
  <si>
    <t>OSM</t>
  </si>
  <si>
    <t>Penybont WTW</t>
  </si>
  <si>
    <t>CG0174901</t>
  </si>
  <si>
    <t>Canaston Bridge WPS</t>
  </si>
  <si>
    <t>BGA Support</t>
  </si>
  <si>
    <t>Eastern District Pumped CSO</t>
  </si>
  <si>
    <t>AN0308501 &amp; AN0308601</t>
  </si>
  <si>
    <t>Alwen WTW RTW</t>
  </si>
  <si>
    <t>CM0128001</t>
  </si>
  <si>
    <t>PAN-020530</t>
  </si>
  <si>
    <t>Dauncey</t>
  </si>
  <si>
    <t>Bretton WTW RTW</t>
  </si>
  <si>
    <t>CM0230001</t>
  </si>
  <si>
    <t>PAN-020531</t>
  </si>
  <si>
    <t>Llidiardau Bala WTW RTW</t>
  </si>
  <si>
    <t>CG0354201</t>
  </si>
  <si>
    <t>PAN-020560</t>
  </si>
  <si>
    <t>Llechryd WTW RTW</t>
  </si>
  <si>
    <t xml:space="preserve">BP0251001 </t>
  </si>
  <si>
    <t>PAN-020592</t>
  </si>
  <si>
    <t>Dulson</t>
  </si>
  <si>
    <t>Brecon BH WTW RTW</t>
  </si>
  <si>
    <t>New Permit</t>
  </si>
  <si>
    <t>PAN-020605</t>
  </si>
  <si>
    <t>Cantref WTW RTW</t>
  </si>
  <si>
    <t>PAN-020675</t>
  </si>
  <si>
    <t>Llwynon WTW RTW</t>
  </si>
  <si>
    <t>AN0247201</t>
  </si>
  <si>
    <t>PAN-020689</t>
  </si>
  <si>
    <t>Garndolbenmaen WTW RTW</t>
  </si>
  <si>
    <t>CG0173801</t>
  </si>
  <si>
    <t>PAN-020690</t>
  </si>
  <si>
    <t>Strata Florida WTW RTW</t>
  </si>
  <si>
    <t xml:space="preserve">BP0118401 </t>
  </si>
  <si>
    <t>PAN-020864</t>
  </si>
  <si>
    <t>Bontgoch WTW RTW</t>
  </si>
  <si>
    <t>CG0046001</t>
  </si>
  <si>
    <t>PAN-020865</t>
  </si>
  <si>
    <t>Maerdy WTW RTW</t>
  </si>
  <si>
    <t xml:space="preserve">AF3002901 </t>
  </si>
  <si>
    <t>PAN-020873</t>
  </si>
  <si>
    <t>Hirwaun WTW RTW</t>
  </si>
  <si>
    <t>PAN-020874</t>
  </si>
  <si>
    <t>energy</t>
  </si>
  <si>
    <t>Five Fords WwTW (IED Permit)</t>
  </si>
  <si>
    <t>AP3191FT</t>
  </si>
  <si>
    <t>Eithinfynydd WTW RTW</t>
  </si>
  <si>
    <t>CG0133101</t>
  </si>
  <si>
    <t>PAN-020957</t>
  </si>
  <si>
    <t>Ffynnon Gaer WTW RTW</t>
  </si>
  <si>
    <t>PAN-021009</t>
  </si>
  <si>
    <t>Felindre WTW RTW</t>
  </si>
  <si>
    <t>BC0011902</t>
  </si>
  <si>
    <t>PAN-021018</t>
  </si>
  <si>
    <t>Elan Valley WTW RTW</t>
  </si>
  <si>
    <t>AN0184701</t>
  </si>
  <si>
    <t>PAN-021052</t>
  </si>
  <si>
    <t>Llyswen WTW RTW</t>
  </si>
  <si>
    <t>AW4003501</t>
  </si>
  <si>
    <t>PAN-021073</t>
  </si>
  <si>
    <t>Cwellyn WTW RTW</t>
  </si>
  <si>
    <t>PAN-021197</t>
  </si>
  <si>
    <t>Penybont WTW RTW</t>
  </si>
  <si>
    <t>PAN-021198</t>
  </si>
  <si>
    <t>Cilfor WTW RTW</t>
  </si>
  <si>
    <t>CG0353601</t>
  </si>
  <si>
    <t>PAN-021250</t>
  </si>
  <si>
    <t>Gwastadgoed WTW RTW</t>
  </si>
  <si>
    <t>CG0397801</t>
  </si>
  <si>
    <t>PAN-021230</t>
  </si>
  <si>
    <t>Penycefn WTW RTW</t>
  </si>
  <si>
    <t>CG0054602</t>
  </si>
  <si>
    <t>PAN-021234</t>
  </si>
  <si>
    <t>Cwmtillery WTW RTW</t>
  </si>
  <si>
    <t>AC0091501</t>
  </si>
  <si>
    <t>PAN-021233</t>
  </si>
  <si>
    <t>Court Farm WTW RTW</t>
  </si>
  <si>
    <t>AA0031401</t>
  </si>
  <si>
    <t>PAN-021232</t>
  </si>
  <si>
    <t>Talybont WTW RTW</t>
  </si>
  <si>
    <t>AN0171901</t>
  </si>
  <si>
    <t>PAN-021231</t>
  </si>
  <si>
    <t>Bryngwyn WTW RTW</t>
  </si>
  <si>
    <t>BC0014501</t>
  </si>
  <si>
    <t>PAN-021237</t>
  </si>
  <si>
    <t>Crai WTW RTW</t>
  </si>
  <si>
    <t>BP0230801</t>
  </si>
  <si>
    <t>PAN-021243</t>
  </si>
  <si>
    <t>Cefn Dryscoed WTW RTW</t>
  </si>
  <si>
    <t>New Application</t>
  </si>
  <si>
    <t>PAN-021246</t>
  </si>
  <si>
    <t>Capel Curig WTW RTW</t>
  </si>
  <si>
    <t>CG0176201 &amp; CG0318801</t>
  </si>
  <si>
    <t>PAN-021253</t>
  </si>
  <si>
    <t>Cwm Dulyn WTW RTW</t>
  </si>
  <si>
    <t>CG0174101</t>
  </si>
  <si>
    <t>PAN-021256</t>
  </si>
  <si>
    <t>Rhiwgoch WTW RTW</t>
  </si>
  <si>
    <t>PAN-021308</t>
  </si>
  <si>
    <t>Garreglwyd WTW RTW</t>
  </si>
  <si>
    <t>CG0136201</t>
  </si>
  <si>
    <t>PAN-021304</t>
  </si>
  <si>
    <t>Llyn Conwy WTW RTW</t>
  </si>
  <si>
    <t>CG0175301</t>
  </si>
  <si>
    <t>PAN-021319</t>
  </si>
  <si>
    <t>Capel Dewi WTW RTW</t>
  </si>
  <si>
    <t>BP0087602</t>
  </si>
  <si>
    <t>PAN-021407</t>
  </si>
  <si>
    <t>Preseli WTW RTW</t>
  </si>
  <si>
    <t>BP0118501</t>
  </si>
  <si>
    <t>PAN-021408</t>
  </si>
  <si>
    <t>Dinas Mawddwy WTW RTW</t>
  </si>
  <si>
    <t>CG0352401</t>
  </si>
  <si>
    <t>PAN-021409</t>
  </si>
  <si>
    <t>Glascoed WTW RTW</t>
  </si>
  <si>
    <t>CG0349301</t>
  </si>
  <si>
    <t>PAN-021556</t>
  </si>
  <si>
    <t>Builth Wells WTW RTW</t>
  </si>
  <si>
    <t>PAN-021560</t>
  </si>
  <si>
    <t>Pilleth WTW RTW</t>
  </si>
  <si>
    <t>PAN-021630</t>
  </si>
  <si>
    <t>EA</t>
  </si>
  <si>
    <t>project</t>
  </si>
  <si>
    <t>Tarrington 3rd Party Wetlands</t>
  </si>
  <si>
    <t>AH1003701</t>
  </si>
  <si>
    <t>ops</t>
  </si>
  <si>
    <t>Rhuddlan WwTW</t>
  </si>
  <si>
    <t>CM0082501</t>
  </si>
  <si>
    <t>Request sent by email to Laura Davis and Mat Griffiths 07/09/2023. Application combined with UMON3/4 submission under PAN-020320.</t>
  </si>
  <si>
    <t>Type 1</t>
  </si>
  <si>
    <t>Llanelli WwTW</t>
  </si>
  <si>
    <t>BP0252601</t>
  </si>
  <si>
    <t>Gowerton WwTW</t>
  </si>
  <si>
    <t>BC0003001</t>
  </si>
  <si>
    <t>Lavister WwTW</t>
  </si>
  <si>
    <t>CM0077501</t>
  </si>
  <si>
    <t>Churton WwTW</t>
  </si>
  <si>
    <t>CM0029001</t>
  </si>
  <si>
    <t>Abergynolwyn WTW RTW</t>
  </si>
  <si>
    <t>CG0129201</t>
  </si>
  <si>
    <t>PAN-025288</t>
  </si>
  <si>
    <t>Talybont WwTW</t>
  </si>
  <si>
    <t>AD0001701</t>
  </si>
  <si>
    <t>PAN-028754</t>
  </si>
  <si>
    <t>Asta</t>
  </si>
  <si>
    <t>Please justify why alternative dosing chemical cannot be used as Aluminium is requested upstream of a nature consveration site. Does the site managment plan cover aluminium and what measures are in place to control it?</t>
  </si>
  <si>
    <t>24/4/2025</t>
  </si>
  <si>
    <t>Water</t>
  </si>
  <si>
    <t>Borth WwTW</t>
  </si>
  <si>
    <t>CG0083701</t>
  </si>
  <si>
    <t>PAN-028884</t>
  </si>
  <si>
    <t>Steve</t>
  </si>
  <si>
    <t>Correct NGR's for Mcert and UWWTR Inlet Sample Point</t>
  </si>
  <si>
    <t>Programme</t>
  </si>
  <si>
    <t>Allocated to</t>
  </si>
  <si>
    <t>Is the request related to the specific driver Y/N</t>
  </si>
  <si>
    <t>Is this Request for information part of a formal Reg61? Y/N</t>
  </si>
  <si>
    <t>If Yes what conditions were reviewed</t>
  </si>
  <si>
    <t>DCWW Comment</t>
  </si>
  <si>
    <t>Date of DCWW Comment</t>
  </si>
  <si>
    <t>NRW Response to RFI comment</t>
  </si>
  <si>
    <t>RoP only</t>
  </si>
  <si>
    <t>Carrog WwTW</t>
  </si>
  <si>
    <t>CM0000501</t>
  </si>
  <si>
    <t>PAN-022509</t>
  </si>
  <si>
    <t>Gareth</t>
  </si>
  <si>
    <t>email to Elliot and Gemma. Request for correct post code for the site. Also correct NGR for Discharge Point and clarification on Monitoring Point.</t>
  </si>
  <si>
    <t>Type 1 NGR's and post code</t>
  </si>
  <si>
    <t>Closed</t>
  </si>
  <si>
    <t xml:space="preserve">Our systems have the postcode as was supplied LL21 9AU. For the NRG's the ones supplied alongside the site plan hasn't changed from the original permit. The FE discharge point is within 10 metres so will this be necessary? The Monitoring point is for Mcerts Flow &amp; FE sampling point based on the NGRs. </t>
  </si>
  <si>
    <t>MON3/4</t>
  </si>
  <si>
    <t>Carway WwTW</t>
  </si>
  <si>
    <t>BC0017801</t>
  </si>
  <si>
    <t>BP0361501</t>
  </si>
  <si>
    <t>PAN-009483</t>
  </si>
  <si>
    <t>Can you confirm the FE and storm discharge out of the same pipe which is located 426m north of the WwTW as the provided NGR states - our GIS layer suggests the outfall is much closer to the works</t>
  </si>
  <si>
    <t>The Discharge pipe appears to be at SN45962 06988</t>
  </si>
  <si>
    <t>UMON 3/4 &amp; RoP</t>
  </si>
  <si>
    <t>Sennybridge WwTW</t>
  </si>
  <si>
    <t>AC0140301</t>
  </si>
  <si>
    <t>AN0246901</t>
  </si>
  <si>
    <t>PAN-021505</t>
  </si>
  <si>
    <t>Confirm discharge point for FE - NGR provided is other side of the river. Our GIS layer suggests SN 92507 29483</t>
  </si>
  <si>
    <t>Discharge point on our GIS is SN29510 29459</t>
  </si>
  <si>
    <t>Spittal WwTW</t>
  </si>
  <si>
    <t>BG0016901</t>
  </si>
  <si>
    <t>CG0433901</t>
  </si>
  <si>
    <t>PAN-009513</t>
  </si>
  <si>
    <t>The NGR for the submitted MCERTS flow monitor (SM 97351 22626) seems to be about 90 metres to the west of the site. Would SM 97431 22626 be acceptable?</t>
  </si>
  <si>
    <r>
      <t xml:space="preserve">Our records show the NRW submitted for the continous Mcerts monitor to be SM 97445 22637. </t>
    </r>
    <r>
      <rPr>
        <b/>
        <sz val="11"/>
        <color rgb="FFFF0000"/>
        <rFont val="Calibri"/>
        <family val="2"/>
      </rPr>
      <t xml:space="preserve">Update 5/9/23 yes one monitor covers both functions. </t>
    </r>
  </si>
  <si>
    <t>This is from the submission (says row 176 but rows have changed since I wrote my response):
Is there actually just one MCERTS monitor which covers both functions?</t>
  </si>
  <si>
    <t>Type 2</t>
  </si>
  <si>
    <t>Dale WwTW</t>
  </si>
  <si>
    <t>BP0064001</t>
  </si>
  <si>
    <t>BP0345801</t>
  </si>
  <si>
    <t>PAN-021413</t>
  </si>
  <si>
    <t>Please could you provide the NGRs requested on the 'Dale' tab - the submission is very poor and gives the flow monitoring and EDM locations at the discharge point out at sea. Could you also include the pre and post membrane filtration NGRs,</t>
  </si>
  <si>
    <t>NGR's provided on the Dale tab</t>
  </si>
  <si>
    <t>28/3/25</t>
  </si>
  <si>
    <t>Type 3</t>
  </si>
  <si>
    <t>Mold WwTW</t>
  </si>
  <si>
    <t>CM0031001</t>
  </si>
  <si>
    <t>PAN-018681</t>
  </si>
  <si>
    <t>Direct email response (CIP removal request from DCWW)</t>
  </si>
  <si>
    <t>Type 4</t>
  </si>
  <si>
    <t xml:space="preserve">We believe this is now complete? </t>
  </si>
  <si>
    <t>UMON 3/4</t>
  </si>
  <si>
    <t>Letterston West WwTW</t>
  </si>
  <si>
    <t>BH0071101</t>
  </si>
  <si>
    <t>BH0071102</t>
  </si>
  <si>
    <t>PAN-021352</t>
  </si>
  <si>
    <t>Please could you check and confirm the discharge point for the storm overflow? When the permit was varied in 2013 the NGR provided was the same as the NGR for the final effluent. It was then changed in the 2020 version but I don't know why. Are there two pipes? If only one then how does storm discharge in a different place to FE?</t>
  </si>
  <si>
    <t>27/07/2023</t>
  </si>
  <si>
    <t>Our GIS shows it as per the FE discharge point</t>
  </si>
  <si>
    <t>Cefn Mawr WwTW</t>
  </si>
  <si>
    <t>CM0101301</t>
  </si>
  <si>
    <t>CG0405901</t>
  </si>
  <si>
    <t>PAN-021274</t>
  </si>
  <si>
    <r>
      <rPr>
        <sz val="11"/>
        <color rgb="FF000000"/>
        <rFont val="Calibri"/>
        <family val="2"/>
      </rPr>
      <t xml:space="preserve">UWWTR Sample Point NGR given is SJ 27450 41700, same as the Point of Discharge. This is slightly unusual. 
Similarly, the UWWTR </t>
    </r>
    <r>
      <rPr>
        <u/>
        <sz val="11"/>
        <color rgb="FF000000"/>
        <rFont val="Calibri"/>
        <family val="2"/>
      </rPr>
      <t>Inlet</t>
    </r>
    <r>
      <rPr>
        <sz val="11"/>
        <color rgb="FF000000"/>
        <rFont val="Calibri"/>
        <family val="2"/>
      </rPr>
      <t xml:space="preserve"> Sample Point NGR is the same as the Final Effluent Sample Point (SJ 27714 41645). 
Can DCWW please check both UWWTR Sample Points and advise if they would like us to proceed with the NGRs provided or provide revised NGRs if incorrect?</t>
    </r>
  </si>
  <si>
    <t>Inlet sample point is SJ27799 41646  FE UWWTD sample point is 27698 41657</t>
  </si>
  <si>
    <t>Boncath WwTW</t>
  </si>
  <si>
    <t>BG0001201</t>
  </si>
  <si>
    <t>BG0001202</t>
  </si>
  <si>
    <t>PAN-020321</t>
  </si>
  <si>
    <t>email sent to DCWW. Please confirm the NGR for Final Effluent Discharge Point</t>
  </si>
  <si>
    <t>No</t>
  </si>
  <si>
    <t>Email sent by Elliot 3rd August 2023</t>
  </si>
  <si>
    <t>Pandy WwTW</t>
  </si>
  <si>
    <t>AH1002901</t>
  </si>
  <si>
    <t>AN0391101</t>
  </si>
  <si>
    <t>PAN-021342</t>
  </si>
  <si>
    <t>email to DCWW with map. The site planprovided Permits_drawings_1_AH1002901 does not show location of Final Effluent Discharge Point &amp; Settled Storm Discharge Point, or Final Effluent Sample Point. Please provide a plan with points labelled and NGR's provided.</t>
  </si>
  <si>
    <t>Email sent by Mat 4th August 2023</t>
  </si>
  <si>
    <t xml:space="preserve">Llanwrtyd Wells WwTW </t>
  </si>
  <si>
    <t>AW1003901</t>
  </si>
  <si>
    <t>AW1003902</t>
  </si>
  <si>
    <t>PAN-021521</t>
  </si>
  <si>
    <t>email sent to DCWW. Requested confirmation of the NGR locations for the Final Effluent Sample Point, Storm Sample Point and Storm to environment EDM Monitoring Point and check locations are correct on plan.</t>
  </si>
  <si>
    <r>
      <rPr>
        <sz val="11"/>
        <color rgb="FF000000"/>
        <rFont val="Calibri"/>
        <family val="2"/>
      </rPr>
      <t xml:space="preserve">Email sent by Mat 4th August 2023. 18/08/23 Yes of course I will draft a little document with all the correct details. I am on leave next week so is it ok if I get the 29th when I get back?
Thanks
Mat
</t>
    </r>
    <r>
      <rPr>
        <sz val="11"/>
        <color rgb="FFFF0000"/>
        <rFont val="Calibri"/>
        <family val="2"/>
      </rPr>
      <t>Update 5/9/23 Email sent 30/8/23, can this now be closed?</t>
    </r>
    <r>
      <rPr>
        <sz val="11"/>
        <color rgb="FF000000"/>
        <rFont val="Calibri"/>
        <family val="2"/>
      </rPr>
      <t xml:space="preserve"> </t>
    </r>
    <r>
      <rPr>
        <sz val="11"/>
        <color rgb="FFFF0000"/>
        <rFont val="Calibri"/>
        <family val="2"/>
      </rPr>
      <t>Unable to</t>
    </r>
    <r>
      <rPr>
        <sz val="11"/>
        <color rgb="FF000000"/>
        <rFont val="Calibri"/>
        <family val="2"/>
      </rPr>
      <t xml:space="preserve"> </t>
    </r>
    <r>
      <rPr>
        <sz val="11"/>
        <color rgb="FFFF0000"/>
        <rFont val="Calibri"/>
        <family val="2"/>
      </rPr>
      <t>find email dated 8/9/23, can you please resend  (request 13/9/23)</t>
    </r>
  </si>
  <si>
    <t>Follow up email sent to Mat 09/08/23 asking for conformation on response as not consistent with permit AW1003902.</t>
  </si>
  <si>
    <t>Cwm Ifor WwTW</t>
  </si>
  <si>
    <t>BN0103601</t>
  </si>
  <si>
    <t>BP0239802</t>
  </si>
  <si>
    <t>PAN-021452</t>
  </si>
  <si>
    <t>Tom</t>
  </si>
  <si>
    <t xml:space="preserve">Submission states 'not stated' for screen size. This could be taken as there is potentially a screen but its not stated on the spreadsheet.  For clarity, can you confirm if there is screening? 
Please provide screen size if there is a screen.  </t>
  </si>
  <si>
    <r>
      <rPr>
        <sz val="11"/>
        <color rgb="FF000000"/>
        <rFont val="Calibri"/>
        <family val="2"/>
        <scheme val="minor"/>
      </rPr>
      <t xml:space="preserve">Awaiting response from ops, will update in liaison meeting . </t>
    </r>
    <r>
      <rPr>
        <b/>
        <sz val="11"/>
        <color rgb="FF000000"/>
        <rFont val="Calibri"/>
        <family val="2"/>
        <scheme val="minor"/>
      </rPr>
      <t>Confirmation just received from ops, there is no screen. 21/9/23</t>
    </r>
  </si>
  <si>
    <t>Beddgelert WwTW</t>
  </si>
  <si>
    <t>CG0024001</t>
  </si>
  <si>
    <t>CG0406401</t>
  </si>
  <si>
    <t>PAN-021285</t>
  </si>
  <si>
    <t xml:space="preserve">Can DCWW please provide a map with all the required discharge and sample points fully labelled with the agreed labels. The map provided in both ROP and UMON submissions does not reference the dicharge points. </t>
  </si>
  <si>
    <t xml:space="preserve">Map was sent as part of UMON application. </t>
  </si>
  <si>
    <t>The site plans provided do not have any of the discharge points. Please provide a map with all the required discharge and sample points with the agreed labels.
Updated 26/09/2023: Site Plans Recieved</t>
  </si>
  <si>
    <t>Little Mill WwTW</t>
  </si>
  <si>
    <t>AD0002501</t>
  </si>
  <si>
    <t>AD0003001</t>
  </si>
  <si>
    <t>PAN-021565</t>
  </si>
  <si>
    <t>Josh</t>
  </si>
  <si>
    <t>Direct email to Mat - Storm permit is surrendered so cannot be consolidated.</t>
  </si>
  <si>
    <t>Dinas WwTW</t>
  </si>
  <si>
    <t>BP0234401</t>
  </si>
  <si>
    <t>BP0063202</t>
  </si>
  <si>
    <t>PAN-021414</t>
  </si>
  <si>
    <r>
      <t xml:space="preserve">All of the storm overflow data has been submitted as "TBC". Please provide this. </t>
    </r>
    <r>
      <rPr>
        <b/>
        <sz val="11"/>
        <color theme="1"/>
        <rFont val="Calibri"/>
        <family val="2"/>
        <scheme val="minor"/>
      </rPr>
      <t>Update 17/02/2025</t>
    </r>
    <r>
      <rPr>
        <sz val="11"/>
        <color theme="1"/>
        <rFont val="Calibri"/>
        <family val="2"/>
        <scheme val="minor"/>
      </rPr>
      <t xml:space="preserve"> - I've found the weir setting, which was submitted separately. We are still missing the screening and storage information.</t>
    </r>
  </si>
  <si>
    <t>all flows pass through a 6mm mesh inlet screen and there is also a coarse bar screen as an overflow in case of failure. The storm tank capacity is 21.06m3. </t>
  </si>
  <si>
    <t>13/3/25</t>
  </si>
  <si>
    <t>RoP</t>
  </si>
  <si>
    <t>Brechfa</t>
  </si>
  <si>
    <t>BN0000302</t>
  </si>
  <si>
    <t>BN0000301</t>
  </si>
  <si>
    <t>PAN-022606</t>
  </si>
  <si>
    <t>The RoP Reg.61 has requested a consolidation with an emergency permit (BN0000301), however after checking with our tech lead he has confirmed these permits are not suitable for consolidation. I will progress with the FE variation.</t>
  </si>
  <si>
    <t xml:space="preserve">On review, we agree with your suggestion not to consolidate. </t>
  </si>
  <si>
    <t>Blaenffos WwTW</t>
  </si>
  <si>
    <t>BN0010301</t>
  </si>
  <si>
    <t>NPSWQD005734</t>
  </si>
  <si>
    <t>PAN-020314</t>
  </si>
  <si>
    <t>Could you confirm the FE and storm overflow discharge out the same discharge pipe. The UMON submission gives two different NGRs, however the previous permits site plans both point to the same outfall location.</t>
  </si>
  <si>
    <t xml:space="preserve">FE and storm both discharge to same location. </t>
  </si>
  <si>
    <t>PUNCHESTON</t>
  </si>
  <si>
    <t>BG0017601</t>
  </si>
  <si>
    <t>PAN-023184</t>
  </si>
  <si>
    <t>Could you confirm the discharge points for the final effluent and storm are at the same outfall, although the submission gives different NGRs, the previous permits both point to NGR SN00982 29824. Are you happy for me to use this NGR if they both discharge to the same location?</t>
  </si>
  <si>
    <t>yes , happy, they both discharge to same location</t>
  </si>
  <si>
    <t>Ffairfach WwTW</t>
  </si>
  <si>
    <t>BH0065401</t>
  </si>
  <si>
    <t>BN0194103</t>
  </si>
  <si>
    <t>PAN-021422</t>
  </si>
  <si>
    <t>I think there was a mistake in the Dec 2005 permit. The NGR for UWWTR inlet sampling in the written condition U4, is the same as for FE sampling. On the site plan on that permit the inlet sampling NGR is SN 61800 21110. Please could you confirm that SN 61800 21110 is correct?</t>
  </si>
  <si>
    <t>Yes I can confirm that NGR SN 61800 21110 is correct for both the Inlet Sampling and UWWD Crude Sampling.</t>
  </si>
  <si>
    <t>Goytre WwTW</t>
  </si>
  <si>
    <t>AC0116401</t>
  </si>
  <si>
    <t>AN0379201</t>
  </si>
  <si>
    <t>PAN-021448</t>
  </si>
  <si>
    <t>Email sent: query with regards to NGR provided for Final Effluent Sample point, SO 33054 05976.  This is not on the WwTW's and not in the same location as FE sample point shown on the old permit (2005). K119</t>
  </si>
  <si>
    <t>GA responded via email 10/10/2023.</t>
  </si>
  <si>
    <t>Crossgates WwTW</t>
  </si>
  <si>
    <t>AW1001101</t>
  </si>
  <si>
    <t>AN0226801</t>
  </si>
  <si>
    <t>PAN-021442</t>
  </si>
  <si>
    <t>NGRs vary between UMON and RoP submissions. Please can the following NGRs be confirmed: Final Effluent Discharge Point (SO 08660 64240 or SO 08854 64657); Settled Storm Discharge Point (SO 08659 64232 or SO 08659 64232); and Settled Storm to Environment EDM Monitoring Point (SO 08877 64688 or SO 08870 64690). An adjusted site plan may be required to include these discharges.</t>
  </si>
  <si>
    <t xml:space="preserve">Final Effluent Discharge Point is SO 08660 64240.
Settled Storm Discharge Point is the same for both you presented but is the correct NGR. 
Settled Storm to Environment EDM Monitoring Point is SO 08877 64688.
</t>
  </si>
  <si>
    <t>Storm Sample Point: can this be amended to SN 62085 09889 (Point A).</t>
  </si>
  <si>
    <t>Drefach/Velindre</t>
  </si>
  <si>
    <t>BH0060601</t>
  </si>
  <si>
    <t>PAN-022598</t>
  </si>
  <si>
    <t>Kristina</t>
  </si>
  <si>
    <t>Can you confirm that this permit is definately not to be consolidated with UMON 3/4. Also the submitted site plan labels do not match what we typically use. if this could be updated that would be great if not i would be happy to do this on your behalf and checked at OR.</t>
  </si>
  <si>
    <t>28/07/2023</t>
  </si>
  <si>
    <t>The UMon3/4 hasn't be submitted yet due to the UCSO programme so it wouldn't be consoldated here. With the site plan, the NGR's haven't changed so no site plan was submitted as it would just mirror the original permit.</t>
  </si>
  <si>
    <t>BETWS GWERFIL GOCH</t>
  </si>
  <si>
    <t>CM0026601</t>
  </si>
  <si>
    <t>PAN-022604</t>
  </si>
  <si>
    <t>Submitted Point of Discharge NGR does not match current permit NGR or site plan. Current permit NGR is SJ 0304 4631 and discharge is directly to River Alwen as opposed to an unnamed ditch. 
Submitted Sample Point NGR does not match current permit. Current permit NGR is SJ 0311 4638. Based on aerial photography and photographs from a site inspection, it looks like the sample point is at NGR SJ 03111 46380.
Please could you check and confirm these, and provide a new site plan if needed. If Point of Discharge has changed since last permit, please provide details of when NRW were informed of this change.</t>
  </si>
  <si>
    <t xml:space="preserve">GA comments 30.11.23: On review of GIS I believe the NGR for the FE discharge point is SJ 03037 46307 which discharges directly into the River Alwen which coincides with the original permit. The FE sample point is SJ 03111 46380 as you've confirmed. Revised site plan sent via email as requested 30.11.23. </t>
  </si>
  <si>
    <t>Carew WwTW</t>
  </si>
  <si>
    <t>BP0044201</t>
  </si>
  <si>
    <t>BP0215001</t>
  </si>
  <si>
    <t>PAN-021272</t>
  </si>
  <si>
    <t>Could you confirm the final effluent discharge point is correct please (going via a pumping station). Whilst it does match the previous consent, the GIS layer suggests it could be much closer to the works. The submitted receiving waters is the Carew River which would be incorrect if it discharges at the submitted NGR. I have added two maps on a seperate tab. Possible NGR: SN 05188 03575</t>
  </si>
  <si>
    <t xml:space="preserve">GA comments 30.11.23: On review of GIS I believe your NGR is accurate based on our mapping system. Please use NGR SN 05188 03575 for the FE discharge point. </t>
  </si>
  <si>
    <t>COEDWAUNGAER</t>
  </si>
  <si>
    <t>AB0043501</t>
  </si>
  <si>
    <t>PAN-022921</t>
  </si>
  <si>
    <t>Request for new site plan and populate the previous RoP Reg 61 spreadsheet. email sent to Gemma and Elliot 14/11/2023.</t>
  </si>
  <si>
    <t>This was responded to in November, if anything further is required can you please advise, or can this be closed please.</t>
  </si>
  <si>
    <t>CRADOC PHASE 1</t>
  </si>
  <si>
    <t>AN0035901</t>
  </si>
  <si>
    <t>PAN-022922</t>
  </si>
  <si>
    <t>Newport Cwm SPS</t>
  </si>
  <si>
    <t>Not Required</t>
  </si>
  <si>
    <t>BP0296401</t>
  </si>
  <si>
    <t>PAN-022942</t>
  </si>
  <si>
    <t>Could you provide EDM to storm tank NGR, as this was absent on the submission, unless you can confirm the storage is online (therefore not required).</t>
  </si>
  <si>
    <t>We can confirm that there is no storm tank, having checked the installs</t>
  </si>
  <si>
    <t>TALLEY</t>
  </si>
  <si>
    <t>BN0085301</t>
  </si>
  <si>
    <t>PAN-023190</t>
  </si>
  <si>
    <t>Please confirm if the Site Plan provided in the Reg. 61 Response Batch 6 (07/09/2023), ref. BN0085301 Site Plan (PNG) is correct for this works. Please check the NGR provided for the FE sample point and if found to be incorrect, provide a revised NGR.
Please check PMSKPM submitted on 25/09/2023 and re-submit if anything is added/corrected. Email sent with this request on 08/01/2024.</t>
  </si>
  <si>
    <t xml:space="preserve">OR responded to this morning including the RFI query for the PSKPM. </t>
  </si>
  <si>
    <t>GA 25.1.24</t>
  </si>
  <si>
    <t>Carmel WwTW</t>
  </si>
  <si>
    <t>BE0042501</t>
  </si>
  <si>
    <t>BP0361601</t>
  </si>
  <si>
    <t>PAN-021273</t>
  </si>
  <si>
    <t>Could you provide the correct MCERTS Flow Monitoring Point NGR - the submitted is for a different site.</t>
  </si>
  <si>
    <t>Correct NGR is SN 60083 17461</t>
  </si>
  <si>
    <t>Gaerwen WwTW</t>
  </si>
  <si>
    <t>CG0114101</t>
  </si>
  <si>
    <t>CG0114102</t>
  </si>
  <si>
    <t>PAN-021425</t>
  </si>
  <si>
    <t>Could you confirm the settled storm sample point - submitted is SH 46713 72565, however its in the field and there doesn’t appear to be a sampling chamber</t>
  </si>
  <si>
    <t>Settled storm sample point is SH 46712 72632</t>
  </si>
  <si>
    <t>Garndolbenmaen WwTW</t>
  </si>
  <si>
    <t>CG0080001</t>
  </si>
  <si>
    <t>AB3495FT</t>
  </si>
  <si>
    <t>PAN-021439</t>
  </si>
  <si>
    <t>Could you confirm the final effluent and storm discharge from separate pipes - the NGRs submitted say they do, but the GIS layer suggest it might be via one discharge pipe.</t>
  </si>
  <si>
    <t>We confirm that it is one pipe. Please use FE discharge point NGR.</t>
  </si>
  <si>
    <t>Gellilydan WwTW</t>
  </si>
  <si>
    <t>CG0060501</t>
  </si>
  <si>
    <t>CG0369901</t>
  </si>
  <si>
    <t>PAN-021445</t>
  </si>
  <si>
    <t>The submitted NGR for the settled storm discharge is the wrong side of the river - GIS suggests it should be SH 68715 40055. Could you confirm this is correct please.</t>
  </si>
  <si>
    <t xml:space="preserve">Yes we agree that this is correct. </t>
  </si>
  <si>
    <t>Cwrtnewydd WwTW</t>
  </si>
  <si>
    <t>BN0005601</t>
  </si>
  <si>
    <t>PAN-024629</t>
  </si>
  <si>
    <t>Please could you confirm the NGR for the final effluent discharge point (see other tab) the NGR provided is not at the river, and differs from the previous consent.</t>
  </si>
  <si>
    <t>Please use NGR SN 49474 47095 as this is the discharge point for the site.</t>
  </si>
  <si>
    <t>18/03/2024</t>
  </si>
  <si>
    <t>NEWCHAPEL</t>
  </si>
  <si>
    <t>BP0219501</t>
  </si>
  <si>
    <t>PAN-023191</t>
  </si>
  <si>
    <t xml:space="preserve">I would be grateful if you could confirm the NGR for the Storm Discharge Point. The Reg 61 response gives it as SN 22468 39078 (which is the same as the Final Effluent Discharge Point), but the existing permit has it as SN 22561 39177.  
 </t>
  </si>
  <si>
    <t xml:space="preserve">Please use NGR SN 22561 39177 as per the original permit. </t>
  </si>
  <si>
    <t>Ystradgynlais WwTW</t>
  </si>
  <si>
    <t>BF0169101</t>
  </si>
  <si>
    <t>BW0600901</t>
  </si>
  <si>
    <t>PAN-021465</t>
  </si>
  <si>
    <t>Please could you confirm the final effluent and storm effluent discharge out of separate pipes. The NGRs provided are next to each other, but the GIS layer suggets there is only one pipe leading to a single outfall.</t>
  </si>
  <si>
    <t>Agreed they both discharge from one pipe. SN77423 08569</t>
  </si>
  <si>
    <t>19/2/24</t>
  </si>
  <si>
    <t xml:space="preserve">NRW </t>
  </si>
  <si>
    <t>Dingestow Monmouth</t>
  </si>
  <si>
    <t>AS1000701</t>
  </si>
  <si>
    <t>PAN-022926</t>
  </si>
  <si>
    <t>Replied via email. Do you know if this site can accept the new 20 mg/l LUT Ammonia limit – or is this on the list for AMP 8 investment?</t>
  </si>
  <si>
    <t xml:space="preserve">Yes this site can meet the 20mg/l Ammonia. </t>
  </si>
  <si>
    <t>Creigiau WwTW</t>
  </si>
  <si>
    <t>AN0032201</t>
  </si>
  <si>
    <t>AF4024801</t>
  </si>
  <si>
    <t>PAN-021436</t>
  </si>
  <si>
    <t>Please could you confirm the NGRs for the final effluent and settled storm effluent - submitted are different (see other tab) however it looks on the GIS layer that they both discharge via the same outfall.</t>
  </si>
  <si>
    <t>Confirmed, there is only one outfall. Please use submitted FE discharge point.</t>
  </si>
  <si>
    <t>28/2/24</t>
  </si>
  <si>
    <t>Whitland WwTW</t>
  </si>
  <si>
    <t>BL0138501</t>
  </si>
  <si>
    <t>BL0138502</t>
  </si>
  <si>
    <t>PAN-021464</t>
  </si>
  <si>
    <t>Could you confirm the weir/overflow value please. The previous permit is 15.5, however the submitted value is 29.5</t>
  </si>
  <si>
    <t xml:space="preserve">15.5 is correct. </t>
  </si>
  <si>
    <t>LLANDDEW  BRECON</t>
  </si>
  <si>
    <t>AC0140701</t>
  </si>
  <si>
    <t>PAN-022511</t>
  </si>
  <si>
    <t>The Final Effluent Sample Point NGR submitted for the Reg.61 (Batch 3 19/06/2023) was SO 05124 30824. This appears to be outside the WwTW site (but not at the FE outfall). I'd be grateful if you could confirm the NGR for the Final Ellfuent Sample Point.</t>
  </si>
  <si>
    <r>
      <rPr>
        <sz val="11"/>
        <color rgb="FF000000"/>
        <rFont val="Calibri Light"/>
        <family val="2"/>
        <scheme val="major"/>
      </rPr>
      <t xml:space="preserve">Revised site plan sent by email. Please update the NGR for the FE Sample Point to: </t>
    </r>
    <r>
      <rPr>
        <b/>
        <sz val="11"/>
        <color rgb="FF000000"/>
        <rFont val="Calibri Light"/>
        <family val="2"/>
        <scheme val="major"/>
      </rPr>
      <t xml:space="preserve">SO 05148 30821. </t>
    </r>
  </si>
  <si>
    <t>16.02.2024</t>
  </si>
  <si>
    <t>Y Ffor WwTW</t>
  </si>
  <si>
    <t>CG0012401</t>
  </si>
  <si>
    <t>EPRAB3497HE</t>
  </si>
  <si>
    <t>PAN-021510</t>
  </si>
  <si>
    <t>Could you confirm the storm and FE discharge point please. The submitted for both is SH 40331 39318, however both the previous permits discharge points are SH 40336 39313 - which better fit our GIS layer (although I know this isnt 100% reliable)</t>
  </si>
  <si>
    <t>We agree with SH 40336 39313</t>
  </si>
  <si>
    <t>NEP</t>
  </si>
  <si>
    <t>Pontyberem WwTW</t>
  </si>
  <si>
    <t>BC0021001</t>
  </si>
  <si>
    <t>BP0304601</t>
  </si>
  <si>
    <t>PAN-023729</t>
  </si>
  <si>
    <t>RFI sent by email to Mat &amp; Laura (UMON &amp; NEP variation) - NGR checks</t>
  </si>
  <si>
    <t>Thanks for raising, could you progress with the NEP NGRs supplied please.</t>
  </si>
  <si>
    <t>Trellech WwTW</t>
  </si>
  <si>
    <t>AN0214601</t>
  </si>
  <si>
    <t>PAN-023180</t>
  </si>
  <si>
    <t>NEW RFI: FE and Sample NGR differs greatly from previous permit. Wanting clarity on new NGR location.
Answered RFI: Permit was currently on hold due to DWF limits under 20. Updated limits showing over 20 DWF so permit eligible to be varied. No details on original submission spreadsheet. Please can I have an up to date submission spreadsheet including all data required for variation.</t>
  </si>
  <si>
    <t xml:space="preserve">Responded supplying information on email. </t>
  </si>
  <si>
    <t>Gorsgoch WwTW</t>
  </si>
  <si>
    <t>BG0043501</t>
  </si>
  <si>
    <t>PAN-022933</t>
  </si>
  <si>
    <t>Permit was currently on hold due to DWF limits under 20. Updated limits showing over 20 DWF so permit eligible to be varied. No details on original submission spreadsheet. Please can I have an up to date submission spreadsheet including all data required for variation.</t>
  </si>
  <si>
    <t>Bodffordd WwTW</t>
  </si>
  <si>
    <t>CG0082001</t>
  </si>
  <si>
    <t>CG0337001</t>
  </si>
  <si>
    <t>PAN-020332</t>
  </si>
  <si>
    <t>Submission states screen as unkown. Can DCWW investigate and report back the screening details.
Please can the following NGRs be double checked and confirmed:
Final Effluent Discharge Point - SH 42920 76760
Settled Storm Discharge Point - SH 42926 76766
Should this be the same pipe? FE looks further south than previous versions.
Final Effluent Sample Point - SH 42920 76760. This is at the discharge point which seems strange for the size of the works. 
Settled Storm Sample Point - SH 42817 76799. This is almost offsite</t>
  </si>
  <si>
    <r>
      <rPr>
        <sz val="11"/>
        <color rgb="FF000000"/>
        <rFont val="Calibri"/>
        <family val="2"/>
      </rPr>
      <t xml:space="preserve">Settled Storm Discharge Point - SH 42926 76766 </t>
    </r>
    <r>
      <rPr>
        <sz val="11"/>
        <color rgb="FFFF0000"/>
        <rFont val="Calibri"/>
        <family val="2"/>
      </rPr>
      <t xml:space="preserve">This is correct, and the FE discharge point is the same place. </t>
    </r>
    <r>
      <rPr>
        <sz val="11"/>
        <color rgb="FF000000"/>
        <rFont val="Calibri"/>
        <family val="2"/>
      </rPr>
      <t xml:space="preserve"> Final Effluent Sample Point - SH 42920 76760</t>
    </r>
    <r>
      <rPr>
        <sz val="11"/>
        <color rgb="FFFF0000"/>
        <rFont val="Calibri"/>
        <family val="2"/>
      </rPr>
      <t>.</t>
    </r>
    <r>
      <rPr>
        <sz val="11"/>
        <color rgb="FF000000"/>
        <rFont val="Calibri"/>
        <family val="2"/>
      </rPr>
      <t xml:space="preserve"> This is at the discharge point which seems strange for the size of the works.</t>
    </r>
    <r>
      <rPr>
        <sz val="11"/>
        <color rgb="FFFF0000"/>
        <rFont val="Calibri"/>
        <family val="2"/>
      </rPr>
      <t xml:space="preserve"> Should be SH 42887684 as was on original consent.  </t>
    </r>
    <r>
      <rPr>
        <sz val="11"/>
        <color rgb="FF000000"/>
        <rFont val="Calibri"/>
        <family val="2"/>
      </rPr>
      <t>Settled Storm Sample Point - SH 42817 76799</t>
    </r>
    <r>
      <rPr>
        <sz val="11"/>
        <color rgb="FFFF0000"/>
        <rFont val="Calibri"/>
        <family val="2"/>
      </rPr>
      <t xml:space="preserve">. This is almost offsite this is correct. Inlet Screen is a 6mm screen and screens all flows treated and storm 
</t>
    </r>
  </si>
  <si>
    <t>Tavernspite WwtW</t>
  </si>
  <si>
    <t>BH0056201</t>
  </si>
  <si>
    <t>BH0056202</t>
  </si>
  <si>
    <t>PAN-021508</t>
  </si>
  <si>
    <t>Could you check the submission NGRs are correct - that everything, except the FE Sample Point, is located at SN 18249 13117. Thought I would just double check as its rather unusual. Thank you</t>
  </si>
  <si>
    <t>We confirm that these are correct</t>
  </si>
  <si>
    <t>Bishopston WwTW</t>
  </si>
  <si>
    <t>BP0054601</t>
  </si>
  <si>
    <t>BP0271801</t>
  </si>
  <si>
    <t>PAN-020328</t>
  </si>
  <si>
    <t>*Final Effluent and Settled Storm Discharge Points match the map provided, but our map layer suggests one pipe and that it is further out into the waters.  I'm aware our map layer isnt 100% accurate but can DCWW double check.
*MCERTS Flow Monitoring Point is in the sea. Can DCWW please check the NGR. 
*MCERTS FPF Monitoring Point 1 NGR is in the road. Please check this is correct.
*If any NGR needs tobe updated, pleas provide an amended site plan.</t>
  </si>
  <si>
    <t xml:space="preserve">Can you confirm if UV is Applied, Measured Applied of Recieved?
Additionally, I’ll need a ‘UV Irradiation Channel Monitoring Point’ NGR. 
If the UV is Measured Applied, I will need an additional NGR for ‘UV Irradiation Plant Inlet Monitoring Point’.
</t>
  </si>
  <si>
    <r>
      <rPr>
        <sz val="11"/>
        <color rgb="FF000000"/>
        <rFont val="Calibri"/>
        <family val="2"/>
      </rPr>
      <t xml:space="preserve">It is definitely applied. Unable to supply UV Irradiation Channel Monitoring Point NGR due to ops manager being on leave, can we request an extension on this, or supply at OR? 
</t>
    </r>
    <r>
      <rPr>
        <sz val="11"/>
        <color rgb="FF00B050"/>
        <rFont val="Calibri"/>
        <family val="2"/>
      </rPr>
      <t>No problem having an extension - as you may be aware Tom is off for a while but I will leave query as open. Thanks, Em 22/05/2024   Thanks Em, have responded via email 18/6/24</t>
    </r>
  </si>
  <si>
    <t>Swansea Bay WwTW</t>
  </si>
  <si>
    <t>BP0236601</t>
  </si>
  <si>
    <t>BP0236602</t>
  </si>
  <si>
    <t>PAN-020329</t>
  </si>
  <si>
    <t>UWWTR Inlet Sample Point was not sated on the site plan. Can an updated site plan be provided? 
A few of the NGRs submitted vary from those on the previous permit variation. Please double check and confirm that we should proceed with the submitted NGRs.</t>
  </si>
  <si>
    <t>Please use submitted NGR's. Inlet sample point SS6862592958
Updated plan to follow</t>
  </si>
  <si>
    <t>21/3/24</t>
  </si>
  <si>
    <t>Follow up correspondence recieved 25/03/2024. Query closed.</t>
  </si>
  <si>
    <t>Tregarth WwtW</t>
  </si>
  <si>
    <t>CG0133701</t>
  </si>
  <si>
    <t>CG0083802</t>
  </si>
  <si>
    <t>PAN-021589</t>
  </si>
  <si>
    <t>Please could you check the discharge point NGRs - from our GIS layer it appears the FE discharge point is downstream from the storm (at SH 60803 68720) rather than upstream as submitted (SH 60811 68712).</t>
  </si>
  <si>
    <t>We agree it should be SH60803 68720</t>
  </si>
  <si>
    <t>Garnswllt WwTW</t>
  </si>
  <si>
    <t>BC0006801</t>
  </si>
  <si>
    <t>BW1404301</t>
  </si>
  <si>
    <t>PAN-021441</t>
  </si>
  <si>
    <t>The previous permit states iron dosing is occcuring at the site and the environment team have confirmed this. I have spoken to Dean Roden who confirms the permit should have the default Fe limits of 4000 µg/l (LUT) and 8000 µg/l (MAX). We would be happy to add these free of charge if you agree?</t>
  </si>
  <si>
    <t>Happy for you to add those limits</t>
  </si>
  <si>
    <t>18/3/24</t>
  </si>
  <si>
    <t>Croesgoch WwTW</t>
  </si>
  <si>
    <t>BG0019001</t>
  </si>
  <si>
    <t>BG0019002</t>
  </si>
  <si>
    <t>PAN-019152</t>
  </si>
  <si>
    <t>Could you confirm the discharge points for the FE and storm. Submitted are different however looking at the GIS layer it appears they both discharge at SM 82681 30585. (see other tab for map)</t>
  </si>
  <si>
    <t xml:space="preserve">Agree with your suggested NGR. </t>
  </si>
  <si>
    <t>14/3/24</t>
  </si>
  <si>
    <t>Llanfyrnach WwTW</t>
  </si>
  <si>
    <t>BN0002901</t>
  </si>
  <si>
    <t>BP0219201</t>
  </si>
  <si>
    <t>PAN-021514</t>
  </si>
  <si>
    <t>· Please could you confirm the screen size - previous permit was a 10mm bar screen, however submitted states 6mm mesh.
· Could you confirm the correct discharge point NGRs - the Final and Storm submitted NGRs are next to each other, do they discharge via one outfall or two seperate ones? Our GIS layer suggests the submitted Storm discharge NGR is correct (SN 22047 31052)</t>
  </si>
  <si>
    <t xml:space="preserve">Agreed, please stay with 10mm screen as per previous permit, </t>
  </si>
  <si>
    <t>26/3/24</t>
  </si>
  <si>
    <t>Mynytho WwTW</t>
  </si>
  <si>
    <t>CG0030801</t>
  </si>
  <si>
    <t>CG0030802</t>
  </si>
  <si>
    <t>PAN-021553</t>
  </si>
  <si>
    <t>The UMON submission gives a UMON 3 NGR (EDM to storm tank) however the previous storm permit has no storage. Could you confirm if there are storm tanks on site please.</t>
  </si>
  <si>
    <t>There is storage, 31m3</t>
  </si>
  <si>
    <t>15/4/24</t>
  </si>
  <si>
    <t>Coslech WwTW</t>
  </si>
  <si>
    <t>AN0010101</t>
  </si>
  <si>
    <t>AN0010102</t>
  </si>
  <si>
    <t>PAN-021604</t>
  </si>
  <si>
    <t>Could you please confirm whether there is storage at this site. The previous storm permit has none, however the UMON submission gives ST 06806 79049 as the EDM to storm tank (UMON 3) monitor location.</t>
  </si>
  <si>
    <t xml:space="preserve">I've just had confirmation that there is 1201m3 storm volume there. </t>
  </si>
  <si>
    <t>Llanpumpsaint WwTW</t>
  </si>
  <si>
    <t>BN0049101</t>
  </si>
  <si>
    <t>EPRFB3690HH</t>
  </si>
  <si>
    <t>PAN-021612</t>
  </si>
  <si>
    <t>Please could you confirm the Discharge point NGRs as they differ quite a bit from our GIS layer (although I know it not always correct). Please see screenshot on other tab. There is a 19m different between the submitted storm NGR and GIS layer discharge point. There is a 13m difference between the submitted FE NGR and the GIS layer discharge point.</t>
  </si>
  <si>
    <t>Hi, yes agree with the NGR's you have given, please amend to those</t>
  </si>
  <si>
    <t>Llanfair PG WwTW</t>
  </si>
  <si>
    <t>CG0081101</t>
  </si>
  <si>
    <t>CG0081201</t>
  </si>
  <si>
    <t>PAN-021330</t>
  </si>
  <si>
    <t>Please could you confirm if there is storm storage at this site. The storm permit says no, but an EDM to storm tank monitoring point (UMON 3) was provided in the submission. Could you also confirm the FE and Storm discharge NGRs - from our GIS layer it looks as if the pipe ends at the submitted storm NGR (see other tab for map).</t>
  </si>
  <si>
    <t>There is no storm storage on site at Llanfair PG WWTW.  The storm flow and FE flow combine at the outlet from the works after the FE sample point. Both flows enter the Menai straight at the same location as they are traveling through the same pipe. Storm discharge point in the plan is correct</t>
  </si>
  <si>
    <t>29/4/24</t>
  </si>
  <si>
    <t>Cenarth WwTW</t>
  </si>
  <si>
    <t>BP0101201</t>
  </si>
  <si>
    <t>BP0101203</t>
  </si>
  <si>
    <t>PAN-021602</t>
  </si>
  <si>
    <t>Please could you double check the submitted Storm to Environment EDM Monitoring Point NGR (SN 26531 41706) is correct as its moved 23m, the previous permit has it at SN 26555 41701.</t>
  </si>
  <si>
    <t> </t>
  </si>
  <si>
    <t>Hook WwTW</t>
  </si>
  <si>
    <t>BN0000402</t>
  </si>
  <si>
    <t>PAN-020313</t>
  </si>
  <si>
    <t>In the permit issued in 2020, there was a 12 month Efficacy Programme attached to Table S1.2. Am I correct in thinking this is now redundant? Do you know if there is anything needed to replace it? I do have a meeting with Rod Thomas and Sarah Atkinson soon to discuss.</t>
  </si>
  <si>
    <t>Both of the attached consents, storm and effluent point to the storm discharge NGR below being correct.</t>
  </si>
  <si>
    <t xml:space="preserve">UMON 3/4 </t>
  </si>
  <si>
    <t>Dolywern WwTW</t>
  </si>
  <si>
    <t>CM0007901</t>
  </si>
  <si>
    <t>CM0009501</t>
  </si>
  <si>
    <t>PAN-021419</t>
  </si>
  <si>
    <t>Overflow setting, storm tank and screen details are all given as TBC. Please could you provide full details for these. 
If there is no storm tank, please could you confirm the NGRS for UMON3/4 as an NGR for EDM to storm tank has been provided. Thanks.
I have classified as Type 1 but if there is a storm tank and you need to get a volume from ops, that can be amended.</t>
  </si>
  <si>
    <t>27/03/2024</t>
  </si>
  <si>
    <t>weir setting 1.62 l/s, no screen, storage 13.77m3</t>
  </si>
  <si>
    <t>16/04/2024</t>
  </si>
  <si>
    <t>Aber Village</t>
  </si>
  <si>
    <t>AA0026701</t>
  </si>
  <si>
    <t>PAN-022611</t>
  </si>
  <si>
    <t>Please could you advise if you would like this to stay in the RoP programme or be removed. This site will still need to be varied at somepoint to meet the NEP obligation by 31/03/2030.</t>
  </si>
  <si>
    <t xml:space="preserve">Please remove from the RoP programme. We appreciate this site is included in the NEP and we will commit to vary by 31/03/2030. </t>
  </si>
  <si>
    <t>Llangaffo WwTW</t>
  </si>
  <si>
    <t>CG0019201</t>
  </si>
  <si>
    <t>CG0019202</t>
  </si>
  <si>
    <t>PAN-021515</t>
  </si>
  <si>
    <t>Please could you confirm the overflow setting. The Improvement Form stated 1.78, however the FE permit suggestes the max flow rate for the treated effluent is 4.5l/s - so I would assume the overflow to be at least 4.5l/s.  Could you also confirm the FEs Discharge point, is it via the same outfall as the storm at SH 44688 67713? The submitted  final effluent sample point is also located at the FE discharge point, please could you provide this too.</t>
  </si>
  <si>
    <t>The overflow setting of 1.78 l/s is correct, the 4.5 is only a max flow. Agreed re NGR given.</t>
  </si>
  <si>
    <t>Wilkes Head SPS CSO</t>
  </si>
  <si>
    <t xml:space="preserve">n/a </t>
  </si>
  <si>
    <t>BP0356201</t>
  </si>
  <si>
    <t>PAN-021357</t>
  </si>
  <si>
    <t>Please could you confirm the dischange point NGR - the submitted varies vastly from the previous permit. The submitted looks as if it is actaully the FE dicharge point for the works.</t>
  </si>
  <si>
    <t>The discharge point should be SN 41517 40330</t>
  </si>
  <si>
    <t>22/4/2024</t>
  </si>
  <si>
    <t>Llaneilian SPS</t>
  </si>
  <si>
    <t>CG0143701</t>
  </si>
  <si>
    <t>PAN-021324</t>
  </si>
  <si>
    <t>A PSKPM was not submitted with the application - please could you provide one.
Please could you also confirm the Discharge Point - the GIS layer suggests it should be SH 46615 93384 (see other tab)</t>
  </si>
  <si>
    <t>Agree with change of NGR. PSKPM sent direct by email</t>
  </si>
  <si>
    <t>15/04/2024</t>
  </si>
  <si>
    <t>Llantwit Major SPS</t>
  </si>
  <si>
    <t>BP0270901 &amp; BP0270902</t>
  </si>
  <si>
    <t>PAN-021336</t>
  </si>
  <si>
    <t>· A PSKPM was not provided with the submission, please could you send one.
· Correct me if I am wrong, but I am assuming that the two storm permits that require consolidation share the 952m3 storage.
· Could you also confirm the discharge point for BP0270902 is correct. Our mapping system suggests it coudl be SS 96393 67762 (see other tab)</t>
  </si>
  <si>
    <t xml:space="preserve">PSKPM emailed separately. •	The storm storage only relates to permit 902
•	Agreed SS 96393 67762 is the discharge point for the emergency outfall.
</t>
  </si>
  <si>
    <t>20/05/2024</t>
  </si>
  <si>
    <t>Manorbier SPS</t>
  </si>
  <si>
    <t>BP0266601</t>
  </si>
  <si>
    <t>PAN-023217</t>
  </si>
  <si>
    <t xml:space="preserve">· Please could you confirm the sceen size - submitted is 10mm bar howeverprevious permit (2023) gives 6x6mm.
· I have added a map on the other tab, could you confirm the Settled Storm to Environment EDM Monitoring Point - the permit issued in 2023, specifically to add the EDM monitor, gives a very different location to the submitted NGR. Please could you confirm which is correct, or whether these are actually two seperate permits. </t>
  </si>
  <si>
    <t>It should be as per the original permit, storm at 6mm, EO at 10mm. submitted NGR is correct</t>
  </si>
  <si>
    <t>Q scheme / UMON3/4</t>
  </si>
  <si>
    <t>Dyserth WwTW</t>
  </si>
  <si>
    <t>CM0035901</t>
  </si>
  <si>
    <t>CM0035902</t>
  </si>
  <si>
    <t>PAN-018472</t>
  </si>
  <si>
    <t>Query regarding UV monitoring NGRs sent via email</t>
  </si>
  <si>
    <t xml:space="preserve">Mat replied via email on 24th May. Can this now be closed? </t>
  </si>
  <si>
    <t>I think this should be able to be closed but I'm just awaiting confirmation from a colleague, that we have all of the information we need for the UV part of the permit. HJ 20/06/2024</t>
  </si>
  <si>
    <t>Bontddu WwTW</t>
  </si>
  <si>
    <t>CG0139001</t>
  </si>
  <si>
    <t>CG0139002</t>
  </si>
  <si>
    <t>PAN-021132</t>
  </si>
  <si>
    <t>We currently have two variations in for this site. Please could you confirm which NGRs to use (see other tab) thank you.</t>
  </si>
  <si>
    <t>Please use the AMP 7 UMON NGR's</t>
  </si>
  <si>
    <t>Llanybydder SPS</t>
  </si>
  <si>
    <t>BJ0091402</t>
  </si>
  <si>
    <t>PAN-021522</t>
  </si>
  <si>
    <t>Please could you provide the UMON 3 (EDM to storm tank) NGR - the submission states the NGR is not required however there is 63m3 of storage.</t>
  </si>
  <si>
    <t xml:space="preserve">storage is online, so only EDM to environment. </t>
  </si>
  <si>
    <t>18/6/24</t>
  </si>
  <si>
    <t>Morfa Bychan WwTW</t>
  </si>
  <si>
    <t>CG0122001</t>
  </si>
  <si>
    <t>CG0448201</t>
  </si>
  <si>
    <t>PAN-021552</t>
  </si>
  <si>
    <t xml:space="preserve">Please could could you provide the EDM to storm tank monitoring point NGR (UMON3) as this was missing from the submission. </t>
  </si>
  <si>
    <t>– there isn’t a storm tank at Morfa Bychan, only an ‘emergency tank’, EDM to environment only,</t>
  </si>
  <si>
    <t>14/6/24</t>
  </si>
  <si>
    <t>Pontneddfechan WwTW</t>
  </si>
  <si>
    <t>BA2014001</t>
  </si>
  <si>
    <t>BP0322901</t>
  </si>
  <si>
    <t>PAN-021381</t>
  </si>
  <si>
    <t>The discharge point NGRS appear a little out - are you happy for me to use SN 90332 07478 (FE) and SN 90352 07504 (storm) - image on other tab. The FE sample point was also submitted as at the discharge point - do you have a sample point on site?</t>
  </si>
  <si>
    <t>Suggested discharge points are correct. The sample point is just outside of our boundary fence and is where the map above indicates FE discharge so I would that one for the sample point.</t>
  </si>
  <si>
    <t>Llanfaelog SPS</t>
  </si>
  <si>
    <t>CG0187601</t>
  </si>
  <si>
    <t>PAN-021600</t>
  </si>
  <si>
    <t>I forgot to ask in in the previous RFI - A UMON3 NGR was submitted however the previous permit states no storage - can I just confirm this is correct.</t>
  </si>
  <si>
    <t>Yes, confirmed no storage</t>
  </si>
  <si>
    <t>24/6/24</t>
  </si>
  <si>
    <t>Henllan (Denbigh) WwTW</t>
  </si>
  <si>
    <t>CM0107601</t>
  </si>
  <si>
    <t>NPSWQD011014</t>
  </si>
  <si>
    <t>PAN-021143</t>
  </si>
  <si>
    <t>From the GIS layer it looks like the FE discharges at the same location as the storm (SJ 01917 68584) is this correct? See screen shot on other tab. The FE sample point was also the same as the submitted FE discharge point, could you provide an updated NGR please. A UMON3 NGR was provided in the submission, however there doesnt appear to be storage at this site - is that correct?</t>
  </si>
  <si>
    <t>GIS is correct. The FE and Storm discharge from the same point. There is no Storm Storage on site. Just an EO in the Inlet Well. Email also sent for this one.</t>
  </si>
  <si>
    <t>St Nicholas (nr Bolvilston)</t>
  </si>
  <si>
    <t>AG0013201</t>
  </si>
  <si>
    <t>PAN-025340</t>
  </si>
  <si>
    <t>Email to Laura/Mat to confirm withdrawal - no NEP improvement needed. Email sent 23/10/2024 - still no reply so will add to here.</t>
  </si>
  <si>
    <t>Awaiting further decisions within DCWW, cannot withdraw yet</t>
  </si>
  <si>
    <t>This has now been sorted with Mat Griffiths - will close.</t>
  </si>
  <si>
    <t>Laugharne WwTW</t>
  </si>
  <si>
    <t>BH0060005</t>
  </si>
  <si>
    <t>BP0270701</t>
  </si>
  <si>
    <t>PAN-021500</t>
  </si>
  <si>
    <t>Could you please provide the UV Irradiation Channel Monitoring Point/s NGR/s. Could you confirm the discharge points for the FE and storm both look as if they discharge from the same pipe (see other tab). Could you also double check the screen size for the storm permit - the previous two permits have an oddly sized 7mm screen, submitted was 6x6mm.</t>
  </si>
  <si>
    <t>Please use pre and post monitoring points. And FE discharge point for both. 7mm screen please, will ensure that is confirmed at OR.</t>
  </si>
  <si>
    <t>30/07/24</t>
  </si>
  <si>
    <t>Bronaber WwTW</t>
  </si>
  <si>
    <t>CG0086701</t>
  </si>
  <si>
    <t>CG0086702</t>
  </si>
  <si>
    <t>PAN-020330</t>
  </si>
  <si>
    <t>Could you confirm the discharge points for the FE and storm - the GIS layer suggests they discharge from the same pipe at SH 70406 31422 (see other tab) rather than two different outfalls as submitted. Thank you.</t>
  </si>
  <si>
    <t>agree with your suggested FE and storm discharge points.</t>
  </si>
  <si>
    <t>Llanbedr WwTW</t>
  </si>
  <si>
    <t>CG0093701</t>
  </si>
  <si>
    <t>CG0430001</t>
  </si>
  <si>
    <t>PAN-021511</t>
  </si>
  <si>
    <t xml:space="preserve">The previous permit contains condition for membrane filters, which I assume have been replaced with UV treatment. Could you provide me with the type of treatment (measured applied, applied or received).
Could you also provide the UV Irradiation Channel Monitoring Point/s' NGR/s, and if measured applied, the UV Irradiation Plant Inlet Monitoring Point NGR. </t>
  </si>
  <si>
    <t>•</t>
  </si>
  <si>
    <t>Yes the combined with Cynon aspect of the permit is still required please find the reasoning from the Science Team:</t>
  </si>
  <si>
    <t>Fairbourne WwTW</t>
  </si>
  <si>
    <t>CG0138301</t>
  </si>
  <si>
    <t>CG0413701</t>
  </si>
  <si>
    <t>PAN-021691</t>
  </si>
  <si>
    <t>‘In any operational scenario where final effluent compliance from Cynon Wastewater Treatment Works (WwTW) is deemed to be at risk of non-compliance, all flows shall be directed from the Cynon WwTW final effluent sump to Cilfynydd WwTW. This effluent will be discharged upstream of the secondary biological treatment stage at Cilfynydd WwTW to ensure all effluent has undergone sufficient additional biological treatment before final discharge at Cilfynydd Final Effluent Discharge Point.</t>
  </si>
  <si>
    <t>Llwyngwril SPS</t>
  </si>
  <si>
    <t>CG0463401</t>
  </si>
  <si>
    <t>PAN-021525</t>
  </si>
  <si>
    <t>Apologies, in my last RFI I forgot to request the PSKPM for this site as it wasn’t included in the submission.</t>
  </si>
  <si>
    <t>James will go through this with Ops, and provide asap</t>
  </si>
  <si>
    <t>Corris Isaf WwTW</t>
  </si>
  <si>
    <t>CG0061701</t>
  </si>
  <si>
    <t>CG0061901</t>
  </si>
  <si>
    <t>PAN-014993</t>
  </si>
  <si>
    <t>Sorry I have a little list of NGR checks. Please could you provide the NGR for the storm and final effluent discharge points, provided in the submissions are both on the site (UMON gave: SH 75560 07410, EDM submission gave: SH 75568 07447). I also have two different NGRS for the storm sample point - SH 75538 07435 (EDM submission) and SH 75560 07410 (UMON submission), and then the storm to environment EDM: SH 75552 07449 (EDM submission) and SH 75547 070450 (UMON submission).</t>
  </si>
  <si>
    <t xml:space="preserve">Please use the EDM NGR's. </t>
  </si>
  <si>
    <t>26/7/24</t>
  </si>
  <si>
    <t>Afonwen WwTW</t>
  </si>
  <si>
    <t>PAN-021599</t>
  </si>
  <si>
    <t>Should this permit be consolidated with the final effluent permit (CG0138601) for the site? The submisson stated no consolidation, however NGRs for the FE discharge/sampling point etc have been provided.</t>
  </si>
  <si>
    <t>Yes please, that's what we thought we had applied for.</t>
  </si>
  <si>
    <t>Beaumaris WwTW</t>
  </si>
  <si>
    <t>CG0342901</t>
  </si>
  <si>
    <t>CG0342902</t>
  </si>
  <si>
    <t>PAN-019278</t>
  </si>
  <si>
    <t>This site was submitted twice - could you confirm which NGRs to use for Settled Storm to Environment EDM Monitoring Point: SH 60865 77307 (batch 1) or SH 60855 77306 (batch 2), and EDM to Storm Tank Monitoring Point: SH 60830 77326 (batch 1) or SH 60834 77334 (batch 2). Thank you.</t>
  </si>
  <si>
    <t>Please use the batch 2 NGRs</t>
  </si>
  <si>
    <t>Cilfynydd WwTW</t>
  </si>
  <si>
    <t>AG0004501</t>
  </si>
  <si>
    <t>AG0004601</t>
  </si>
  <si>
    <t>PAN-019279</t>
  </si>
  <si>
    <t>RFI (02/12/2022) confirmed consolidation with AG0004501 (I don't have submitted NGRs for this site, I have used the 2006 full permit, so if anything has changed from those, let me know). This FE permit has a double section for volume one for Cilfnydd only and one combined with Cynon (see other tab). I just wanted to check this is still necessary, as the permit is from 2006. If it is, could you provide me with a little background such as why the combined flow? are there extra meters for anything?  - Trying to work out how to represent this in a modern EPR permit.</t>
  </si>
  <si>
    <t>•	Please place 2006 NGRs and we can let you know in Operator Review of any updates       •	Yes the combined with Cynon aspect of the permit is still required please find the reasoning from the Science Team:    •	‘In any operational scenario where final effluent compliance from Cynon Wastewater Treatment Works (WwTW) is deemed to be at risk of non-compliance, all flows shall be directed from the Cynon WwTW final effluent sump to Cilfynydd WwTW. This effluent will be discharged upstream of the secondary biological treatment stage at Cilfynydd WwTW to ensure all effluent has undergone sufficient additional biological treatment before final discharge at Cilfynydd Final Effluent Discharge Point.   Site plan of pumped flow sent.     •	There is a meter that pumps over this combined flow to Cilfynydd WwTW, does this require MCERTS as its not part of the MON3/4 requirement? Would reference of this meter be needed in this permit if it is placed at Cynon WwTW? Let me know and I can get this information for you.</t>
  </si>
  <si>
    <t>Newbridge on Wye WwTW</t>
  </si>
  <si>
    <t>AW1004401</t>
  </si>
  <si>
    <t>EPRAB3497FZ</t>
  </si>
  <si>
    <t>PAN-021444</t>
  </si>
  <si>
    <t>The FE permit was recently issued under the RoP project with the final effluent dicharge point being SO 01460 58122 - the UMON submission gives the storm discharge point as SO 01470 58120. Do the storm and final effluent discharge out the same pipe? Is the GIS suggested SO 01465 58115 correct? See other tab for map. Thanks</t>
  </si>
  <si>
    <t>Please use suggested discharge point</t>
  </si>
  <si>
    <t>Cynwyd WwTW</t>
  </si>
  <si>
    <t>CM0149301</t>
  </si>
  <si>
    <t>CM0149302</t>
  </si>
  <si>
    <t>PAN-021457</t>
  </si>
  <si>
    <t>The FE permit was recently issued under the RoP project with the final effluent dicharge point being SJ 05280 411304 - the UMON submission gives the storm discharge point as SJ 05265 41089. Do the storm and final effluent discharge out the same pipe? Is the GIS suggested SJ 05261 41079 correct? See other tab for map. Thanks</t>
  </si>
  <si>
    <t>Beulah WwTW</t>
  </si>
  <si>
    <t>BN0015801</t>
  </si>
  <si>
    <t>BP0361401</t>
  </si>
  <si>
    <t>PAN-020323</t>
  </si>
  <si>
    <t>The FE permit was recently issued under the RoP project with the final effluent dicharge point being SN 29262 46224 - the UMON submission gives the storm discharge point as SN 29255 46224. Do the storm and final effluent discharge out the same pipe? Is the GIS suggested SN 29252 46226 correct? See other tab for map. Thanks</t>
  </si>
  <si>
    <t>Penisarwaun WwTW</t>
  </si>
  <si>
    <t>CG0134101</t>
  </si>
  <si>
    <t>CG0134102</t>
  </si>
  <si>
    <t>PAN-021347</t>
  </si>
  <si>
    <t>Could you confirm the discharge NGRs please - I cant work out from the GIS layer whether one if for storm and one is for FE as they're both marked as treated eff pipework (see other tab)</t>
  </si>
  <si>
    <t>There is one discharge for both - SH 54976 63514</t>
  </si>
  <si>
    <t>St. Fagans WwTW</t>
  </si>
  <si>
    <t>AG0008501</t>
  </si>
  <si>
    <t>EPRAB3599CV</t>
  </si>
  <si>
    <t>PAN-021506</t>
  </si>
  <si>
    <t>The submitted final and storm discharge points are 54m upstream of the GIS layer location. Could you confirm the NGR suggested: ST 12321 77090 is correct. Thanks.</t>
  </si>
  <si>
    <t>happy with the suggested NGR</t>
  </si>
  <si>
    <t>30/07/2024</t>
  </si>
  <si>
    <t>Old EDM &amp; MON3/4</t>
  </si>
  <si>
    <t>Solva SPS</t>
  </si>
  <si>
    <t>BP0111701</t>
  </si>
  <si>
    <t>PAN-009481</t>
  </si>
  <si>
    <t>Email sent to Kate and Mat 24/06/2024 - BP0111701 Solva SPS - I think you have sent a PSKPM as I saw an email from Helen thanking Mat for one, but I can’t find it – could you resend it please? I can also see Mat confirmed it is 10mm bar screening, but I cannot find confirmation of the weir or storage, the UMON 3/4 submission just has TBC for each of these.</t>
  </si>
  <si>
    <t>weir 19 l/s, no storage</t>
  </si>
  <si>
    <t>Malltraeth WwTW</t>
  </si>
  <si>
    <t>CG0115101</t>
  </si>
  <si>
    <t>CG0115102</t>
  </si>
  <si>
    <t>PAN-021125</t>
  </si>
  <si>
    <t>I just want to double check the FE and storm discharge point - the GIS layer suggests it is 25m upstream from the submitted NGR (see other tab). Is this correct?</t>
  </si>
  <si>
    <t>This has been closed - have notes gone missing on here?</t>
  </si>
  <si>
    <t>15/8/24</t>
  </si>
  <si>
    <t>Cosheston WwTW</t>
  </si>
  <si>
    <t>BG0046401</t>
  </si>
  <si>
    <t>BG0046402</t>
  </si>
  <si>
    <t>PAN-021281</t>
  </si>
  <si>
    <t>Do the FE and storm discharge out the same pipe? Suggested NGR: SN 00149 03414 (see other tab)</t>
  </si>
  <si>
    <t>Llannant WwTW</t>
  </si>
  <si>
    <t>BC0018601</t>
  </si>
  <si>
    <t>BP0341501</t>
  </si>
  <si>
    <t>PAN-021282</t>
  </si>
  <si>
    <t>As this is measured applied UV - please could you provide the 'UV Irradiation Plant Inlet Monitoring Point' and 'UV Irradiation Channel Monitoring Point' that are not in the previous permit.</t>
  </si>
  <si>
    <t>Inlet monitoring SS57545 99877. Irradiation channel monitoring SS 57460 99832</t>
  </si>
  <si>
    <t>Narberth WwTW</t>
  </si>
  <si>
    <t>BP0215901</t>
  </si>
  <si>
    <t>BP0219601</t>
  </si>
  <si>
    <t>PAN-021554</t>
  </si>
  <si>
    <t>· Submitted FE discharge point is 2.4 miles away (SN 06440 14710) - GIS layer doesn’t show a FE from the works please could you provide it.
· The submitted storm discharge point has moved downstream since the 2020 permit is this correct? (see other tab)
· The permit doesnt current have UWW limits, however you provided UWW Inlet and outlet sample points so I will add BOD and COD UWWTR limits as the PE is now over 2,000.</t>
  </si>
  <si>
    <t>Can confirm this is the discharge point, our GIS doesn’t give the route of the discharge pipe. Discharge pipe runs from FE Sample Point to discharge point. Submitted storm discharge is correct. Agreed re UWWTR limits</t>
  </si>
  <si>
    <t>Capel Curig WwTW</t>
  </si>
  <si>
    <t>CG0043601</t>
  </si>
  <si>
    <t>CG0074201</t>
  </si>
  <si>
    <t>PAN-021435</t>
  </si>
  <si>
    <t>Please could you confirm if there is storage at this site. The improvement form states no, but the sumission gives an EDM to storm tank NGR.</t>
  </si>
  <si>
    <r>
      <rPr>
        <sz val="11"/>
        <color rgb="FF000000"/>
        <rFont val="Calibri"/>
        <family val="2"/>
        <scheme val="minor"/>
      </rPr>
      <t xml:space="preserve">There is storm storage on this, we are just waiting for the volume to be confirmed. (should be by 13/9/24)   </t>
    </r>
    <r>
      <rPr>
        <sz val="11"/>
        <color rgb="FFFF0000"/>
        <rFont val="Calibri"/>
        <family val="2"/>
        <scheme val="minor"/>
      </rPr>
      <t>25.3m3</t>
    </r>
  </si>
  <si>
    <t>20/9/24</t>
  </si>
  <si>
    <t>Chwilog WwTW</t>
  </si>
  <si>
    <t>CG0012201</t>
  </si>
  <si>
    <t>EPRAB3496ZG</t>
  </si>
  <si>
    <t>PAN-021276</t>
  </si>
  <si>
    <t>The two discharge NGRS are in a similar place do they both discharge out the same pipe. No outfall on the GIS layer for this site.</t>
  </si>
  <si>
    <t>yes, discharge at same point. Please see email for further detail</t>
  </si>
  <si>
    <t>Nefyn WwTW Inlet PS</t>
  </si>
  <si>
    <t>CG0427101</t>
  </si>
  <si>
    <t>PAN-021558</t>
  </si>
  <si>
    <t>Email sent 09/08/2024 for FE permit information</t>
  </si>
  <si>
    <t>Email responded to today</t>
  </si>
  <si>
    <t>23/9/24</t>
  </si>
  <si>
    <t>Pembroke Dock WwTW</t>
  </si>
  <si>
    <t>BP0250801</t>
  </si>
  <si>
    <t>BP0250802</t>
  </si>
  <si>
    <t>PAN-021345</t>
  </si>
  <si>
    <t>Please could you provide the UMON 3 NGR (EDM to storm tank) please. Submission and previous permit gives 2973m3 of storage but no NGR was given. Unless the storage is online.</t>
  </si>
  <si>
    <t>Storage is online</t>
  </si>
  <si>
    <t>Peterston Super Ely WwTW</t>
  </si>
  <si>
    <t>AG0011401</t>
  </si>
  <si>
    <t>AN0355001</t>
  </si>
  <si>
    <t>PAN-021373</t>
  </si>
  <si>
    <t>Could you confirm if this site has storm storage please - the previous storm permit does not, however a EDM to storm tank NGR was submitted.</t>
  </si>
  <si>
    <t>No storm storage</t>
  </si>
  <si>
    <t>Trefriw WwTW</t>
  </si>
  <si>
    <t>CG0084201</t>
  </si>
  <si>
    <t>CG0084101</t>
  </si>
  <si>
    <t>PAN-021588</t>
  </si>
  <si>
    <t>· Please could you provide a PSKPM for the storm permit (CG0084101).
· The submitted FE and storm discharge NGR appear incorrect - please could you confirm the previous FE and storm permits NGR is correct (see other tab).</t>
  </si>
  <si>
    <t>Email sent from James 22/10/24</t>
  </si>
  <si>
    <t>23/10/24</t>
  </si>
  <si>
    <t>Hermon WwTW</t>
  </si>
  <si>
    <t>BG0018701</t>
  </si>
  <si>
    <t>BP0210101</t>
  </si>
  <si>
    <t>PAN-021337</t>
  </si>
  <si>
    <t>This site has storage however no EDM to storm tank NGR has been provided in the submission. Please coudl you provide this.</t>
  </si>
  <si>
    <t>no storage</t>
  </si>
  <si>
    <t>Crymych WwTW</t>
  </si>
  <si>
    <t>BP0044401</t>
  </si>
  <si>
    <t>PAN-021443</t>
  </si>
  <si>
    <t>Please could you confirm the submitted final effluent discharge point is correct. Just want to check as there is a 31.4 meter difference between the submitted and GIS suggested (see other tab). Could you also provide the final eff sample point as the submitted is 1km from the site (SN 19325 34790) and the storm sample point is at the discharge point - is there a sample point on site? Thanks</t>
  </si>
  <si>
    <t>FE discharge point is SN 18351 34814. FE sample point SN 18325 34790. Storm sample point same as existing</t>
  </si>
  <si>
    <t>PONTFADOG</t>
  </si>
  <si>
    <t>CM0021701</t>
  </si>
  <si>
    <t>PAN-023198</t>
  </si>
  <si>
    <t>I would be grateful if you could confirm the information provided in the Reg 61 Response spreadsheet is correct. For example, the postcode and NGR's for the site appear incorrect.</t>
  </si>
  <si>
    <t>13/12/2023</t>
  </si>
  <si>
    <t>16/01/2024</t>
  </si>
  <si>
    <t>Email sent responding.</t>
  </si>
  <si>
    <t xml:space="preserve">GA 8.1.24. </t>
  </si>
  <si>
    <t>EDM</t>
  </si>
  <si>
    <t>Stackpole STW CSO</t>
  </si>
  <si>
    <t>BP0253601</t>
  </si>
  <si>
    <t>PAN-021121</t>
  </si>
  <si>
    <r>
      <t xml:space="preserve">BP0253601 &amp; BP0217702 </t>
    </r>
    <r>
      <rPr>
        <sz val="11"/>
        <color theme="1"/>
        <rFont val="Calibri"/>
        <family val="2"/>
      </rPr>
      <t>- Do these two share the 50m3 storage? If they do share a storage are DCWW happy for a note to be applied to Table S1.1 or do you think a consolidation would be appropriate? If the two permits are linked please can you provide a brief explanation of how they are linked</t>
    </r>
  </si>
  <si>
    <t>23/06/2023</t>
  </si>
  <si>
    <t>19/07/2023</t>
  </si>
  <si>
    <r>
      <t xml:space="preserve">Settled Storm Discharge Point - SH 42926 76766 </t>
    </r>
    <r>
      <rPr>
        <sz val="11"/>
        <color rgb="FFFF0000"/>
        <rFont val="Calibri"/>
        <family val="2"/>
        <charset val="1"/>
      </rPr>
      <t>This is correct, and the FE sample point is the same place.</t>
    </r>
  </si>
  <si>
    <t>LLANGURIG</t>
  </si>
  <si>
    <t>AW1003601</t>
  </si>
  <si>
    <t>AN0087501</t>
  </si>
  <si>
    <t>PAN-022484</t>
  </si>
  <si>
    <t>Marc</t>
  </si>
  <si>
    <t>The RoP has requested consolidation with the storm &amp; EO permit.  Please could you provide the PSKPM for the emergency overflow - application states its currently with Ops.</t>
  </si>
  <si>
    <t>27/09/2023</t>
  </si>
  <si>
    <t>PSKPM received 09/09/2023</t>
  </si>
  <si>
    <t>Camrose</t>
  </si>
  <si>
    <t>BG0004901</t>
  </si>
  <si>
    <t>PAN-022618</t>
  </si>
  <si>
    <t xml:space="preserve">Final Effluent Discharge Point submitted as SM 92500 20040. No map was provided but a map from a 2020 permit also does not match the discharge point. Can you provide a correct site map please with the update NGR. Suggest the Final Effluent Discharge Point be updated to SM 92509 20031. </t>
  </si>
  <si>
    <t>17/07/2023</t>
  </si>
  <si>
    <t>31/07/2023</t>
  </si>
  <si>
    <t>FE discharge Point is SM92517 20027</t>
  </si>
  <si>
    <t>Cerrigyrdrudion WwTW</t>
  </si>
  <si>
    <t>CM0052101</t>
  </si>
  <si>
    <t>CG0438301</t>
  </si>
  <si>
    <t>PAN-021275</t>
  </si>
  <si>
    <t>Corwen WwTW</t>
  </si>
  <si>
    <t>CM0018301</t>
  </si>
  <si>
    <t>CM0018302</t>
  </si>
  <si>
    <t>PAN-021280</t>
  </si>
  <si>
    <t>Post-OR query replied to DCWW email. 'Please could you let me know how you would like the P sampling method altered.'</t>
  </si>
  <si>
    <t>EDM, UMON 3/4 &amp; RoP</t>
  </si>
  <si>
    <t>Holt WwTW</t>
  </si>
  <si>
    <t>CM0102001</t>
  </si>
  <si>
    <t>CM0102003</t>
  </si>
  <si>
    <t>PAN-009411</t>
  </si>
  <si>
    <t>Llandyrnog WwTW</t>
  </si>
  <si>
    <t>CM0079601</t>
  </si>
  <si>
    <t>CM0079701</t>
  </si>
  <si>
    <t>PAN-016043</t>
  </si>
  <si>
    <t>Barmouth WwTW</t>
  </si>
  <si>
    <t>CG0129801</t>
  </si>
  <si>
    <t>CG0431501</t>
  </si>
  <si>
    <t>PAN-021615</t>
  </si>
  <si>
    <t xml:space="preserve">CG0431501 (storm and EO) - previous permit has different storm sample and EO sample point NGRs to whats been submitted. CG0129901 (storm and EO via high level overflow) also has different sample points for storm effluent sample EO sample point NGRs to whats been submitted. Can DCWW check and confirm what storm sample point NGR and what emergency sample point NGR should be used on the permit, for both CG0129901 and CG0431501 </t>
  </si>
  <si>
    <t>Email sent 7/4/25</t>
  </si>
  <si>
    <t>RFI correspondence regarding NGRs and accessible sample points, via email, was concluded 22/04/2025.</t>
  </si>
  <si>
    <t>Maenclochog WwTW</t>
  </si>
  <si>
    <t>BG0000401</t>
  </si>
  <si>
    <t>BG0000402</t>
  </si>
  <si>
    <t>PAN-016840</t>
  </si>
  <si>
    <t>Eglwysbach WwTW</t>
  </si>
  <si>
    <t>CG0030701</t>
  </si>
  <si>
    <t>CG0030702</t>
  </si>
  <si>
    <t>PAN-018373</t>
  </si>
  <si>
    <t>Brynmawr WwTW</t>
  </si>
  <si>
    <t>AC0085601</t>
  </si>
  <si>
    <t>AC0085602</t>
  </si>
  <si>
    <t>PAN-018466</t>
  </si>
  <si>
    <t>Cowbridge WwTW</t>
  </si>
  <si>
    <t>AG0009101</t>
  </si>
  <si>
    <t>AF3010501</t>
  </si>
  <si>
    <t>PAN-018468</t>
  </si>
  <si>
    <t xml:space="preserve">Tal-y-Bont (Dolgarrog) WwTW </t>
  </si>
  <si>
    <t>CG0075501</t>
  </si>
  <si>
    <t>CG0075601</t>
  </si>
  <si>
    <t>PAN-021415</t>
  </si>
  <si>
    <t>Please could you check the NGRs for the MCERTS flow monitoring point and the Storm to Environment EDM Monitoring point as they are both in the river. Please submit a new site plan, alongside the new NGRs.</t>
  </si>
  <si>
    <t>Site plan sent by email. Ops have confirmed there is no storm storage on this site.</t>
  </si>
  <si>
    <t>14/3/25   28/3/25</t>
  </si>
  <si>
    <t>I will need to check this with an environment officer as the current permit states that storm storage must be used before spills to the environment, so removing the storage from the permit would be a relaxation of conditions. I can also see that an NGR for an EDM to storm storage has still been provided, which we would not expect, if there were no storage. (Your response came in via email.) 
15/04/2025 - this application is now Duly Made. The concerns above will be considered during the determining process for this permit.</t>
  </si>
  <si>
    <t>Hay on Wye SPS</t>
  </si>
  <si>
    <t>AN0379801</t>
  </si>
  <si>
    <t>PAN-021327</t>
  </si>
  <si>
    <t>Email to DCWW permitting mail box - storage query.</t>
  </si>
  <si>
    <t>Llanfarian WwTW</t>
  </si>
  <si>
    <t>BP0015201</t>
  </si>
  <si>
    <t>BP0015204</t>
  </si>
  <si>
    <t>PAN-018997</t>
  </si>
  <si>
    <t>Benllech WwTW</t>
  </si>
  <si>
    <t>CG0326001</t>
  </si>
  <si>
    <t>CG0381901</t>
  </si>
  <si>
    <t>PAN-019151</t>
  </si>
  <si>
    <t>MON 3/4</t>
  </si>
  <si>
    <t>SSO at Brickyard Lane PS (Parc y Splott)</t>
  </si>
  <si>
    <t>BH0053404</t>
  </si>
  <si>
    <t>PAN-019153</t>
  </si>
  <si>
    <t>Llanfechra Storm Tanks Ponthir STW</t>
  </si>
  <si>
    <t>AB0064001</t>
  </si>
  <si>
    <t>PAN-019154</t>
  </si>
  <si>
    <t>Ponthir WwTW Inlet Works</t>
  </si>
  <si>
    <t>Gresford Settled Storm</t>
  </si>
  <si>
    <t>CM0040601</t>
  </si>
  <si>
    <t>PAN-019155</t>
  </si>
  <si>
    <t>Pontrhydfendigaid SPS</t>
  </si>
  <si>
    <t>BP0115101</t>
  </si>
  <si>
    <t>PAN-021583</t>
  </si>
  <si>
    <t xml:space="preserve">Application states TBC for Screen &amp; Weir - 2023 improvement form states weir of 2.73 but N/A, rather then N or Y for sceen. Can DCWW confirm if there is a screen &amp; dimensions if applicable.
Submitted Storm Discharge NGR: SN 73052 66488 varies from previous permit: SN 73049 66479. Confirm change?
Storm to Environment EDM Monitoring Point NGR: SN 73048 66475 varies from previous permit: SN 73046 66473. Confirm change?
Storm Sampling Point NGR SN 73049 66479 in app varies from SN 73046 66473 in previous permit. Confirm change?
Can an Emergency Discharge Point &amp; Emergency Sample Point NGRs be confirmed. Theye werent on the application but previous permit sates SN 73049 66479 for discharge point and SN 73046 66473 for the sample point. 
</t>
  </si>
  <si>
    <t xml:space="preserve">Confirmation received that there is no screen. This was shown as N/A on the improvement clause form because it was only the weir setting that was requested on the permit. Storm discharge NGR SN 73052 66488 •	Storm to Environment EDM Monitoring Point NGR SN 73046 66473 •	Storm Sampling Point NGR SN 73046 66473 .  Awaiting confirmation as to whether EO is needed for this site. If it is, discharge and sample points will be the same as the storm.  Update 1/4/25 EO is required please </t>
  </si>
  <si>
    <t>14/3/25     1/4/25</t>
  </si>
  <si>
    <t>Llanfynydd WwTW</t>
  </si>
  <si>
    <t>BN0077601</t>
  </si>
  <si>
    <t>PAN-019157</t>
  </si>
  <si>
    <t>Walton West WwTW</t>
  </si>
  <si>
    <t>BP0063101</t>
  </si>
  <si>
    <t>BP0296201</t>
  </si>
  <si>
    <t>PAN-019158</t>
  </si>
  <si>
    <t>Ty Gwyn Buckley WwTW Storm</t>
  </si>
  <si>
    <t>CM0081001</t>
  </si>
  <si>
    <t>PAN-019277</t>
  </si>
  <si>
    <t>The Eagles CSO, (LLANUWCHLLYN STW  )</t>
  </si>
  <si>
    <t>CG0357301</t>
  </si>
  <si>
    <t>PAN-019280</t>
  </si>
  <si>
    <t>Rhydlafar WwTW</t>
  </si>
  <si>
    <t>AE2021601</t>
  </si>
  <si>
    <t>PAN-019281</t>
  </si>
  <si>
    <t>Trebanos WwTW</t>
  </si>
  <si>
    <t>BC0016601</t>
  </si>
  <si>
    <t>PAN-019324</t>
  </si>
  <si>
    <t>Aberbaiden WwTW</t>
  </si>
  <si>
    <t>AB0034101</t>
  </si>
  <si>
    <t>AB0034102</t>
  </si>
  <si>
    <t>PAN-020311</t>
  </si>
  <si>
    <t>Betws-yn-Rhos WwTW</t>
  </si>
  <si>
    <t>CG0088601</t>
  </si>
  <si>
    <t>CG0462901</t>
  </si>
  <si>
    <t>PAN-020316</t>
  </si>
  <si>
    <t>Betws-y-Coed WwTW</t>
  </si>
  <si>
    <t>CG0099001</t>
  </si>
  <si>
    <t>CG0428601</t>
  </si>
  <si>
    <t>PAN-020317</t>
  </si>
  <si>
    <t>Bala WwTW</t>
  </si>
  <si>
    <t>CM0001501</t>
  </si>
  <si>
    <t>CG0428901</t>
  </si>
  <si>
    <t>PAN-020318</t>
  </si>
  <si>
    <t>Bangor-on-Dee WwTW</t>
  </si>
  <si>
    <t>CM0060701</t>
  </si>
  <si>
    <t>CM0060702</t>
  </si>
  <si>
    <t>PAN-020319</t>
  </si>
  <si>
    <t>Angle WwTW</t>
  </si>
  <si>
    <t>BG0019601</t>
  </si>
  <si>
    <t>BP0312801</t>
  </si>
  <si>
    <t>PAN-020322</t>
  </si>
  <si>
    <t>Aberffraw WwTW</t>
  </si>
  <si>
    <t>CG0140001</t>
  </si>
  <si>
    <t>CG0406301</t>
  </si>
  <si>
    <t>PAN-020324</t>
  </si>
  <si>
    <t>Bodedern SPS</t>
  </si>
  <si>
    <t>CG0187501</t>
  </si>
  <si>
    <t>PAN-021580</t>
  </si>
  <si>
    <t>A PSKPM was not included in the submission - please could you provide one.</t>
  </si>
  <si>
    <t>PSKPM sent 22/10/24</t>
  </si>
  <si>
    <t>Bancyfelin WwTW</t>
  </si>
  <si>
    <t>BN0269701</t>
  </si>
  <si>
    <t>BN0269702</t>
  </si>
  <si>
    <t>PAN-020327</t>
  </si>
  <si>
    <t>Pont Henri Incline Inn CSO</t>
  </si>
  <si>
    <t>BW2202501</t>
  </si>
  <si>
    <t>PAN-020331</t>
  </si>
  <si>
    <t>Tycoch SPS</t>
  </si>
  <si>
    <t>BW2203001</t>
  </si>
  <si>
    <t>PAN-021119</t>
  </si>
  <si>
    <t>Greenfield WwTW</t>
  </si>
  <si>
    <t>CM0029801</t>
  </si>
  <si>
    <t>CG0382601</t>
  </si>
  <si>
    <t>PAN-021127</t>
  </si>
  <si>
    <r>
      <t xml:space="preserve">Final Effluent Sample Point - SH 42920 76760. This is at the discharge point which seems strange for the size of the works. </t>
    </r>
    <r>
      <rPr>
        <sz val="11"/>
        <color rgb="FFFF0000"/>
        <rFont val="Calibri"/>
        <family val="2"/>
        <charset val="1"/>
      </rPr>
      <t>Should be SH 42887684 as was on original consent.</t>
    </r>
  </si>
  <si>
    <t>IMP2</t>
  </si>
  <si>
    <t>Beach Road PS</t>
  </si>
  <si>
    <t>CG0351702</t>
  </si>
  <si>
    <t>PAN-028549</t>
  </si>
  <si>
    <t xml:space="preserve">Overflow setting provided states 382l/s to 4382l/s to long outfall and more than 4382l/s spills to a short outfall. We've only been provided with one discharge point and previous permit only has one discharge point. Can the NGRs for both short and long outfall be provided? 
Can a map with all appropriate NGRs and labels submitted? 
Settled Storm Sample Point is in the Menai Strait. Can DCWW provide an NGR for an accessible sample point?
Application states 'Flows between +382&lt;1382/s flow through the 6mm 2D screen and flows 1382+l/s flow through the 10mm 1D screen.' When you consider the the overflow settings stated above, this seems like a very peculiar set up and needs more clarification. Can DCWW produce a non-technical discription of the set up (a diagram could be useful)? Does the long sea outfall have a 10mm screen and the short outfall a 6mm? </t>
  </si>
  <si>
    <t>Can the NGRs for both short and long outfall be provided?
Short outfall -  SH58667293 
Long Outfall - SH5869073410
Map - Completed to be sent separately via Email - Email sent 31.03.25
Settled Storm Sample Point - SH 58651 72901</t>
  </si>
  <si>
    <t>31/03/2025</t>
  </si>
  <si>
    <t>I have responded to the email. We still require further information such as the non-technical explanation fr the site.</t>
  </si>
  <si>
    <t>Builth Wells WwTW</t>
  </si>
  <si>
    <t>AW1000701</t>
  </si>
  <si>
    <t>NPSWQD009903</t>
  </si>
  <si>
    <t>PAN-021269</t>
  </si>
  <si>
    <t>Bwlch South WwTW</t>
  </si>
  <si>
    <t>AB0049501</t>
  </si>
  <si>
    <t>AB0049401</t>
  </si>
  <si>
    <t>PAN-021270</t>
  </si>
  <si>
    <t>Cemaes SPS</t>
  </si>
  <si>
    <t>CG0147001</t>
  </si>
  <si>
    <t>PAN-022941</t>
  </si>
  <si>
    <r>
      <rPr>
        <sz val="11"/>
        <color rgb="FF000000"/>
        <rFont val="Calibri"/>
        <family val="2"/>
        <scheme val="minor"/>
      </rPr>
      <t xml:space="preserve">In the current permit, the storm overflow and emergency overflow have different NGRs (SH 36834 93869 and SH 36957 93691) which were provided as part of an RFI for the most recent variation before this one. Please confirm if these are correct as neither matches the discharge NGR submitted.
Please confirm the EO sampling point NGR.
</t>
    </r>
    <r>
      <rPr>
        <b/>
        <sz val="11"/>
        <color rgb="FF000000"/>
        <rFont val="Calibri"/>
        <family val="2"/>
        <scheme val="minor"/>
      </rPr>
      <t xml:space="preserve">24/03/2025 Edited to add </t>
    </r>
    <r>
      <rPr>
        <sz val="11"/>
        <color rgb="FF000000"/>
        <rFont val="Calibri"/>
        <family val="2"/>
        <scheme val="minor"/>
      </rPr>
      <t>I missed out the words "discharge point" in the first sentence above. It should have been placed after "emergency overflow". Sorry. I've added a tab below showing the site plan for the current permit and the one submitted, to show the differences.</t>
    </r>
  </si>
  <si>
    <r>
      <rPr>
        <sz val="11"/>
        <color rgb="FF000000"/>
        <rFont val="Calibri"/>
        <family val="2"/>
      </rPr>
      <t xml:space="preserve">Settled Storm Sample Point - SH 42817 76799. This is almost offsite </t>
    </r>
    <r>
      <rPr>
        <sz val="11"/>
        <color rgb="FFFF0000"/>
        <rFont val="Calibri"/>
        <family val="2"/>
      </rPr>
      <t xml:space="preserve">this is correct. </t>
    </r>
    <r>
      <rPr>
        <sz val="11"/>
        <color rgb="FF305496"/>
        <rFont val="Calibri"/>
        <family val="2"/>
      </rPr>
      <t xml:space="preserve">RS 03.04.25 - Apologies, not sure where the previous information has come from? I have checked with the team and they have confirmed the EO and storm discharge are at separate locations. The EO NGR should be SH 36959367 and storm SH36839387.   </t>
    </r>
    <r>
      <rPr>
        <sz val="11"/>
        <color rgb="FFFF0000"/>
        <rFont val="Calibri"/>
        <family val="2"/>
      </rPr>
      <t>Update 22/04</t>
    </r>
    <r>
      <rPr>
        <sz val="11"/>
        <color rgb="FF305496"/>
        <rFont val="Calibri"/>
        <family val="2"/>
      </rPr>
      <t xml:space="preserve"> Here are the NGRs for requested: 
EO sampling Point – SH 3695 9367
EO discharge point  - SH 3695 9367
Storm discharge - SH 3683 9387
Storm sample point SH 3686 9382  awaiting confirmation from operations regarding settled storm
</t>
    </r>
  </si>
  <si>
    <r>
      <rPr>
        <sz val="11"/>
        <color rgb="FF000000"/>
        <rFont val="Calibri"/>
        <family val="2"/>
        <scheme val="minor"/>
      </rPr>
      <t>04/03/2025
Thank you for the confirmation of the two separate discharge points. I've added some screenshots to the Cemaes tab. In the current permit, it looks like the EO discharge point was given an NGR that made it align with the end of the longer pipe coming out from the pumping station. The NGR provided is closer to the end of the short "green" pipe, which is an emergency overflow pipe, according to the sewage layer. Please could you have a look and let me know whether one of those is likely to be the emergency discharge point?
In my first RFI I asked for an NGR for the EO sampling point. Please could this be extended to also include checking the settled storm sample point? The one submitted is the same NGR as the EO discharge point, on the beach/in the sea. Having looked at Google streetview, it looks like the pumping station is located in the flower bed, next to the sea wall. Would that be the likely sampling point for the settled storm and EO? 
Please could a response by provided by</t>
    </r>
    <r>
      <rPr>
        <b/>
        <sz val="11"/>
        <color rgb="FF000000"/>
        <rFont val="Calibri"/>
        <family val="2"/>
        <scheme val="minor"/>
      </rPr>
      <t xml:space="preserve"> 22/04/2025.</t>
    </r>
  </si>
  <si>
    <t>Salterns SPS</t>
  </si>
  <si>
    <t>BP0251902</t>
  </si>
  <si>
    <t>PAN-021618</t>
  </si>
  <si>
    <t>Request sent by email to permitting mailbox and Kate Williams</t>
  </si>
  <si>
    <t>Email response sent 03/04/25</t>
  </si>
  <si>
    <t>Clarbeston Road WwTW</t>
  </si>
  <si>
    <t>BG0014501</t>
  </si>
  <si>
    <t>BG0014502</t>
  </si>
  <si>
    <t>PAN-021278</t>
  </si>
  <si>
    <t>Clynderwen WwTW</t>
  </si>
  <si>
    <t>BG0029501</t>
  </si>
  <si>
    <t>BP0324401</t>
  </si>
  <si>
    <t>PAN-021279</t>
  </si>
  <si>
    <t>Abererch WwTW</t>
  </si>
  <si>
    <t>CG0111201</t>
  </si>
  <si>
    <t>CG0431301</t>
  </si>
  <si>
    <t>PAN-021283</t>
  </si>
  <si>
    <t>Harlech Main SPS</t>
  </si>
  <si>
    <t>CG0430301</t>
  </si>
  <si>
    <t>PAN-021607</t>
  </si>
  <si>
    <t>Please could you confirm that there is just one pumping station at this location and provide the discharge and sample points for the EO.</t>
  </si>
  <si>
    <t>Thank you.</t>
  </si>
  <si>
    <t>Gwalchmai WwTW</t>
  </si>
  <si>
    <t>CG0058301</t>
  </si>
  <si>
    <t>CG0058303</t>
  </si>
  <si>
    <t>PAN-021325</t>
  </si>
  <si>
    <t>Fishguard Crane SPS</t>
  </si>
  <si>
    <t>BP0063401</t>
  </si>
  <si>
    <t>PAN-021592</t>
  </si>
  <si>
    <t xml:space="preserve">James is catching up with the PSKPM's. </t>
  </si>
  <si>
    <t>Llanerch-y-Mor SPS CSO</t>
  </si>
  <si>
    <t>CM0198601</t>
  </si>
  <si>
    <t>PAN-021328</t>
  </si>
  <si>
    <t>Herbrandston WwTW</t>
  </si>
  <si>
    <t>BG0016701</t>
  </si>
  <si>
    <t>BG0016702</t>
  </si>
  <si>
    <t>PAN-021329</t>
  </si>
  <si>
    <t>Llanfoist WwTW</t>
  </si>
  <si>
    <t>AB0038201</t>
  </si>
  <si>
    <t>AB0038202</t>
  </si>
  <si>
    <t>PAN-021332</t>
  </si>
  <si>
    <t>Llangyndeyrn WwTW</t>
  </si>
  <si>
    <t>BE0039501</t>
  </si>
  <si>
    <t>BE0039502</t>
  </si>
  <si>
    <t>PAN-021334</t>
  </si>
  <si>
    <t>Llansaint WwTW</t>
  </si>
  <si>
    <t>BC0006101</t>
  </si>
  <si>
    <t>BC0006102</t>
  </si>
  <si>
    <t>PAN-021335</t>
  </si>
  <si>
    <t>Mathry WwTW</t>
  </si>
  <si>
    <t>BG0009701</t>
  </si>
  <si>
    <t>BP0317201</t>
  </si>
  <si>
    <t>PAN-021338</t>
  </si>
  <si>
    <t>Hope WwTW</t>
  </si>
  <si>
    <t>CM0075801</t>
  </si>
  <si>
    <t>EPRMP3323XX</t>
  </si>
  <si>
    <t>PAN-021339</t>
  </si>
  <si>
    <t>Monmouth WwTW</t>
  </si>
  <si>
    <t>AS1003201</t>
  </si>
  <si>
    <t>AN0353501</t>
  </si>
  <si>
    <t>PAN-021340</t>
  </si>
  <si>
    <t>Penybont WwTW</t>
  </si>
  <si>
    <t>BB3006701</t>
  </si>
  <si>
    <t>BW3206201</t>
  </si>
  <si>
    <t>PAN-021349</t>
  </si>
  <si>
    <t>That’s fine regarding using just the pre and post NGRS - Could you get me an updated Post-UV treatment NGR for this site though, the submitted does match the previous permit but its 0.5km away from the site on the other side of the river  (SS 87469 76276). Thanks</t>
  </si>
  <si>
    <t>SS 87476 76727</t>
  </si>
  <si>
    <t>Pembrey WwTW</t>
  </si>
  <si>
    <t>BC0013401</t>
  </si>
  <si>
    <t>BP0328501</t>
  </si>
  <si>
    <t>PAN-021343</t>
  </si>
  <si>
    <t>Keeston WwTW</t>
  </si>
  <si>
    <t>BP0087901</t>
  </si>
  <si>
    <t>BP0087902</t>
  </si>
  <si>
    <t>PAN-021344</t>
  </si>
  <si>
    <t>Llanfechell WwTW</t>
  </si>
  <si>
    <t>CG0058101</t>
  </si>
  <si>
    <t>CG0058201</t>
  </si>
  <si>
    <t>PAN-028749</t>
  </si>
  <si>
    <t>Final Effluent Discharge Point (SH 37510 91540) matched submitted map but is not at the watercourse. Can DCWW please confirm or correct NGR before we proceed.</t>
  </si>
  <si>
    <t>SH 37510 91540 is correct</t>
  </si>
  <si>
    <t>Penrhyndeudraeth WwTW</t>
  </si>
  <si>
    <t>CG0084501</t>
  </si>
  <si>
    <t>CG0084502</t>
  </si>
  <si>
    <t>PAN-028750</t>
  </si>
  <si>
    <t xml:space="preserve">Submission is insufficient. There has been no address, no receiving waters, no weir setting and no screen details provided. The storage capacity was supplied as time rather than m3. This information must be supplied by the applicant and any future applications received like this in AMP8 will be returned to DCWW without RFI and a 10% fee retained. It is our duty to check the submission information against our own records, not to find it for DCWW. 
2022 storm permit states 46.68 l/s weir setting, no screen and a storage of 190m3. Can DCWW please confirm this is still the case.
MCERTS FPF Monitoring Point NGR does not match the site plan provided, and is off site. Can DCWW provide an accurate NGR. </t>
  </si>
  <si>
    <r>
      <rPr>
        <b/>
        <sz val="11"/>
        <color rgb="FF000000"/>
        <rFont val="Calibri"/>
        <family val="2"/>
      </rPr>
      <t xml:space="preserve">Address - </t>
    </r>
    <r>
      <rPr>
        <sz val="11"/>
        <color rgb="FF000000"/>
        <rFont val="Calibri"/>
        <family val="2"/>
      </rPr>
      <t xml:space="preserve">As per current CG0084502 please use – ‘Penrhyndeudraeth Wastewater Treatment Works, Pont Briwet, Penrhyndeudraeth, Gwynedd, LL48 6LT’
</t>
    </r>
    <r>
      <rPr>
        <b/>
        <sz val="11"/>
        <color rgb="FF000000"/>
        <rFont val="Calibri"/>
        <family val="2"/>
      </rPr>
      <t>Receiving Water</t>
    </r>
    <r>
      <rPr>
        <sz val="11"/>
        <color rgb="FF000000"/>
        <rFont val="Calibri"/>
        <family val="2"/>
      </rPr>
      <t xml:space="preserve"> - CG0084501 (FE) has it as “Dwyryd Estuary”, CG0084502 (Storm) has it as “Afon Dwyryd” – however since NRW have decided in the application of their fees and charges regime to apply the E 1.5 ‘Estuarial waters’ multiplier factor to the annual subsistence equation for both discharges I believe that it should be “Dwyryd Estuary”
</t>
    </r>
    <r>
      <rPr>
        <b/>
        <sz val="11"/>
        <color rgb="FF000000"/>
        <rFont val="Calibri"/>
        <family val="2"/>
      </rPr>
      <t>Weir setting</t>
    </r>
    <r>
      <rPr>
        <sz val="11"/>
        <color rgb="FF000000"/>
        <rFont val="Calibri"/>
        <family val="2"/>
      </rPr>
      <t xml:space="preserve"> - 22.6 l/s
</t>
    </r>
    <r>
      <rPr>
        <b/>
        <sz val="11"/>
        <color rgb="FF000000"/>
        <rFont val="Calibri"/>
        <family val="2"/>
      </rPr>
      <t>Screen details</t>
    </r>
    <r>
      <rPr>
        <sz val="11"/>
        <color rgb="FF000000"/>
        <rFont val="Calibri"/>
        <family val="2"/>
      </rPr>
      <t xml:space="preserve"> - There is no screen
Storage capacity - 190 m3
</t>
    </r>
    <r>
      <rPr>
        <b/>
        <i/>
        <sz val="11"/>
        <color rgb="FF000000"/>
        <rFont val="Calibri"/>
        <family val="2"/>
      </rPr>
      <t xml:space="preserve">2022 storm permit states 46.68 l/s weir setting, no screen and a storage of 190m3. Can DCWW please confirm this is still the case?
</t>
    </r>
    <r>
      <rPr>
        <sz val="11"/>
        <color rgb="FF000000"/>
        <rFont val="Calibri"/>
        <family val="2"/>
      </rPr>
      <t xml:space="preserve">I can only apologise for this – that was the storm setting for the CG0359101 ‘Penrhyndeudraeth CSO’ in the SPS and was incorrectly supplied by myself in 2022 in an effort to not have an IC included in the permit. The 190 m3 volume is correct and for the storm tanks on site at the WwTW. Please revert to the 22.6 l/s for the weir setting.
</t>
    </r>
    <r>
      <rPr>
        <b/>
        <i/>
        <sz val="11"/>
        <color rgb="FF000000"/>
        <rFont val="Calibri"/>
        <family val="2"/>
      </rPr>
      <t xml:space="preserve">MCERTS FPF Monitoring Point NGR does not match the site plan provided and is off site. Can DCWW provide an accurate NGR.
</t>
    </r>
    <r>
      <rPr>
        <sz val="11"/>
        <color rgb="FF000000"/>
        <rFont val="Calibri"/>
        <family val="2"/>
      </rPr>
      <t xml:space="preserve">You are right, flow entering Penrhyndeudraeth WwTW passes through Penrhyndeudraeth SPS, therefore the FPF Monitoring Point NGR is off-site in the Penrhyndeudraeth SPS. The Penrhyndeudraeth SPS has a wet well containing a storm split weir, therefore our EDM to Storm Tank Monitoring Point is also off-site in the SPS. Penrhyndeudraeth SPS also has a permit pertaining to it - CG0359101 ‘Penrhyndeudraeth CSO’ which has the 46.6l/s weir setting, it takes over once the storm tanks are full at the works. 
The NGRs are provided below in the order that they feature in the process: 
MCERTS FPF Monitoring Point </t>
    </r>
    <r>
      <rPr>
        <i/>
        <sz val="11"/>
        <color rgb="FF000000"/>
        <rFont val="Calibri"/>
        <family val="2"/>
      </rPr>
      <t>(off-site)</t>
    </r>
    <r>
      <rPr>
        <sz val="11"/>
        <color rgb="FF000000"/>
        <rFont val="Calibri"/>
        <family val="2"/>
      </rPr>
      <t xml:space="preserve">	SH 61300 38847
EDM to Storm Tank Monitoring Point </t>
    </r>
    <r>
      <rPr>
        <i/>
        <sz val="11"/>
        <color rgb="FF000000"/>
        <rFont val="Calibri"/>
        <family val="2"/>
      </rPr>
      <t xml:space="preserve">(off-site)	</t>
    </r>
    <r>
      <rPr>
        <sz val="11"/>
        <color rgb="FF000000"/>
        <rFont val="Calibri"/>
        <family val="2"/>
      </rPr>
      <t xml:space="preserve">SH 61302 38845
Settled Storm to Environment EDM Monitoring Point	SH 61800 38550
Settled Storm Sample Point	SH 61788 38550
Final Effluent Sample Point	SH 61738 38516
MCERTS Flow Monitoring Point	SH 61736 38518
Final Effluent Discharge Point	SH 61819 38360
Settled Storm Discharge Point	SH 61819 38360
</t>
    </r>
    <r>
      <rPr>
        <i/>
        <sz val="11"/>
        <color rgb="FF000000"/>
        <rFont val="Calibri"/>
        <family val="2"/>
      </rPr>
      <t xml:space="preserve"> ***ALSO SENT ON EMAIL WITH SITE PLAN**</t>
    </r>
    <r>
      <rPr>
        <sz val="11"/>
        <color rgb="FF000000"/>
        <rFont val="Calibri"/>
        <family val="2"/>
      </rPr>
      <t xml:space="preserve">*
</t>
    </r>
  </si>
  <si>
    <t>9/4/2025  Further email sent by James Camis 17/4/25</t>
  </si>
  <si>
    <t>nRW</t>
  </si>
  <si>
    <t>UMON3/4 (plus DWF increase)</t>
  </si>
  <si>
    <t>Trevine</t>
  </si>
  <si>
    <t>BH0052401</t>
  </si>
  <si>
    <t xml:space="preserve">BH0052402 </t>
  </si>
  <si>
    <t>PAN-021632</t>
  </si>
  <si>
    <t>Hels</t>
  </si>
  <si>
    <t>Please could you check and confirm the discharge NGR. The submitted NGR doesn't match the GIS layer. GIS layer shows it at the confluence of two streams. Submitted NGR shows it near one stream. This could impact modelling for new limits for the DWF increase. Please see Trevine tab for map.</t>
  </si>
  <si>
    <t xml:space="preserve">Please use SM 83497 32363 </t>
  </si>
  <si>
    <t>15/1/25</t>
  </si>
  <si>
    <t>Cross Inn &amp; Nebo WwTW</t>
  </si>
  <si>
    <t>BG0038701</t>
  </si>
  <si>
    <t>BP0218501</t>
  </si>
  <si>
    <t>PAN-021440</t>
  </si>
  <si>
    <t>Please could you confirm the NGRs for the discharge points - the submitted final effluent discharge point isnt at the watercourse. The GIS suggests they discharge at different locations, but I don’t know how correct the GIS layer is. Are you happy for me to use the suggested on the other tab? Thanks</t>
  </si>
  <si>
    <t>Both discharge points are labelled as FE on the below tab, the storm one should be SN5439265332.</t>
  </si>
  <si>
    <t>14/1/25</t>
  </si>
  <si>
    <t>Llandovery WwTW</t>
  </si>
  <si>
    <t>BN0202701</t>
  </si>
  <si>
    <t>BN0202702</t>
  </si>
  <si>
    <t>PAN-021355</t>
  </si>
  <si>
    <t>Llandrindod Wells WwTW</t>
  </si>
  <si>
    <t>AW1002901</t>
  </si>
  <si>
    <t>AN0357501</t>
  </si>
  <si>
    <t>PAN-021356</t>
  </si>
  <si>
    <t>Llanedi WwTW</t>
  </si>
  <si>
    <t>BP0072801</t>
  </si>
  <si>
    <t>BP0312901</t>
  </si>
  <si>
    <t>PAN-021358</t>
  </si>
  <si>
    <t>PAN-021388</t>
  </si>
  <si>
    <t>Resolven WwTW</t>
  </si>
  <si>
    <t>BA2001301</t>
  </si>
  <si>
    <t>BP0341401</t>
  </si>
  <si>
    <t>PAN-021389</t>
  </si>
  <si>
    <t>Reynoldston WwTW</t>
  </si>
  <si>
    <t>BC0002501</t>
  </si>
  <si>
    <t>BP0232001</t>
  </si>
  <si>
    <t>PAN-021392</t>
  </si>
  <si>
    <t>Rhiwsaeson WwTW</t>
  </si>
  <si>
    <t>AN0249201</t>
  </si>
  <si>
    <t>AG0019402</t>
  </si>
  <si>
    <t>PAN-021394</t>
  </si>
  <si>
    <t>Rhuddlan Network Stroage SPS</t>
  </si>
  <si>
    <t xml:space="preserve">N/a </t>
  </si>
  <si>
    <t>NPSWQD004714</t>
  </si>
  <si>
    <t>PAN-021395</t>
  </si>
  <si>
    <t>Kinmel Bay WwTW</t>
  </si>
  <si>
    <t>CG0314401</t>
  </si>
  <si>
    <t>CG0391301</t>
  </si>
  <si>
    <t>PAN-021397</t>
  </si>
  <si>
    <t>Rosemarket WwTW</t>
  </si>
  <si>
    <t>BG0000501</t>
  </si>
  <si>
    <t>EPRAB3499CN</t>
  </si>
  <si>
    <t>PAN-021399</t>
  </si>
  <si>
    <t>Rosemarket</t>
  </si>
  <si>
    <t>St. Clears SPS</t>
  </si>
  <si>
    <t>EPRAB3795ZF</t>
  </si>
  <si>
    <t>PAN-021401</t>
  </si>
  <si>
    <t>Please could you confirm if this site has storm storage. Improvement form states no, but the submission inlcudes a UMON3 (EDM to storm tank) NGR.</t>
  </si>
  <si>
    <t xml:space="preserve">Confirmed there is no storage here. </t>
  </si>
  <si>
    <t>Llandrillo WwTW</t>
  </si>
  <si>
    <t>CM0006001</t>
  </si>
  <si>
    <t>CM0009901 / CM0009801</t>
  </si>
  <si>
    <t>PAN-028748</t>
  </si>
  <si>
    <t>Email sent requesting details for storms overflows and EO.</t>
  </si>
  <si>
    <t>Email sent 14/4/25</t>
  </si>
  <si>
    <t>14/4/25</t>
  </si>
  <si>
    <t>Talgarth WwTW</t>
  </si>
  <si>
    <t>AW1005301</t>
  </si>
  <si>
    <t>AN0373401</t>
  </si>
  <si>
    <t>PAN-021403</t>
  </si>
  <si>
    <t>AD0001702</t>
  </si>
  <si>
    <t>PAN-021404</t>
  </si>
  <si>
    <t>Templeton WwTW</t>
  </si>
  <si>
    <t>BN0166701</t>
  </si>
  <si>
    <t>BN0166702</t>
  </si>
  <si>
    <t>PAN-021405</t>
  </si>
  <si>
    <t>Tregaron WwTW</t>
  </si>
  <si>
    <t>BH0057801</t>
  </si>
  <si>
    <t>BH0057901</t>
  </si>
  <si>
    <t>PAN-021406</t>
  </si>
  <si>
    <t>Cynwyl Elfed WwTW</t>
  </si>
  <si>
    <t>BG0028101</t>
  </si>
  <si>
    <t>BP0317301</t>
  </si>
  <si>
    <t>PAN-021412</t>
  </si>
  <si>
    <t>Cardigan WwTW</t>
  </si>
  <si>
    <t>BH0074101</t>
  </si>
  <si>
    <t>BP0275401</t>
  </si>
  <si>
    <t>PAN-021271</t>
  </si>
  <si>
    <t>Please could you provide the pre and post membrane filtration NGRs and these wernt included in the submissio. Thanks</t>
  </si>
  <si>
    <t>Pre MBR is: SN 17076 46232 Post MBR is : SN 17122 46180</t>
  </si>
  <si>
    <t>24/02/25</t>
  </si>
  <si>
    <t>Milford Haven WwTW</t>
  </si>
  <si>
    <t>BG0033101</t>
  </si>
  <si>
    <t>BG0033102</t>
  </si>
  <si>
    <t>PAN-021581</t>
  </si>
  <si>
    <t>BG0033103 permit suggests a 10mm screen in use, recent application and other discharges through with output suggest a 6mm screen. Can DCWW confirm the screen type for both storm  (BG0033102) and settled storm (BG0033103)?
The Storm Sample Point and Storm EDM  NGR's (SM 90059 06505) do not match the map or NGRs on on previous permit BG0033103 (SM 90064 06503). Can the NGR for Storm Sample and Storm EDM be confirmed.
NGR for Settled Storm Sample (SM 90059 06505) is not on the map and does not correspond with previous permit (SM 90054 06497). Please confirm and NGR to proceed with.</t>
  </si>
  <si>
    <t>Storm Sample: SM 89975 06450 
Storm EDM: SM 90055 06495  Settled Storm Sample: SM 90055 06495. Screen size 6mm Mesh</t>
  </si>
  <si>
    <t>Llanarmon-yn-Ial WwTW</t>
  </si>
  <si>
    <t>CM0001201</t>
  </si>
  <si>
    <t>CM0001202</t>
  </si>
  <si>
    <t>PAN-028747</t>
  </si>
  <si>
    <t>Please could you check and resubmit NGRs? There are several discrepancies between those submitted and the current permit. See tab.</t>
  </si>
  <si>
    <t xml:space="preserve">Email response sent 04/04/25 with new plan nd NGRs </t>
  </si>
  <si>
    <t>Dolgellau WwTW</t>
  </si>
  <si>
    <t>CG0082501</t>
  </si>
  <si>
    <t>CG0082502</t>
  </si>
  <si>
    <t>PAN-021417</t>
  </si>
  <si>
    <t>There is an NGR for the EDM to storm tank but the application states no storage. The 2020 variation does not include storage but that is because it was submitted as not having storage. The 2009 permit states that the storage must be fully utilised before it can spill. Please could you provide the storage capacity.</t>
  </si>
  <si>
    <t>Dolwyddelan WwTW</t>
  </si>
  <si>
    <t>CG0396901</t>
  </si>
  <si>
    <t>CG0397001</t>
  </si>
  <si>
    <t>PAN-021418</t>
  </si>
  <si>
    <t xml:space="preserve"> RoP</t>
  </si>
  <si>
    <t>PAN-024234</t>
  </si>
  <si>
    <t>Dyffryn Isaf WwTW</t>
  </si>
  <si>
    <t>AG0008301</t>
  </si>
  <si>
    <t>AF3026401</t>
  </si>
  <si>
    <t>PAN-021420</t>
  </si>
  <si>
    <t>Flint WwTW</t>
  </si>
  <si>
    <t>CM0058401</t>
  </si>
  <si>
    <t>CM0058402</t>
  </si>
  <si>
    <t>PAN-021424</t>
  </si>
  <si>
    <t>Llandogo WwTW</t>
  </si>
  <si>
    <t>AS1002201</t>
  </si>
  <si>
    <t>AN0084601</t>
  </si>
  <si>
    <t>PAN-021354</t>
  </si>
  <si>
    <t>Email sent to DCWW permitting mailbox (23/12/2024) - withdrawal of UMON driver.</t>
  </si>
  <si>
    <t xml:space="preserve">Email sent 10th Jan to confirm withdrawal , and confirmed by Emma </t>
  </si>
  <si>
    <t>Criccieth WwTW</t>
  </si>
  <si>
    <t>CG0341601</t>
  </si>
  <si>
    <t>CG0341602</t>
  </si>
  <si>
    <t>PAN-021437</t>
  </si>
  <si>
    <t>Crickhowell WwTW</t>
  </si>
  <si>
    <t>AC0094701</t>
  </si>
  <si>
    <t>AC0094702</t>
  </si>
  <si>
    <t>PAN-021438</t>
  </si>
  <si>
    <t>Llanllynfi WwTW</t>
  </si>
  <si>
    <t>CG0087501</t>
  </si>
  <si>
    <t>CG0087502</t>
  </si>
  <si>
    <t>PAN-021518</t>
  </si>
  <si>
    <t>Could you confirm the weir/overflow value for the storm effluent. The submitted was 40 l/s, the improvement form gives 27 l/s, and there is a recent (April 2024) SOAF investigation summary which states the overflow should be 48.2 l/s.</t>
  </si>
  <si>
    <t>James 18/12/2024 - Draft the permit with 40 l/s as applied for.  This 40l/s may be viewed as a hybrid value, whilst the SoAF value of 48.2 is 3x DWF + Imax and is possible, it did not account for our specification of 2hrs settlement in the PST and HST. Since this is a MON3/4 and not an IMP5 then if you want to increase to 48.2 then investment will be required in AMP8 with an appropriate driver allocation.</t>
  </si>
  <si>
    <t>Ty'n-y-Groes CSO</t>
  </si>
  <si>
    <t>CG0015501</t>
  </si>
  <si>
    <t>PAN-021509</t>
  </si>
  <si>
    <t>The submission was for UMON 3/4 on the storm only - just checking if you want this storm consolidated with the FE at the site (CG0015401)</t>
  </si>
  <si>
    <t>Our team have informed us consolidation not required</t>
  </si>
  <si>
    <t>Glasbury WwTW</t>
  </si>
  <si>
    <t>AW1002101</t>
  </si>
  <si>
    <t>AN0330101</t>
  </si>
  <si>
    <t>PAN-021446</t>
  </si>
  <si>
    <t>Saundersfoot Works SPS</t>
  </si>
  <si>
    <t>BP0251803</t>
  </si>
  <si>
    <t>PAN-021450</t>
  </si>
  <si>
    <t>The EDM to Storm Tank Monitoring Point NGR would appear to be after the the storm tanks and enroute to the discharge point, from looking at schematics. Can DCWW confirm the NGR for EDM to Storm Tank Monitoring Point.</t>
  </si>
  <si>
    <t>SN 12503 04915</t>
  </si>
  <si>
    <t>26/3/25</t>
  </si>
  <si>
    <t>Treuddyn WwTW</t>
  </si>
  <si>
    <t>CM0066101</t>
  </si>
  <si>
    <t>CG0415601</t>
  </si>
  <si>
    <t>PAN-021451</t>
  </si>
  <si>
    <t>Storm EDM: SM 90055 06495</t>
  </si>
  <si>
    <t>Cwmgwrch WwTW</t>
  </si>
  <si>
    <t>BA1005701</t>
  </si>
  <si>
    <t>EPRCB3391FB</t>
  </si>
  <si>
    <t>PAN-021453</t>
  </si>
  <si>
    <r>
      <t>Settled Storm Sample</t>
    </r>
    <r>
      <rPr>
        <b/>
        <sz val="11"/>
        <color theme="1"/>
        <rFont val="Calibri"/>
        <family val="2"/>
        <scheme val="minor"/>
      </rPr>
      <t xml:space="preserve">: </t>
    </r>
    <r>
      <rPr>
        <sz val="11"/>
        <color theme="1"/>
        <rFont val="Calibri"/>
        <family val="2"/>
        <scheme val="minor"/>
      </rPr>
      <t>SM 90055 06495</t>
    </r>
  </si>
  <si>
    <t>Overton (Gower) WwTW</t>
  </si>
  <si>
    <t>BP0054801</t>
  </si>
  <si>
    <t>BP0274701</t>
  </si>
  <si>
    <t>PAN-021567</t>
  </si>
  <si>
    <t xml:space="preserve">Please could you provide the final effluent sample point on the site - the submitted is about 300m out to sea. </t>
  </si>
  <si>
    <t xml:space="preserve">please use SS 46346 85044
</t>
  </si>
  <si>
    <t>UMON 3/4 &amp; NEP</t>
  </si>
  <si>
    <t>Crosshands WwTW</t>
  </si>
  <si>
    <t>BC0001501</t>
  </si>
  <si>
    <t>PAN-021454</t>
  </si>
  <si>
    <t>BP0308501</t>
  </si>
  <si>
    <t>PAN-021455</t>
  </si>
  <si>
    <t>Cynon WwTW</t>
  </si>
  <si>
    <t>AN0033701</t>
  </si>
  <si>
    <t>AF4001901</t>
  </si>
  <si>
    <t>PAN-021456</t>
  </si>
  <si>
    <t>Tywyn WwTW</t>
  </si>
  <si>
    <t>CG0351401</t>
  </si>
  <si>
    <t>CG0351403</t>
  </si>
  <si>
    <t>PAN-021458</t>
  </si>
  <si>
    <t>Usk WwTW</t>
  </si>
  <si>
    <t>AB0044801</t>
  </si>
  <si>
    <t>AB0044802</t>
  </si>
  <si>
    <t>PAN-021461</t>
  </si>
  <si>
    <t>Waunfawr WwTW</t>
  </si>
  <si>
    <t>CG0134001</t>
  </si>
  <si>
    <t>CG0134002</t>
  </si>
  <si>
    <t>PAN-021462</t>
  </si>
  <si>
    <t>Aberdaron WwTW</t>
  </si>
  <si>
    <t>CG0108201</t>
  </si>
  <si>
    <t>EPRAB3495ZU</t>
  </si>
  <si>
    <t>PAN-021496</t>
  </si>
  <si>
    <t>Henllan WwTW</t>
  </si>
  <si>
    <t>BN0013701</t>
  </si>
  <si>
    <t>EPRDB3297TS</t>
  </si>
  <si>
    <t>PAN-021497</t>
  </si>
  <si>
    <t>Lampeter WwTW</t>
  </si>
  <si>
    <t>BP0045001</t>
  </si>
  <si>
    <t>BP0045002</t>
  </si>
  <si>
    <t>PAN-021498</t>
  </si>
  <si>
    <t>Llyswen WwTW</t>
  </si>
  <si>
    <t>AW1004201</t>
  </si>
  <si>
    <t>AN0390301</t>
  </si>
  <si>
    <t>PAN-021501</t>
  </si>
  <si>
    <t>Neyland WwTW</t>
  </si>
  <si>
    <t>BH0069602</t>
  </si>
  <si>
    <t>BP0347501</t>
  </si>
  <si>
    <t>PAN-021502</t>
  </si>
  <si>
    <t>Given the discrepancy between the two weir settings, the consolidation with the settled storm and storm permits will be stopped and that this will proceed as an RoP-only, FE-only permit.</t>
  </si>
  <si>
    <t>Bodelwyddan Main SPS</t>
  </si>
  <si>
    <t>CG0186801</t>
  </si>
  <si>
    <t>PAN-028742</t>
  </si>
  <si>
    <r>
      <t xml:space="preserve">Please could you check the weir setting / flow passed forward rate? It was given in the submission as 32l/s, and 36.89 on the improvement condition form. This flow is passed forward to Rhuddlan WwTW which can  treat 126 l/s. 60 l/s is received from the Rhuddlan catchment, according to storm overflow permit CM0082601, which is being consolidate with the FE permit CM0082501. The only other flow measurement that I can find in relation to this catchment is 86 l/s, in another storm permit (Rhuddlan Network Tank CSO - NPSWQD004714). These total more than 126 l/s. If you check the diagram on the Bodelwyddan tab below, this may or may not relate to the total Rhuddlan catchment flow. That diagram also shows up to 10 l/s + 60 l/s coming from Bodelwyddan. This report was published before the work was carried out and plans may have changed. </t>
    </r>
    <r>
      <rPr>
        <b/>
        <sz val="11"/>
        <color theme="1"/>
        <rFont val="Calibri"/>
        <family val="2"/>
        <scheme val="minor"/>
      </rPr>
      <t>Please could you confirm how the 126 l/s is split between the incoming flows?</t>
    </r>
  </si>
  <si>
    <t>The 36.98 l/s weir setting on the improvement condition form is correct. During periods when other flows from the Rhuddlan Catchment to the WwTW peak at 86 l/s, a 'storm mode' is activated and the flow from Bodelwyddan main is limited to 40 l/s</t>
  </si>
  <si>
    <t>Llanfair TH WwTW</t>
  </si>
  <si>
    <t>CM0079101</t>
  </si>
  <si>
    <t>CM0079201</t>
  </si>
  <si>
    <t>PAN-021513</t>
  </si>
  <si>
    <t>Please could you confirm the submitted storm discharge NGR is correct (SH 93180 70570) - the previous permit varied in 2018 has the discharge point on the other side of the site (SH 93070 70480)</t>
  </si>
  <si>
    <t>Please use the NGR from the 2018 permit, not the submitted one</t>
  </si>
  <si>
    <t>Llanerchymedd WwTW</t>
  </si>
  <si>
    <t>CG0114504</t>
  </si>
  <si>
    <t>CG0114505</t>
  </si>
  <si>
    <t>PAN-021512</t>
  </si>
  <si>
    <t>Hundleton WwTW</t>
  </si>
  <si>
    <t>BH0066901</t>
  </si>
  <si>
    <t>BP0328401</t>
  </si>
  <si>
    <t>PAN-021341</t>
  </si>
  <si>
    <t>PLease could you check and confirm the NGRs for the two MCERTS flow monitors? At the moment, one shows a location outside the permiter of the site, the other is on a patch of grass between a building on site and the fence. Please see the tab labelled Hundleton.</t>
  </si>
  <si>
    <t>28/08/2024</t>
  </si>
  <si>
    <t>Continuous  monitor - SM 96291 01366   FPF SM 96269 01365</t>
  </si>
  <si>
    <t>Llangefni WwTW</t>
  </si>
  <si>
    <t>CG0078001</t>
  </si>
  <si>
    <t>CG0078002</t>
  </si>
  <si>
    <t>PAN-021517</t>
  </si>
  <si>
    <t>Pentraeth WwTW</t>
  </si>
  <si>
    <t>CG0058001</t>
  </si>
  <si>
    <t>CG0325501</t>
  </si>
  <si>
    <t>PAN-021577</t>
  </si>
  <si>
    <t>Please could you confirm the submitted discharge points are correct - this has moved 13.9m downstream from the previous storm permit (see other tab). Could you also confirm if there is a screen - Improvement form states no, submission gave 6x6mm mesh.</t>
  </si>
  <si>
    <t>Please go with the suggested NGR, as per the previous permit, and there is a screen</t>
  </si>
  <si>
    <t>Llanrug WwTW</t>
  </si>
  <si>
    <t>CG0073901</t>
  </si>
  <si>
    <t>CG0073902</t>
  </si>
  <si>
    <t>PAN-021519</t>
  </si>
  <si>
    <t>Llanrwst WwTW</t>
  </si>
  <si>
    <t>CG0019101</t>
  </si>
  <si>
    <t>CG0062001</t>
  </si>
  <si>
    <t>PAN-021520</t>
  </si>
  <si>
    <t>Llanystumdwy A WWTW</t>
  </si>
  <si>
    <t>CG0014201</t>
  </si>
  <si>
    <t>CG0014301</t>
  </si>
  <si>
    <t>PAN-021523</t>
  </si>
  <si>
    <t>Llithfaen WwTW</t>
  </si>
  <si>
    <t>CG0013501</t>
  </si>
  <si>
    <t>EPRAB3497ZT</t>
  </si>
  <si>
    <t>PAN-021524</t>
  </si>
  <si>
    <t>Turkey Shore SPS</t>
  </si>
  <si>
    <t>CG0139601</t>
  </si>
  <si>
    <t>PAN-028746</t>
  </si>
  <si>
    <t>Please provide a PSKPM, possibly two. There are two emergency activities on this permit. One is for pumped sewage in an emergency. I am still reading older documents to work out in what circumstances that one is used.</t>
  </si>
  <si>
    <t>Email sent 1/4/25</t>
  </si>
  <si>
    <t xml:space="preserve">Email received. Thanks. </t>
  </si>
  <si>
    <t>Nash WwTW</t>
  </si>
  <si>
    <t>AB0067101</t>
  </si>
  <si>
    <t>AB0067102</t>
  </si>
  <si>
    <t>PAN-021555</t>
  </si>
  <si>
    <t>Newborough WwTW</t>
  </si>
  <si>
    <t>CG0094101</t>
  </si>
  <si>
    <t>CG0326101</t>
  </si>
  <si>
    <t>PAN-021559</t>
  </si>
  <si>
    <t>MON3/4 &amp; IMP</t>
  </si>
  <si>
    <t>Northop WwTW</t>
  </si>
  <si>
    <t>CM0038001</t>
  </si>
  <si>
    <t>CG0429901</t>
  </si>
  <si>
    <t>PAN-021561</t>
  </si>
  <si>
    <r>
      <rPr>
        <b/>
        <sz val="11"/>
        <color theme="1"/>
        <rFont val="Calibri"/>
        <family val="2"/>
        <scheme val="minor"/>
      </rPr>
      <t>Overdue operator review</t>
    </r>
    <r>
      <rPr>
        <sz val="11"/>
        <color theme="1"/>
        <rFont val="Calibri"/>
        <family val="2"/>
        <scheme val="minor"/>
      </rPr>
      <t xml:space="preserve"> - Deadline was 20/01/2025. If no response is received by 27/01/2025, permit will be issued.</t>
    </r>
  </si>
  <si>
    <t>Station Road SPS</t>
  </si>
  <si>
    <t>BW2202901</t>
  </si>
  <si>
    <t>PAN-028752</t>
  </si>
  <si>
    <t xml:space="preserve">No site plan in submission. Please send a labeled site plan. NGR's in submission differ to previous permit, a map will help us check NGRs are appropriate. 
Screen and storage details, as well as receiving waters, were not provided. I have taken it from our records but please ensure this is provided for future applications. </t>
  </si>
  <si>
    <r>
      <rPr>
        <sz val="11"/>
        <color rgb="FF000000"/>
        <rFont val="Calibri"/>
        <family val="2"/>
        <scheme val="minor"/>
      </rPr>
      <t xml:space="preserve">The map provided was missing labels. I have responded via email. 
I have also queried the need for a PSKPM for this permit number. </t>
    </r>
    <r>
      <rPr>
        <sz val="11"/>
        <color rgb="FFFF0000"/>
        <rFont val="Calibri"/>
        <family val="2"/>
        <scheme val="minor"/>
      </rPr>
      <t xml:space="preserve">  DCWW have responded to this via email 4/4/25</t>
    </r>
  </si>
  <si>
    <t>Pontsticill WwTW</t>
  </si>
  <si>
    <t>AG0007801</t>
  </si>
  <si>
    <t>AN0356601</t>
  </si>
  <si>
    <t>PAN-021564</t>
  </si>
  <si>
    <t>Machynlleth WwTW</t>
  </si>
  <si>
    <t>CG0083001</t>
  </si>
  <si>
    <t>CG0083002</t>
  </si>
  <si>
    <t>PAN-021566</t>
  </si>
  <si>
    <t>Llanbrynmair WwTW</t>
  </si>
  <si>
    <t>CG0114201</t>
  </si>
  <si>
    <t>CG0114202</t>
  </si>
  <si>
    <t>PAN-021353</t>
  </si>
  <si>
    <t>Please could you provide the final effluent sampling point on site - the submission gives it at the discharge point. Thanks</t>
  </si>
  <si>
    <t>SH8934402668</t>
  </si>
  <si>
    <t>14/01/2025</t>
  </si>
  <si>
    <t>Overton on Dee WwTW</t>
  </si>
  <si>
    <t>CM0188601</t>
  </si>
  <si>
    <t>CM0188602</t>
  </si>
  <si>
    <t>PAN-021569</t>
  </si>
  <si>
    <t>Queensferry WwTW</t>
  </si>
  <si>
    <t>CM0082201</t>
  </si>
  <si>
    <t>CM0082301</t>
  </si>
  <si>
    <t>PAN-021570</t>
  </si>
  <si>
    <t>Ferryside WwTW</t>
  </si>
  <si>
    <t>BJ0087001</t>
  </si>
  <si>
    <t>BN0169301</t>
  </si>
  <si>
    <t>PAN-028745</t>
  </si>
  <si>
    <t>Please could you confirm which discharge point is correct on the tab below - thank you.</t>
  </si>
  <si>
    <t>Please use the original NGR's, not the submitted one.</t>
  </si>
  <si>
    <t>Blaenau Ffestiniog WwTW</t>
  </si>
  <si>
    <t>CG0083401</t>
  </si>
  <si>
    <t>CG0083402</t>
  </si>
  <si>
    <t>PAN-021572</t>
  </si>
  <si>
    <t>Caernarfon WwTW</t>
  </si>
  <si>
    <t>CG0078501</t>
  </si>
  <si>
    <t>CG0078502</t>
  </si>
  <si>
    <t>PAN-021573</t>
  </si>
  <si>
    <t>Trawsfynydd WwTW</t>
  </si>
  <si>
    <t>CG0076001</t>
  </si>
  <si>
    <t>EPR/CB3099ZG</t>
  </si>
  <si>
    <t>PAN-028803</t>
  </si>
  <si>
    <t xml:space="preserve">Submission states a storage of 316m2 but 2022 improvement form states 30.84m2. Can DCWW confirm what storage volume to proceed with?
Submission states a weir setting of 26.9l/s but improvement form states 11.59l/s. Can DCWW confirm what weir setting to proceed with?
Submission states 6mm screening but improvement condition states no screening. With the above in mind, can this also be confirmed.
Please provide an MCERTS Flow Monitoring Point NGR.
Storm to Environment EDM Monitoring Point looks like it is in an idd location when you consider where the storm discharge and sample points are, away from the WwTW. Can DCWW check and confirm theyre happy for us tp proceed with the current NGR. Previous permit had the following NGR: SH 71159 35161.
Final Effluent Discharge Point NGR provided (SH 71190 35100) does not match up with sewer network layer, I'm aware that the layer can be inaccurate but the difference is relatively far. Can DCWW double check NGR is okay to proceed with. Suggested SH 71206 35109. </t>
  </si>
  <si>
    <t>Storage Volume is 30.84 m3 and weir setting is 11.59 l/s as per the improvement form. There is no screening at the CSO. The MCERTS Flow Monitoring NGR is SH 71186 35121.
Please use the Storm to Environment NGR from the previous permit. Also, please use suggested NGR for the Final Effluent Discharge Point.</t>
  </si>
  <si>
    <t>15/4/25</t>
  </si>
  <si>
    <t>DCWW have requested we use the suggested SH 71206 35109 for the Final Effluent Point rather than SH 71190 35100.
Final Effluent Sample Point NGR provided was SH 71190 35100, given that the Final Effluent Point NGR has altered, should the Final Effluent Sample Point NGR also be SH 71206 35109? I will follow this response up with an email (22/04/2025)
DCWW confirmed NGR via email: 22/04/2025.</t>
  </si>
  <si>
    <t>Ganol WwTW</t>
  </si>
  <si>
    <t>CG0377601</t>
  </si>
  <si>
    <t>CG0377701</t>
  </si>
  <si>
    <t>PAN-021426</t>
  </si>
  <si>
    <t>Could you confirm if the storm storage is online - a storm tank volume was given but no EDM to storm tank NGR was provided.</t>
  </si>
  <si>
    <t>19/11/24</t>
  </si>
  <si>
    <t>AW1000501</t>
  </si>
  <si>
    <t>AN0337901</t>
  </si>
  <si>
    <t>PAN-028873</t>
  </si>
  <si>
    <t>Is there a Final Effluent Sample Point on site, rather than at the discharge point? Thanks.</t>
  </si>
  <si>
    <t>The MCERTS Flow Monitoring NGR is SH 71186 35121.</t>
  </si>
  <si>
    <t>Llanilar SPS</t>
  </si>
  <si>
    <t>BP0114701</t>
  </si>
  <si>
    <t>PAN-021594</t>
  </si>
  <si>
    <t>Please could you confirm if there is storm storage. The previous permit does not have storage, but the submission includes an EDM to storm tank NGR. The previous permit and IC form states no screen, however the PSKPM for the emergency discharges states 10mm bar screen - just wanted to double check the storm discharge is definitely not screened.</t>
  </si>
  <si>
    <t>Pentre-cwrt WwTW</t>
  </si>
  <si>
    <t>BG0036101</t>
  </si>
  <si>
    <t>EPRAB3498ZF</t>
  </si>
  <si>
    <t>PAN-021578</t>
  </si>
  <si>
    <t>Please use the Storm to Environment NGR from the previous permit. Also, please use suggested NGR for the Final Effluent Discharge Point.</t>
  </si>
  <si>
    <t>Porthmadog Main SPS</t>
  </si>
  <si>
    <t>CG0051901</t>
  </si>
  <si>
    <t>PAN-021579</t>
  </si>
  <si>
    <t>IMP5/6</t>
  </si>
  <si>
    <t>PAN-026191</t>
  </si>
  <si>
    <t>Email sent to Mat (25/10/2024) - Do you know when you would like the increase in FFT to be effective from? Is it from the end of AMP7 (31/03/2025) or is it effective immediately on issue of the permit? Thanks.</t>
  </si>
  <si>
    <t>31/3/25 please</t>
  </si>
  <si>
    <t>Llanrhystud WwWW</t>
  </si>
  <si>
    <t>BN0160302</t>
  </si>
  <si>
    <t>PAN-028878</t>
  </si>
  <si>
    <t xml:space="preserve">Storage volume provided with submission (and in PSKPM) but there is no EDM to Storm Tank Monitoring Point NGR. Can DCWW please provide the NGR or check that there is storage on site? </t>
  </si>
  <si>
    <t>02/04/25 - There is no storage tank onsite. The storage volume specified in the PSKPM is relating to the volume available in the network i.e. volume of sump above pump operating levels and volume of CSO chamber. </t>
  </si>
  <si>
    <t>Pontllynfi WwTW</t>
  </si>
  <si>
    <t>CG0074601</t>
  </si>
  <si>
    <t>CG0074602</t>
  </si>
  <si>
    <t>PAN-021582</t>
  </si>
  <si>
    <t>Llan Penmachno WwTW</t>
  </si>
  <si>
    <t>CG0114601</t>
  </si>
  <si>
    <t>CG0114602</t>
  </si>
  <si>
    <t>PAN-021575</t>
  </si>
  <si>
    <t>Is there a final effluent sampling point on site? The submitted is at the discharge point, which according to the NGR submitted is in the middle of the river.</t>
  </si>
  <si>
    <r>
      <rPr>
        <sz val="11"/>
        <color rgb="FF000000"/>
        <rFont val="Calibri"/>
        <family val="2"/>
      </rPr>
      <t>Please use SH 76766 48039 -</t>
    </r>
    <r>
      <rPr>
        <b/>
        <sz val="11"/>
        <color rgb="FF00B050"/>
        <rFont val="Calibri"/>
        <family val="2"/>
      </rPr>
      <t xml:space="preserve"> This NGR is for Cwm Penmachno WwTW not Llan Penmachno WwTW. Sorry need another one, </t>
    </r>
    <r>
      <rPr>
        <b/>
        <sz val="11"/>
        <color rgb="FFFF0000"/>
        <rFont val="Calibri"/>
        <family val="2"/>
      </rPr>
      <t xml:space="preserve"> Sorry, please useSH 79540 51307</t>
    </r>
  </si>
  <si>
    <t>17/10/24</t>
  </si>
  <si>
    <t>Roe Parc CSO</t>
  </si>
  <si>
    <t>CM0147801</t>
  </si>
  <si>
    <t>PAN-020325</t>
  </si>
  <si>
    <t>Email sent 20/09/2024 to Mat and DCWW inbox with a flowchart of how we think the site operates and a request to check and confirm a) if flow chart is correct, b) the location of the PS, and we also require a PSKPM</t>
  </si>
  <si>
    <t>Please see email I have forwarded from Gareth</t>
  </si>
  <si>
    <t>Llechryd SPS</t>
  </si>
  <si>
    <t>BP0251301</t>
  </si>
  <si>
    <t>PAN-028879</t>
  </si>
  <si>
    <t>Please provide a (UMON3) EDM to Storm Tank Monitoring Point NGR.</t>
  </si>
  <si>
    <t>SN2117343640</t>
  </si>
  <si>
    <t>Treborth WwTW</t>
  </si>
  <si>
    <t>CG0366101</t>
  </si>
  <si>
    <t>PAN-021587</t>
  </si>
  <si>
    <t>Llangybi (Usk) WwTW</t>
  </si>
  <si>
    <t>AB0046601</t>
  </si>
  <si>
    <t>AN0391001</t>
  </si>
  <si>
    <t>PAN-021333</t>
  </si>
  <si>
    <t>Post-OR emails with Kate - disagreement between Environment Team and DCWW over the remaining weir value. Kate to get confirmation.</t>
  </si>
  <si>
    <r>
      <rPr>
        <sz val="11"/>
        <color rgb="FF000000"/>
        <rFont val="Aptos"/>
        <family val="2"/>
      </rPr>
      <t xml:space="preserve">it is our understanding that </t>
    </r>
    <r>
      <rPr>
        <sz val="10"/>
        <color rgb="FF0A2F41"/>
        <rFont val="Arial"/>
        <family val="2"/>
      </rPr>
      <t>the 9.7 l/s (6DWF) spill point has been abandoned and we’ve maintained the 5.3 l/s (3DWF) spill point with storage provided by the PST's</t>
    </r>
  </si>
  <si>
    <t>Aberaeron SPS</t>
  </si>
  <si>
    <t>BP0284101</t>
  </si>
  <si>
    <t>PAN-021590</t>
  </si>
  <si>
    <t>Bow Street SPS</t>
  </si>
  <si>
    <t>BP0283401</t>
  </si>
  <si>
    <t>PAN-021591</t>
  </si>
  <si>
    <t>BP0265701</t>
  </si>
  <si>
    <t>Email sent to Kate and Laura 16/10/2024 to confirm NGRs</t>
  </si>
  <si>
    <t>I can confirm the NGRs are correct for the NEP Submitted column. For the Emergency Sample Point, Storm Discharge, Storm Sample and Storm to Environment EDM please take as previous 2020 permit states.  LD</t>
  </si>
  <si>
    <t>Goodwick Parrog SPS</t>
  </si>
  <si>
    <t>BP0261101</t>
  </si>
  <si>
    <t>PAN-021593</t>
  </si>
  <si>
    <t>Pwllglas WwTW</t>
  </si>
  <si>
    <t>CM0063901</t>
  </si>
  <si>
    <t>CM0063902</t>
  </si>
  <si>
    <t>PAN-021585</t>
  </si>
  <si>
    <t>The settled storm permit (CM0063902) could be consolidated with the storm permit (CM0063903) as it is referenced in Table S1.1, along with the FE permit. Just checking if you would like this?</t>
  </si>
  <si>
    <t>yes we are happy to consolidate please.</t>
  </si>
  <si>
    <t>Pentre-Llyn SPS</t>
  </si>
  <si>
    <t>BP0114801</t>
  </si>
  <si>
    <t>PAN-021595</t>
  </si>
  <si>
    <t>Three Cocks Aberllyfni SPS</t>
  </si>
  <si>
    <t>AN0364001</t>
  </si>
  <si>
    <t>PAN-021596</t>
  </si>
  <si>
    <t xml:space="preserve">Aberporth WwTW </t>
  </si>
  <si>
    <t>BP0238001</t>
  </si>
  <si>
    <t>PAN-021597</t>
  </si>
  <si>
    <t>Could I just confirm you do want this consolidated with the FE permit (BP0237901) the submission gives the FE info, but states no consolidation.
Could you also confirm the storm weir and storage. Submitted weir: 25 l/s, current permit: 32 l/s. Submitted storage: 243.4 m3, current permit: 297 m3.</t>
  </si>
  <si>
    <t xml:space="preserve">We don't want to consolidate with the FE permit . There appears to have been an error on the application, please use the weir setting and storage as per the current permit. </t>
  </si>
  <si>
    <t>22/10/24</t>
  </si>
  <si>
    <t>Morfa Garreg SPS &amp; Gimblet Rock Storage Tank</t>
  </si>
  <si>
    <t>CG0151301</t>
  </si>
  <si>
    <t>PAN-028880</t>
  </si>
  <si>
    <t xml:space="preserve">Submission states discharge at SH 38124 34555, at the SPS which is before it flows toward the storage. Does effluent from the storage move back down the the SPS to spill at SH 38124 34555? 
I cannot work out how it works, the storage tank permit states that the tank discharges to a different discharge point to the east (SH3890034840). Does all flow pass toward the storage tank before passing on to the WwTW. 
I think there ar to many question for us to proceed as this doesnt look like the standard set up we've seen with other UMON3/4 LiLO applications. Are DCWW requesting this be consolidated with the CG0144701 storage permit? Can DCWW provide a non-technical explainer, potentially with a diagram (can be very simple), so not only we in permitting can understand but also those in compliance. 
</t>
  </si>
  <si>
    <t>See email to Tom Dauncey 16/4/25</t>
  </si>
  <si>
    <t>16/4/25</t>
  </si>
  <si>
    <t>Rhayader WwTW</t>
  </si>
  <si>
    <t>AW1005201</t>
  </si>
  <si>
    <t>AW1005202</t>
  </si>
  <si>
    <t>PAN-021504</t>
  </si>
  <si>
    <t>Email forwarded to permitting inbox.
Direct email sent to Mat, Elliot and Gemma - NGRs and clarification of weir settings / storage capacities.</t>
  </si>
  <si>
    <t xml:space="preserve">Having consulted with our internal assets/SO classifications teams they have confirmed the weir setting numbers are correct within the permits at Rhayader: The 20.79 l/s was derived using the Formula A calculation.  (The formula for this is as follows Formula A (litre/day) = DWF + 2PsG + 1360 Pc + 2Et).  
The downstream spill figure is based on 3DWF is ~3x permitted DWF – 29.7 l/s – rounded up to 30 l/s.    Flow to full treatment (FFT) = 3PG + Imax + 3E.
</t>
  </si>
  <si>
    <t>17/4/25</t>
  </si>
  <si>
    <t>West Aberthaw WwTW</t>
  </si>
  <si>
    <t>AN0419501</t>
  </si>
  <si>
    <t>AN0419401</t>
  </si>
  <si>
    <t>PAN-021603</t>
  </si>
  <si>
    <t>Llangrannog SPS</t>
  </si>
  <si>
    <t>BP0110901</t>
  </si>
  <si>
    <t>PAN-021605</t>
  </si>
  <si>
    <t>AB3498CC - 20.79l/s</t>
  </si>
  <si>
    <t>Penley Hospital SPS</t>
  </si>
  <si>
    <t>CM0177201</t>
  </si>
  <si>
    <t>PAN-021606</t>
  </si>
  <si>
    <t>AW1005202 - 30l/s</t>
  </si>
  <si>
    <t>Mount Field SPS</t>
  </si>
  <si>
    <t>CG0342904</t>
  </si>
  <si>
    <t>PAN-028550</t>
  </si>
  <si>
    <t>Settled Storm Sample Point is at sea. Can DCWW provide an NGR for an accessible monitoring point?</t>
  </si>
  <si>
    <t>Llandanwg Station SPS</t>
  </si>
  <si>
    <t>CG0430201</t>
  </si>
  <si>
    <t>PAN-021608</t>
  </si>
  <si>
    <r>
      <t xml:space="preserve">The </t>
    </r>
    <r>
      <rPr>
        <b/>
        <sz val="11"/>
        <color theme="1"/>
        <rFont val="Aptos"/>
        <family val="2"/>
        <charset val="1"/>
      </rPr>
      <t>20.79 l/s</t>
    </r>
    <r>
      <rPr>
        <sz val="11"/>
        <color theme="1"/>
        <rFont val="Aptos"/>
        <family val="2"/>
        <charset val="1"/>
      </rPr>
      <t xml:space="preserve"> was derived using the Formula A calculation.  (</t>
    </r>
    <r>
      <rPr>
        <sz val="11"/>
        <color theme="1"/>
        <rFont val="Calibri"/>
        <family val="2"/>
        <charset val="1"/>
      </rPr>
      <t xml:space="preserve">The formula for this is as follows </t>
    </r>
    <r>
      <rPr>
        <i/>
        <sz val="11"/>
        <color theme="1"/>
        <rFont val="Calibri"/>
        <family val="2"/>
        <charset val="1"/>
      </rPr>
      <t>Formula A (litre/day) = DWF + 2PsG + 1360 Pc + 2Et). </t>
    </r>
  </si>
  <si>
    <t>Picton Place SPS</t>
  </si>
  <si>
    <t>BP0282301</t>
  </si>
  <si>
    <t>PAN-021609</t>
  </si>
  <si>
    <r>
      <t xml:space="preserve">The downstream spill figure is based on 3DWF is ~3x permitted DWF – </t>
    </r>
    <r>
      <rPr>
        <b/>
        <sz val="11"/>
        <color theme="1"/>
        <rFont val="Aptos"/>
        <family val="2"/>
        <charset val="1"/>
      </rPr>
      <t>29.7 l/s</t>
    </r>
    <r>
      <rPr>
        <sz val="11"/>
        <color theme="1"/>
        <rFont val="Aptos"/>
        <family val="2"/>
        <charset val="1"/>
      </rPr>
      <t xml:space="preserve"> – rounded up to 30 l/s.    </t>
    </r>
    <r>
      <rPr>
        <i/>
        <sz val="11"/>
        <color theme="1"/>
        <rFont val="Calibri"/>
        <family val="2"/>
        <charset val="1"/>
      </rPr>
      <t>Flow to full treatment (FFT) = 3PG + Imax + 3E.</t>
    </r>
  </si>
  <si>
    <t>St. Ishmael's WwTW</t>
  </si>
  <si>
    <t>BG0011501</t>
  </si>
  <si>
    <t>BG0011502</t>
  </si>
  <si>
    <t>PAN-021610</t>
  </si>
  <si>
    <t>Tintern WwTW</t>
  </si>
  <si>
    <t>AS1004901</t>
  </si>
  <si>
    <t>AN0083801</t>
  </si>
  <si>
    <t>PAN-021611</t>
  </si>
  <si>
    <t>Email to Kate and Mat (03/09/2024) Cannot find storm discharge permit for the WwTW.</t>
  </si>
  <si>
    <t>Email reply from James Camis - agreement to withdraw</t>
  </si>
  <si>
    <t>Merlins Bridge WwTW</t>
  </si>
  <si>
    <t>BJ0087401</t>
  </si>
  <si>
    <t>BJ0087402</t>
  </si>
  <si>
    <t>PAN-021613</t>
  </si>
  <si>
    <t>Mostyn Marsh Farm SPS</t>
  </si>
  <si>
    <t>CM0194401</t>
  </si>
  <si>
    <t>PAN-021614</t>
  </si>
  <si>
    <t>Llanddewi Brefi WwTW</t>
  </si>
  <si>
    <t>BG0023501</t>
  </si>
  <si>
    <t>BP0317101</t>
  </si>
  <si>
    <t>PAN-016837</t>
  </si>
  <si>
    <t>Morawelon SPS</t>
  </si>
  <si>
    <t>CG0140901</t>
  </si>
  <si>
    <t>PAN-021616</t>
  </si>
  <si>
    <t>Treaddur Bay SPS</t>
  </si>
  <si>
    <t>CG0168401</t>
  </si>
  <si>
    <t>PAN-021617</t>
  </si>
  <si>
    <t>Pencader WwTW</t>
  </si>
  <si>
    <t>BG0007801</t>
  </si>
  <si>
    <t>BG0007805</t>
  </si>
  <si>
    <t>PAN-018971</t>
  </si>
  <si>
    <t>Wolf's Castle WwTW</t>
  </si>
  <si>
    <t>BH0068601</t>
  </si>
  <si>
    <t>BG0011602</t>
  </si>
  <si>
    <t>PAN-021661</t>
  </si>
  <si>
    <t>Marloes WwTW</t>
  </si>
  <si>
    <t>BG0022701</t>
  </si>
  <si>
    <t>BG0022702</t>
  </si>
  <si>
    <t>PAN-021526</t>
  </si>
  <si>
    <t>Llangennech SPS</t>
  </si>
  <si>
    <t>BW2205101</t>
  </si>
  <si>
    <t>PAN-018976</t>
  </si>
  <si>
    <t>BP0252602</t>
  </si>
  <si>
    <t>PAN-020326</t>
  </si>
  <si>
    <t>Email sent to Mat  &amp; DCWW permitting inbox (24/10/2024) regarding PFET variation.</t>
  </si>
  <si>
    <t xml:space="preserve">withdrawl agreed, confirmed via email also. </t>
  </si>
  <si>
    <t>BW2304001</t>
  </si>
  <si>
    <t>PAN-020312</t>
  </si>
  <si>
    <t>GLYNCEIRIOG STW</t>
  </si>
  <si>
    <t>CM0172601</t>
  </si>
  <si>
    <t>PAN-019156</t>
  </si>
  <si>
    <t>Penrhos Camp WwTW</t>
  </si>
  <si>
    <t>CG0041301</t>
  </si>
  <si>
    <t>CG0041302</t>
  </si>
  <si>
    <t>Cilgerran WwTW</t>
  </si>
  <si>
    <t>BP0217801</t>
  </si>
  <si>
    <t>BP0217802</t>
  </si>
  <si>
    <t>PAN-021277</t>
  </si>
  <si>
    <t>Adpar WwTW</t>
  </si>
  <si>
    <t>BN0112801</t>
  </si>
  <si>
    <t>BP0350601</t>
  </si>
  <si>
    <t>PAN-021284</t>
  </si>
  <si>
    <t>Dyffryn Ardudwy WwTW</t>
  </si>
  <si>
    <t>CG0043701</t>
  </si>
  <si>
    <t>CG0043702</t>
  </si>
  <si>
    <t>PAN-021124</t>
  </si>
  <si>
    <r>
      <rPr>
        <b/>
        <sz val="11"/>
        <color theme="1"/>
        <rFont val="Calibri"/>
        <family val="2"/>
        <scheme val="minor"/>
      </rPr>
      <t>Operator review extension</t>
    </r>
    <r>
      <rPr>
        <sz val="11"/>
        <color theme="1"/>
        <rFont val="Calibri"/>
        <family val="2"/>
        <scheme val="minor"/>
      </rPr>
      <t xml:space="preserve"> - Redrafted with new NGRs and sent back to confirm okay to issue.</t>
    </r>
  </si>
  <si>
    <t>Happy for this one to be issued now</t>
  </si>
  <si>
    <t>Llanarth WwTW</t>
  </si>
  <si>
    <t>AC0091901</t>
  </si>
  <si>
    <t>PAN-021656</t>
  </si>
  <si>
    <t>17/12/2024 - Laura Davis confirmed the NEP will be moved into AMP8 -no need to vary in AMP7. Need confirmation to withdraw AMP7 variation. No response as of 18/02 so have added here.</t>
  </si>
  <si>
    <t>Laura responded 10/3/25</t>
  </si>
  <si>
    <t>LLANIGON Wastewater Treatment Works</t>
  </si>
  <si>
    <t>AW1003701</t>
  </si>
  <si>
    <t>PAN-021919</t>
  </si>
  <si>
    <t>BRECON STW BRECON WWTW BRECON POWYS</t>
  </si>
  <si>
    <t>AB0041501</t>
  </si>
  <si>
    <t>AB0041502</t>
  </si>
  <si>
    <t>PAN-021959</t>
  </si>
  <si>
    <t>Lamphey WwTW</t>
  </si>
  <si>
    <t>BG0022401</t>
  </si>
  <si>
    <t>BP0339101</t>
  </si>
  <si>
    <t>PAN-021348</t>
  </si>
  <si>
    <t>LLANYBYDDER WWTW CEREDIGION</t>
  </si>
  <si>
    <t>BJ0091401</t>
  </si>
  <si>
    <t>PAN-022435</t>
  </si>
  <si>
    <t>LLANOVER</t>
  </si>
  <si>
    <t>AB0043401</t>
  </si>
  <si>
    <t>PAN-022248</t>
  </si>
  <si>
    <t>LLANDYSUL</t>
  </si>
  <si>
    <t>BG0010201</t>
  </si>
  <si>
    <t>PAN-022191</t>
  </si>
  <si>
    <t>PONTRHYDFENDIGAID</t>
  </si>
  <si>
    <t>BN0040202</t>
  </si>
  <si>
    <t>PAN-022249</t>
  </si>
  <si>
    <t>ABERLLYNFI THREE COCKS</t>
  </si>
  <si>
    <t>AW1000301</t>
  </si>
  <si>
    <t>PAN-022238</t>
  </si>
  <si>
    <t>Langdon WwTW</t>
  </si>
  <si>
    <t>BG0012001</t>
  </si>
  <si>
    <t>BG0012002</t>
  </si>
  <si>
    <t>PAN-021351</t>
  </si>
  <si>
    <t>PENYBONT NR.LLANDRINDOD WELLS</t>
  </si>
  <si>
    <t>AN0115601</t>
  </si>
  <si>
    <t>PAN-022192</t>
  </si>
  <si>
    <t>CARROG</t>
  </si>
  <si>
    <t>BRYNEGLWYS</t>
  </si>
  <si>
    <t>CM0032401</t>
  </si>
  <si>
    <t>PAN-022482</t>
  </si>
  <si>
    <t>DEVAUDEN</t>
  </si>
  <si>
    <t>AA0001901</t>
  </si>
  <si>
    <t>PAN-022483</t>
  </si>
  <si>
    <t>LLANDEWI YSTRADENNY</t>
  </si>
  <si>
    <t>AW1002801</t>
  </si>
  <si>
    <t>PAN-022485</t>
  </si>
  <si>
    <t>CLYRO</t>
  </si>
  <si>
    <t>AW1000901</t>
  </si>
  <si>
    <t>PAN-022486</t>
  </si>
  <si>
    <t>BEULAH</t>
  </si>
  <si>
    <t>PAN-022487</t>
  </si>
  <si>
    <t>LLECHRYD</t>
  </si>
  <si>
    <t>BG0024901</t>
  </si>
  <si>
    <t>PAN-022510</t>
  </si>
  <si>
    <t>LLANSPYDDID</t>
  </si>
  <si>
    <t>AB0056601</t>
  </si>
  <si>
    <t>PAN-022488</t>
  </si>
  <si>
    <t>Llanasa WwTW</t>
  </si>
  <si>
    <t>CM0055401</t>
  </si>
  <si>
    <t>CG0404501</t>
  </si>
  <si>
    <t>PAN-028875</t>
  </si>
  <si>
    <t>The MCERTS FE flow meter and FPF meter NGRs were submitted as "required". Please provide these.</t>
  </si>
  <si>
    <t xml:space="preserve">MCERTS FPF -  SJ 12429 83395 
MCERTS Flow Monitoring Point - SJ 12453 83325
</t>
  </si>
  <si>
    <t>07/04/2025 - Thank you</t>
  </si>
  <si>
    <t>PENLEY STW</t>
  </si>
  <si>
    <t>CM0118501</t>
  </si>
  <si>
    <t>PAN-022594</t>
  </si>
  <si>
    <t>GLYNDYFRDWY</t>
  </si>
  <si>
    <t>CM0026801</t>
  </si>
  <si>
    <t>PAN-022595</t>
  </si>
  <si>
    <t>LIBANUS</t>
  </si>
  <si>
    <t>AB0076001</t>
  </si>
  <si>
    <t>PAN-022596</t>
  </si>
  <si>
    <t>CILMERY</t>
  </si>
  <si>
    <t>AW1001001</t>
  </si>
  <si>
    <t>PAN-022597</t>
  </si>
  <si>
    <t>DREFACH/VELINDRE</t>
  </si>
  <si>
    <t>Penmaenmawr WwTW Inlet PS</t>
  </si>
  <si>
    <t>CG0393801</t>
  </si>
  <si>
    <t>PAN-021576</t>
  </si>
  <si>
    <t>Afan WwTW</t>
  </si>
  <si>
    <t>BP0284701</t>
  </si>
  <si>
    <t>BP0287601</t>
  </si>
  <si>
    <t>PAN-021598</t>
  </si>
  <si>
    <t>Cardiff Central SPS</t>
  </si>
  <si>
    <t>AN0306101</t>
  </si>
  <si>
    <t>PAN-021601</t>
  </si>
  <si>
    <t>ABERCYCH</t>
  </si>
  <si>
    <t>BG0034501</t>
  </si>
  <si>
    <t>PAN-022603</t>
  </si>
  <si>
    <t>TREFFGARNE</t>
  </si>
  <si>
    <t>BN0071601</t>
  </si>
  <si>
    <t>PAN-022605</t>
  </si>
  <si>
    <t>BRECHFA</t>
  </si>
  <si>
    <t>CYNGHORDY</t>
  </si>
  <si>
    <t>BJ0076001</t>
  </si>
  <si>
    <t>PAN-022607</t>
  </si>
  <si>
    <t>FRONCYSYLLTE</t>
  </si>
  <si>
    <t>CM0101501</t>
  </si>
  <si>
    <t>PAN-022608</t>
  </si>
  <si>
    <t>GLYNCEIRIOG</t>
  </si>
  <si>
    <t>CM0021801</t>
  </si>
  <si>
    <t>PAN-022610</t>
  </si>
  <si>
    <t>ABER</t>
  </si>
  <si>
    <t>ABERGORLECH LLANDEILO</t>
  </si>
  <si>
    <t>BN0007002</t>
  </si>
  <si>
    <t>PAN-022612</t>
  </si>
  <si>
    <t>AMBLESTON</t>
  </si>
  <si>
    <t>BG0001101</t>
  </si>
  <si>
    <t>PAN-022613</t>
  </si>
  <si>
    <t>BOWLING BANK</t>
  </si>
  <si>
    <t>CM0149401</t>
  </si>
  <si>
    <t>PAN-022614</t>
  </si>
  <si>
    <t>BRONINGTON</t>
  </si>
  <si>
    <t>CM0072001</t>
  </si>
  <si>
    <t>PAN-022615</t>
  </si>
  <si>
    <t xml:space="preserve">BRYN </t>
  </si>
  <si>
    <t>AA0017501</t>
  </si>
  <si>
    <t>PAN-022616</t>
  </si>
  <si>
    <t>BUILTH ROAD</t>
  </si>
  <si>
    <t>AW1000601</t>
  </si>
  <si>
    <t>PAN-022617</t>
  </si>
  <si>
    <t>CAMROSE</t>
  </si>
  <si>
    <t>CAPEL IWAN</t>
  </si>
  <si>
    <t>BN0054901</t>
  </si>
  <si>
    <t>PAN-022619</t>
  </si>
  <si>
    <t>CEFN GORWYDD</t>
  </si>
  <si>
    <t>AN0180001</t>
  </si>
  <si>
    <t>PAN-022918</t>
  </si>
  <si>
    <t>CELLAN</t>
  </si>
  <si>
    <t>BN0008101</t>
  </si>
  <si>
    <t>PAN-022919</t>
  </si>
  <si>
    <t>CILCAIN PANTYMWYN</t>
  </si>
  <si>
    <t>CM0024401</t>
  </si>
  <si>
    <t>PAN-022920</t>
  </si>
  <si>
    <t>CRIBYN</t>
  </si>
  <si>
    <t>BG0027001</t>
  </si>
  <si>
    <t>PAN-022923</t>
  </si>
  <si>
    <t>CROESOR - NEW WORKS</t>
  </si>
  <si>
    <t>CG0133001</t>
  </si>
  <si>
    <t>PAN-022924</t>
  </si>
  <si>
    <t>CWRT HENRI CARMS</t>
  </si>
  <si>
    <t>BN0018001</t>
  </si>
  <si>
    <t>PAN-022925</t>
  </si>
  <si>
    <t>DINGESTOW MONMOUTH</t>
  </si>
  <si>
    <t>DINMAEL</t>
  </si>
  <si>
    <t>CM0038801</t>
  </si>
  <si>
    <t>PAN-022927</t>
  </si>
  <si>
    <t>ELAN VILLAGE</t>
  </si>
  <si>
    <t>AW1001401</t>
  </si>
  <si>
    <t>PAN-022928</t>
  </si>
  <si>
    <t>FELINGWM</t>
  </si>
  <si>
    <t>BJ0075601</t>
  </si>
  <si>
    <t>PAN-022929</t>
  </si>
  <si>
    <t>FFOSTRASOL</t>
  </si>
  <si>
    <t>BH0072801</t>
  </si>
  <si>
    <t>PAN-022930</t>
  </si>
  <si>
    <t>FRONGOCH</t>
  </si>
  <si>
    <t>CM0077301</t>
  </si>
  <si>
    <t>PAN-022931</t>
  </si>
  <si>
    <t>GARTH</t>
  </si>
  <si>
    <t>AW1002001</t>
  </si>
  <si>
    <t>PAN-022932</t>
  </si>
  <si>
    <t>GORSGOCH</t>
  </si>
  <si>
    <t>GROESFFORDD</t>
  </si>
  <si>
    <t>AD0018101</t>
  </si>
  <si>
    <t>PAN-022934</t>
  </si>
  <si>
    <t>GROSMONT</t>
  </si>
  <si>
    <t>AH1001001</t>
  </si>
  <si>
    <t>PAN-022935</t>
  </si>
  <si>
    <t>GWENDDWR</t>
  </si>
  <si>
    <t>AW1002201</t>
  </si>
  <si>
    <t>PAN-022936</t>
  </si>
  <si>
    <t>GWYNFE  CAPEL GWYNFE</t>
  </si>
  <si>
    <t>BP0164501</t>
  </si>
  <si>
    <t>PAN-022937</t>
  </si>
  <si>
    <t>HALTON</t>
  </si>
  <si>
    <t>CM0022001</t>
  </si>
  <si>
    <t>PAN-022938</t>
  </si>
  <si>
    <t>LLANARMON</t>
  </si>
  <si>
    <t>CM0022101</t>
  </si>
  <si>
    <t>PAN-022939</t>
  </si>
  <si>
    <t>LLANARMON-YN-IAL</t>
  </si>
  <si>
    <t>PAN-022940</t>
  </si>
  <si>
    <t>LLANARTH MONMOUTHSHIRE</t>
  </si>
  <si>
    <t>(Originally PAN-021656)
PAN-025834</t>
  </si>
  <si>
    <t>LLANBEDR</t>
  </si>
  <si>
    <t>AA0003101</t>
  </si>
  <si>
    <t>LLANDDERFEL</t>
  </si>
  <si>
    <t>CM0045201</t>
  </si>
  <si>
    <t xml:space="preserve">PAN-023362 </t>
  </si>
  <si>
    <t>TRECASTLE</t>
  </si>
  <si>
    <t>AD0000901</t>
  </si>
  <si>
    <t>PAN-023175</t>
  </si>
  <si>
    <t>LLANVAIR MONMOUTHSHIRE</t>
  </si>
  <si>
    <t>AD0001501</t>
  </si>
  <si>
    <t>PAN-023176</t>
  </si>
  <si>
    <t>LLANFYRNACH</t>
  </si>
  <si>
    <t>AD0002101</t>
  </si>
  <si>
    <t>PAN-023177</t>
  </si>
  <si>
    <t>LLANSOY CHURCH LANE</t>
  </si>
  <si>
    <t>AN0106401</t>
  </si>
  <si>
    <t>PAN-023178</t>
  </si>
  <si>
    <t>TRETOWER CRICKHOWELL</t>
  </si>
  <si>
    <t>AN0106601</t>
  </si>
  <si>
    <t>PAN-023179</t>
  </si>
  <si>
    <t>TRELLECH</t>
  </si>
  <si>
    <t>LLANDEGLEY</t>
  </si>
  <si>
    <t>AW1002701</t>
  </si>
  <si>
    <t>PAN-023181</t>
  </si>
  <si>
    <t>LLANGAMMARCH WELLS</t>
  </si>
  <si>
    <t>AW1003301</t>
  </si>
  <si>
    <t>PAN-023182</t>
  </si>
  <si>
    <t>LLANDDEWI VELFREY</t>
  </si>
  <si>
    <t>BG0013201</t>
  </si>
  <si>
    <t>PAN-023183</t>
  </si>
  <si>
    <t>LLANGYBI LAMPETER</t>
  </si>
  <si>
    <t>BG0021501</t>
  </si>
  <si>
    <t>PAN-023185</t>
  </si>
  <si>
    <t>RHANDIRMWYN</t>
  </si>
  <si>
    <t>BH0050701</t>
  </si>
  <si>
    <t>PAN-023186</t>
  </si>
  <si>
    <t>MYDDFAI</t>
  </si>
  <si>
    <t>BH0050801</t>
  </si>
  <si>
    <t>PAN-023187</t>
  </si>
  <si>
    <t>LLANSAWEL</t>
  </si>
  <si>
    <t>BH0062601</t>
  </si>
  <si>
    <t>PAN-023188</t>
  </si>
  <si>
    <t>LLANFIHANGEL-AR-ARTH</t>
  </si>
  <si>
    <t>BN0020802</t>
  </si>
  <si>
    <t>PAN-023189</t>
  </si>
  <si>
    <t>PRENTEG</t>
  </si>
  <si>
    <t>CG0015001</t>
  </si>
  <si>
    <t>PAN-023192</t>
  </si>
  <si>
    <t>RHYD DDU</t>
  </si>
  <si>
    <t>CG0024101</t>
  </si>
  <si>
    <t>PAN-023193</t>
  </si>
  <si>
    <t>LLANFROTHEN</t>
  </si>
  <si>
    <t>CG0078701</t>
  </si>
  <si>
    <t>PAN-023194</t>
  </si>
  <si>
    <t>LLANFACHRETH</t>
  </si>
  <si>
    <t>CG0110901</t>
  </si>
  <si>
    <t>PAN-023195</t>
  </si>
  <si>
    <t>RHYDYMWYN</t>
  </si>
  <si>
    <t>CM0004201</t>
  </si>
  <si>
    <t>PAN-023196</t>
  </si>
  <si>
    <t>LLIDIART ANNIE</t>
  </si>
  <si>
    <t>CM0013201</t>
  </si>
  <si>
    <t>PAN-023197</t>
  </si>
  <si>
    <t>PANDY</t>
  </si>
  <si>
    <t>CM0022201</t>
  </si>
  <si>
    <t>PAN-023199</t>
  </si>
  <si>
    <t>PEN-Y-STRYT</t>
  </si>
  <si>
    <t>CM0043501</t>
  </si>
  <si>
    <t>PAN-023200</t>
  </si>
  <si>
    <t>RHOSESMOR</t>
  </si>
  <si>
    <t>CM0044201</t>
  </si>
  <si>
    <t>PAN-023202</t>
  </si>
  <si>
    <t>Llanfaglan WwTW</t>
  </si>
  <si>
    <t>CG0078101</t>
  </si>
  <si>
    <t>PAN-023524</t>
  </si>
  <si>
    <t>New Radnor</t>
  </si>
  <si>
    <t>AW1004501</t>
  </si>
  <si>
    <t>PAN-023914</t>
  </si>
  <si>
    <t>Llanddewi Rhydderch</t>
  </si>
  <si>
    <t>AS1002101</t>
  </si>
  <si>
    <t>PAN-023915</t>
  </si>
  <si>
    <t>PAN-24234</t>
  </si>
  <si>
    <t>Llangwm WwTW</t>
  </si>
  <si>
    <t>BG0042201</t>
  </si>
  <si>
    <t>BP0324601</t>
  </si>
  <si>
    <t>PAN-021908</t>
  </si>
  <si>
    <t>Tan-Y-Cae SPS</t>
  </si>
  <si>
    <t>BP0067601</t>
  </si>
  <si>
    <t>PAN-024626</t>
  </si>
  <si>
    <t>UMON 5</t>
  </si>
  <si>
    <t>BRONWYDD (NR CARMARTHEN)</t>
  </si>
  <si>
    <t>BP0211901</t>
  </si>
  <si>
    <t>QB3690HY</t>
  </si>
  <si>
    <t>PAN-025803</t>
  </si>
  <si>
    <t>Bonvilston East STW</t>
  </si>
  <si>
    <t>AG0011901</t>
  </si>
  <si>
    <t>EFAILNEWYDD</t>
  </si>
  <si>
    <t>CG0014001</t>
  </si>
  <si>
    <t>AB3292HB</t>
  </si>
  <si>
    <t>PAN-025805</t>
  </si>
  <si>
    <t>LLANELLEN STW LLANELLEN MONMOUTHSHE</t>
  </si>
  <si>
    <t>AB0046101</t>
  </si>
  <si>
    <t>PAN-021981</t>
  </si>
  <si>
    <t>MAES Y GROES</t>
  </si>
  <si>
    <t>CM0071201</t>
  </si>
  <si>
    <t>PAN-022193</t>
  </si>
  <si>
    <t>CAIO</t>
  </si>
  <si>
    <t>BN0042101</t>
  </si>
  <si>
    <t>PAN-022489</t>
  </si>
  <si>
    <t>CILYCWM</t>
  </si>
  <si>
    <t>BH0050901</t>
  </si>
  <si>
    <t>PAN-022599</t>
  </si>
  <si>
    <t>Roewen WwTW</t>
  </si>
  <si>
    <t>CG0089401</t>
  </si>
  <si>
    <t>EPRAB3495HF</t>
  </si>
  <si>
    <t>PAN-021571</t>
  </si>
  <si>
    <r>
      <rPr>
        <b/>
        <sz val="11"/>
        <color theme="1"/>
        <rFont val="Calibri"/>
        <family val="2"/>
        <scheme val="minor"/>
      </rPr>
      <t>Operator review extension</t>
    </r>
    <r>
      <rPr>
        <sz val="11"/>
        <color theme="1"/>
        <rFont val="Calibri"/>
        <family val="2"/>
        <scheme val="minor"/>
      </rPr>
      <t xml:space="preserve"> - waiting on screen size confirmation. Has this been confirmed yet?</t>
    </r>
  </si>
  <si>
    <t>No screen on site, it is a flow conditioner</t>
  </si>
  <si>
    <t xml:space="preserve">LLANFRYNACH STW   </t>
  </si>
  <si>
    <t>PAN-025812</t>
  </si>
  <si>
    <t>PRENTEG STW</t>
  </si>
  <si>
    <t>PAN-025811</t>
  </si>
  <si>
    <t>Llan Ffestiniog WwTW</t>
  </si>
  <si>
    <t>CG0058801</t>
  </si>
  <si>
    <t>CG0058802</t>
  </si>
  <si>
    <t>PAN-021331</t>
  </si>
  <si>
    <t>Post-OR query by email - possible consolidation with a third permit CG0058803. forwarded email again 18/12/2024</t>
  </si>
  <si>
    <t xml:space="preserve">Just received this back "We monitor DWF against 536m3/day 
uMON4/FPF is 6.2l/s
on site CSO 12.4l/s – this isn’t a last in line overflow, so we don’t monitor the flow.
I cant see why these couldn’t be consolidated to one permit"  
</t>
  </si>
  <si>
    <t>13/01/2025</t>
  </si>
  <si>
    <t>TREFOR CAERNARFON</t>
  </si>
  <si>
    <t>CG0138701</t>
  </si>
  <si>
    <t>CG0438901</t>
  </si>
  <si>
    <t>PAN-025810</t>
  </si>
  <si>
    <r>
      <rPr>
        <b/>
        <sz val="11"/>
        <color theme="1"/>
        <rFont val="Calibri"/>
        <family val="2"/>
        <scheme val="minor"/>
      </rPr>
      <t>Operator review extension</t>
    </r>
    <r>
      <rPr>
        <sz val="11"/>
        <color theme="1"/>
        <rFont val="Calibri"/>
        <family val="2"/>
        <scheme val="minor"/>
      </rPr>
      <t xml:space="preserve"> - ops  had a query  - not sure what.</t>
    </r>
  </si>
  <si>
    <t>Happy for this to be issued. Sorry for the delay</t>
  </si>
  <si>
    <t>19/2/25</t>
  </si>
  <si>
    <t>LLANDRILLO</t>
  </si>
  <si>
    <t>PAN-022601</t>
  </si>
  <si>
    <t>PAN-020320</t>
  </si>
  <si>
    <r>
      <t xml:space="preserve">Request sent by email to Laura Davis and Mat Griffiths 07/09/2023. Submission combined with admin variation application under this PAN.
</t>
    </r>
    <r>
      <rPr>
        <sz val="11"/>
        <color theme="5" tint="-0.249977111117893"/>
        <rFont val="Calibri"/>
        <family val="2"/>
        <scheme val="minor"/>
      </rPr>
      <t>Please supply a PSKPM for the emergency overflow that is currently on the storm permit.</t>
    </r>
  </si>
  <si>
    <r>
      <t xml:space="preserve">07/09/2023
</t>
    </r>
    <r>
      <rPr>
        <sz val="11"/>
        <color theme="5" tint="-0.249977111117893"/>
        <rFont val="Calibri"/>
        <family val="2"/>
        <scheme val="minor"/>
      </rPr>
      <t>Second request 11/02/2025</t>
    </r>
  </si>
  <si>
    <r>
      <t xml:space="preserve">21/09/2023
</t>
    </r>
    <r>
      <rPr>
        <sz val="11"/>
        <color theme="5" tint="-0.249977111117893"/>
        <rFont val="Calibri"/>
        <family val="2"/>
        <scheme val="minor"/>
      </rPr>
      <t>11/03/2025</t>
    </r>
  </si>
  <si>
    <t xml:space="preserve">(Response received by email 06/10/2023)   PSKPM forwarded by email 11/3/25
</t>
  </si>
  <si>
    <t>SALEM</t>
  </si>
  <si>
    <t>BP0219002</t>
  </si>
  <si>
    <t>PAN-022602</t>
  </si>
  <si>
    <t>Llanina WwTW</t>
  </si>
  <si>
    <t>BP0063701</t>
  </si>
  <si>
    <t>BP0338701</t>
  </si>
  <si>
    <t>PAN-028877</t>
  </si>
  <si>
    <t xml:space="preserve">Please could you confirm the location of the pumping station for this site, the emergency sample point and the emergency discharge point.Do all flows in to the site come in via the pumping station at the old headworks, or is it only used in certain circumstances? Do all storm flows pass through the WwTW? </t>
  </si>
  <si>
    <t>Pwntan Llangain SPS</t>
  </si>
  <si>
    <t>BP0113601</t>
  </si>
  <si>
    <t>PAN-028751</t>
  </si>
  <si>
    <t xml:space="preserve">Requires PSKPM. Previous permit has an Emergencey Overflow but we have no PSKPM on record. </t>
  </si>
  <si>
    <t>Burton Ferry WwTW</t>
  </si>
  <si>
    <t>BN0021602</t>
  </si>
  <si>
    <t>BP0272401</t>
  </si>
  <si>
    <t>PAN-028740</t>
  </si>
  <si>
    <t>Craig Y Don SPS</t>
  </si>
  <si>
    <t>NPSWQD004680</t>
  </si>
  <si>
    <t>PAN-028741</t>
  </si>
  <si>
    <t>Drefach Velindre WwTW</t>
  </si>
  <si>
    <t>CB3792FF</t>
  </si>
  <si>
    <t>PAN-028744</t>
  </si>
  <si>
    <t>PAN-024621</t>
  </si>
  <si>
    <t>Llangollen WwTW</t>
  </si>
  <si>
    <t>CM0005401</t>
  </si>
  <si>
    <t>PAN-028753</t>
  </si>
  <si>
    <t>Trimsaran WwTW</t>
  </si>
  <si>
    <t>BC0019001</t>
  </si>
  <si>
    <t>BP0315501</t>
  </si>
  <si>
    <t>PAN-028810</t>
  </si>
  <si>
    <t>PAN-024625</t>
  </si>
  <si>
    <t>BRYNSIENCYN (ANGLESEY)</t>
  </si>
  <si>
    <t>CG0340901</t>
  </si>
  <si>
    <t>CG0340902</t>
  </si>
  <si>
    <t>PAN-025804</t>
  </si>
  <si>
    <t>LLANEGRYN</t>
  </si>
  <si>
    <t>CG0114301</t>
  </si>
  <si>
    <t>PAN-025806</t>
  </si>
  <si>
    <t>LLANFACHRAETH</t>
  </si>
  <si>
    <t>CG0111901</t>
  </si>
  <si>
    <t>PAN-025807</t>
  </si>
  <si>
    <t>St. Davids WwTW</t>
  </si>
  <si>
    <t>BP0062701</t>
  </si>
  <si>
    <t>BP0062702</t>
  </si>
  <si>
    <t>PAN-021402</t>
  </si>
  <si>
    <t>Talsarnau WwTW</t>
  </si>
  <si>
    <t>CG0071401</t>
  </si>
  <si>
    <t>CG0071501</t>
  </si>
  <si>
    <t>PAN-021507</t>
  </si>
  <si>
    <t>Amroth Beach SPS</t>
  </si>
  <si>
    <t>BP0034003</t>
  </si>
  <si>
    <t>PAN-028872</t>
  </si>
  <si>
    <t>Llanuwchllyn WwTW</t>
  </si>
  <si>
    <t>CM0000801</t>
  </si>
  <si>
    <t>Unpermitted-1058</t>
  </si>
  <si>
    <t>PAN-021551</t>
  </si>
  <si>
    <t>Brynrefail Main SPS</t>
  </si>
  <si>
    <t>CG0185101</t>
  </si>
  <si>
    <t>PAN-028874</t>
  </si>
  <si>
    <t>NANTERNIS</t>
  </si>
  <si>
    <t>BG0037301</t>
  </si>
  <si>
    <t>PAN-025808</t>
  </si>
  <si>
    <t>REYNALTON</t>
  </si>
  <si>
    <t>BN0280301</t>
  </si>
  <si>
    <t>PAN-025809</t>
  </si>
  <si>
    <t>Llangernyw SPS</t>
  </si>
  <si>
    <t>CG0179701</t>
  </si>
  <si>
    <t>PAN-028876</t>
  </si>
  <si>
    <t>Cog Moors WwTW</t>
  </si>
  <si>
    <t>AN0280001</t>
  </si>
  <si>
    <t>AN0280002</t>
  </si>
  <si>
    <t>PAN-021574</t>
  </si>
  <si>
    <t>Tiers Cross WwTW</t>
  </si>
  <si>
    <t>BG0013101</t>
  </si>
  <si>
    <t>BP0315301</t>
  </si>
  <si>
    <t>PAN-021586</t>
  </si>
  <si>
    <t>Pendine WwTW</t>
  </si>
  <si>
    <t>BJ0084201</t>
  </si>
  <si>
    <t>BJ0084202</t>
  </si>
  <si>
    <t>PAN-021563</t>
  </si>
  <si>
    <t>Existing Site Plan</t>
  </si>
  <si>
    <t>Submitted site plan</t>
  </si>
  <si>
    <t>Submitted and current NGRs</t>
  </si>
  <si>
    <t>Submitted</t>
  </si>
  <si>
    <t>Current permit</t>
  </si>
  <si>
    <t>Final Effluent Discharge Point</t>
  </si>
  <si>
    <t>SJ1902255938</t>
  </si>
  <si>
    <t>SJ 19019 55938</t>
  </si>
  <si>
    <r>
      <rPr>
        <b/>
        <sz val="11"/>
        <color rgb="FFA3FC04"/>
        <rFont val="Arial Nova Cond"/>
        <family val="2"/>
      </rPr>
      <t>[Settled]</t>
    </r>
    <r>
      <rPr>
        <b/>
        <sz val="11"/>
        <color theme="1"/>
        <rFont val="Arial Nova Cond"/>
        <family val="2"/>
      </rPr>
      <t xml:space="preserve"> Storm Discharge Point</t>
    </r>
  </si>
  <si>
    <t>EO Discharge Point</t>
  </si>
  <si>
    <t>SJ1899955912</t>
  </si>
  <si>
    <t>UWWTR Inlet Sample Point</t>
  </si>
  <si>
    <t>UWWTR Sample Point</t>
  </si>
  <si>
    <t>Final Effluent Sample Point</t>
  </si>
  <si>
    <t>SJ 19009 55936</t>
  </si>
  <si>
    <t>MCERTS Flow Monitoring Point</t>
  </si>
  <si>
    <t>SJ 19010 55941</t>
  </si>
  <si>
    <t>[Settled] Storm Sample Point</t>
  </si>
  <si>
    <t>SJ1900755930</t>
  </si>
  <si>
    <r>
      <rPr>
        <b/>
        <sz val="11"/>
        <color rgb="FFA3FC04"/>
        <rFont val="Arial Nova Cond"/>
        <family val="2"/>
      </rPr>
      <t xml:space="preserve">[Settled] </t>
    </r>
    <r>
      <rPr>
        <b/>
        <sz val="11"/>
        <color theme="1"/>
        <rFont val="Arial Nova Cond"/>
        <family val="2"/>
      </rPr>
      <t>Storm to Environment EDM Monitoring Point</t>
    </r>
  </si>
  <si>
    <t>SJ1898055905</t>
  </si>
  <si>
    <t>SJ 19007 55938</t>
  </si>
  <si>
    <t>(UMON 4) MCERTS FPF Monitoring Point</t>
  </si>
  <si>
    <t>SJ1898455915</t>
  </si>
  <si>
    <t>(UMON3) EDM to Storm Tank Monitoring Point</t>
  </si>
  <si>
    <t>SJ1898355913</t>
  </si>
  <si>
    <t>UV Monitoring Point (Pre-treatment)</t>
  </si>
  <si>
    <t>SJ1902055938</t>
  </si>
  <si>
    <t>From application for in 2003 when large-scale refurbishment was carried out and the WwTW in Bodelwyddan was decommisioned, with flows both gravitating and being pumped on to Rhyddlan WwTW</t>
  </si>
  <si>
    <t>d</t>
  </si>
  <si>
    <t>2009 consent</t>
  </si>
  <si>
    <t xml:space="preserve">Current permit </t>
  </si>
  <si>
    <t>On the other side of the road from the "flower bed". Presumably the cabinet for the PS.</t>
  </si>
  <si>
    <t>SM 834 324 and SM 8343 3243 are from previous / current versions of permit</t>
  </si>
  <si>
    <t>FE discharge pipe in lime green</t>
  </si>
  <si>
    <t>Box shows submitted NGR</t>
  </si>
  <si>
    <t>Green dot with black outline shows discharge point according to GIS</t>
  </si>
  <si>
    <t>Core information</t>
  </si>
  <si>
    <t>Financial</t>
  </si>
  <si>
    <t>NRW RFI/ Schedule 5 request</t>
  </si>
  <si>
    <t xml:space="preserve">Financial </t>
  </si>
  <si>
    <t>DCWW Response</t>
  </si>
  <si>
    <t>Legal</t>
  </si>
  <si>
    <t>New or AMP8</t>
  </si>
  <si>
    <t>Driver &amp; Batch number</t>
  </si>
  <si>
    <t>Submitted/ paid for date</t>
  </si>
  <si>
    <t>Initial fee</t>
  </si>
  <si>
    <t>Duly Made Y/N</t>
  </si>
  <si>
    <t>Duly Made Decision Date</t>
  </si>
  <si>
    <t xml:space="preserve">Further asssessment, HRA, WFD  </t>
  </si>
  <si>
    <t>Futher Assessment fee</t>
  </si>
  <si>
    <t>Schedule 5 date sent.</t>
  </si>
  <si>
    <t>Schedule 5 response</t>
  </si>
  <si>
    <t>10% fee retained</t>
  </si>
  <si>
    <t>100% fee retained</t>
  </si>
  <si>
    <t>Which columns to lock ?</t>
  </si>
  <si>
    <t xml:space="preserve">Workstream Project code </t>
  </si>
  <si>
    <t xml:space="preserve">Amount of applications </t>
  </si>
  <si>
    <t xml:space="preserve"> PAN Number</t>
  </si>
  <si>
    <t>Date payment taken ( received)</t>
  </si>
  <si>
    <t>Permit Fee</t>
  </si>
  <si>
    <t>Total payment for batch</t>
  </si>
  <si>
    <t xml:space="preserve">Total Received </t>
  </si>
  <si>
    <t>Total left to pay</t>
  </si>
  <si>
    <t>MyNRW Ref (s)</t>
  </si>
  <si>
    <t>HRA Fee</t>
  </si>
  <si>
    <t>Total Permit fee</t>
  </si>
  <si>
    <t>Running total ( annual fee)</t>
  </si>
  <si>
    <t xml:space="preserve">Subtraction </t>
  </si>
  <si>
    <t xml:space="preserve">10 % retention </t>
  </si>
  <si>
    <t>100% retention</t>
  </si>
  <si>
    <t>Refund total</t>
  </si>
  <si>
    <t>DCWW 2025 funds</t>
  </si>
  <si>
    <t>EXAMPLE- UMON 100</t>
  </si>
  <si>
    <t xml:space="preserve"> XYZ</t>
  </si>
  <si>
    <t>which colums to lock?</t>
  </si>
  <si>
    <t>EXAMPLE umon 200</t>
  </si>
  <si>
    <t xml:space="preserve">REFUND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</si>
</sst>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3">
    <font>
      <sz val="11"/>
      <color theme="1"/>
      <name val="Calibri"/>
      <family val="2"/>
      <scheme val="minor"/>
    </font>
    <font>
      <sz val="11"/>
      <color theme="1"/>
      <name val="Calibri"/>
      <family val="2"/>
      <scheme val="minor"/>
    </font>
    <font>
      <b/>
      <sz val="11"/>
      <color theme="1"/>
      <name val="Calibri"/>
      <family val="2"/>
      <scheme val="minor"/>
    </font>
    <font>
      <sz val="11"/>
      <name val="Calibri"/>
      <family val="2"/>
    </font>
    <font>
      <sz val="8"/>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11"/>
      <color rgb="FF000000"/>
      <name val="Arial"/>
      <family val="2"/>
    </font>
    <font>
      <b/>
      <sz val="11"/>
      <color rgb="FF000000"/>
      <name val="Calibri"/>
      <family val="2"/>
    </font>
    <font>
      <sz val="11"/>
      <color theme="1"/>
      <name val="Calibri"/>
      <family val="2"/>
    </font>
    <font>
      <b/>
      <sz val="11"/>
      <color theme="1"/>
      <name val="Calibri"/>
      <family val="2"/>
    </font>
    <font>
      <u/>
      <sz val="11"/>
      <color rgb="FF000000"/>
      <name val="Calibri"/>
      <family val="2"/>
    </font>
    <font>
      <u/>
      <sz val="11"/>
      <color theme="10"/>
      <name val="Calibri"/>
      <family val="2"/>
      <scheme val="minor"/>
    </font>
    <font>
      <b/>
      <sz val="14"/>
      <color theme="1"/>
      <name val="Calibri"/>
      <family val="2"/>
      <scheme val="minor"/>
    </font>
    <font>
      <b/>
      <sz val="11"/>
      <color rgb="FF000000"/>
      <name val="Calibri"/>
      <family val="2"/>
      <scheme val="minor"/>
    </font>
    <font>
      <b/>
      <sz val="11"/>
      <color rgb="FFFF0000"/>
      <name val="Calibri"/>
      <family val="2"/>
    </font>
    <font>
      <sz val="11"/>
      <color rgb="FFFF0000"/>
      <name val="Calibri"/>
      <family val="2"/>
    </font>
    <font>
      <sz val="11"/>
      <color rgb="FFFF0000"/>
      <name val="Calibri"/>
      <family val="2"/>
      <scheme val="minor"/>
    </font>
    <font>
      <sz val="11"/>
      <color rgb="FF000000"/>
      <name val="Calibri"/>
      <family val="2"/>
      <scheme val="minor"/>
    </font>
    <font>
      <b/>
      <sz val="14"/>
      <color rgb="FFFF0000"/>
      <name val="Calibri"/>
      <family val="2"/>
      <scheme val="minor"/>
    </font>
    <font>
      <sz val="11"/>
      <color theme="1"/>
      <name val="Calibri Light"/>
      <family val="2"/>
      <scheme val="major"/>
    </font>
    <font>
      <sz val="10"/>
      <color rgb="FF242424"/>
      <name val="Segoe UI Semibold"/>
      <family val="2"/>
    </font>
    <font>
      <sz val="11"/>
      <color rgb="FF000000"/>
      <name val="Calibri Light"/>
      <family val="2"/>
      <scheme val="major"/>
    </font>
    <font>
      <b/>
      <sz val="11"/>
      <color rgb="FF000000"/>
      <name val="Calibri Light"/>
      <family val="2"/>
      <scheme val="major"/>
    </font>
    <font>
      <sz val="11"/>
      <color rgb="FF000000"/>
      <name val="Calibri Light"/>
      <family val="2"/>
    </font>
    <font>
      <sz val="11"/>
      <color theme="1"/>
      <name val="Calibri"/>
      <family val="2"/>
      <charset val="1"/>
    </font>
    <font>
      <sz val="11"/>
      <color theme="1"/>
      <name val="Arial"/>
      <family val="2"/>
    </font>
    <font>
      <sz val="11"/>
      <color rgb="FFFF0000"/>
      <name val="Calibri"/>
      <family val="2"/>
      <charset val="1"/>
    </font>
    <font>
      <sz val="11"/>
      <color theme="1"/>
      <name val="Aptos"/>
      <family val="2"/>
    </font>
    <font>
      <sz val="12"/>
      <color theme="1"/>
      <name val="Aptos"/>
      <family val="2"/>
      <charset val="1"/>
    </font>
    <font>
      <sz val="11"/>
      <color theme="1"/>
      <name val="Aptos"/>
      <family val="2"/>
      <charset val="1"/>
    </font>
    <font>
      <sz val="12"/>
      <color theme="1"/>
      <name val="Aptos"/>
      <family val="2"/>
    </font>
    <font>
      <i/>
      <sz val="12"/>
      <color theme="1"/>
      <name val="Aptos"/>
      <family val="2"/>
    </font>
    <font>
      <sz val="11"/>
      <color rgb="FF00B050"/>
      <name val="Calibri"/>
      <family val="2"/>
    </font>
    <font>
      <sz val="11"/>
      <color rgb="FF000000"/>
      <name val="Aptos"/>
      <family val="2"/>
    </font>
    <font>
      <sz val="10"/>
      <color rgb="FF0A2F41"/>
      <name val="Arial"/>
      <family val="2"/>
    </font>
    <font>
      <b/>
      <sz val="11"/>
      <color rgb="FF00B050"/>
      <name val="Calibri"/>
      <family val="2"/>
    </font>
    <font>
      <sz val="11"/>
      <color theme="5" tint="-0.249977111117893"/>
      <name val="Calibri"/>
      <family val="2"/>
      <scheme val="minor"/>
    </font>
    <font>
      <b/>
      <sz val="11"/>
      <color rgb="FFFFFFFF"/>
      <name val="Calibri"/>
      <family val="2"/>
    </font>
    <font>
      <b/>
      <sz val="11"/>
      <color rgb="FF000000"/>
      <name val="Aptos Narrow"/>
      <family val="2"/>
    </font>
    <font>
      <sz val="11"/>
      <color rgb="FF000000"/>
      <name val="Calibri"/>
      <family val="2"/>
      <charset val="1"/>
    </font>
    <font>
      <b/>
      <sz val="11"/>
      <color theme="1"/>
      <name val="Arial Nova Cond"/>
      <family val="2"/>
    </font>
    <font>
      <sz val="11"/>
      <color theme="1"/>
      <name val="Arial Nova Cond"/>
      <family val="2"/>
    </font>
    <font>
      <b/>
      <sz val="11"/>
      <color rgb="FFFF0000"/>
      <name val="Arial Nova Cond"/>
      <family val="2"/>
    </font>
    <font>
      <b/>
      <sz val="11"/>
      <color rgb="FFA3FC04"/>
      <name val="Arial Nova Cond"/>
      <family val="2"/>
    </font>
    <font>
      <sz val="13.5"/>
      <color rgb="FF000000"/>
      <name val="Arial"/>
      <family val="2"/>
    </font>
    <font>
      <b/>
      <i/>
      <sz val="11"/>
      <color rgb="FF000000"/>
      <name val="Calibri"/>
      <family val="2"/>
    </font>
    <font>
      <i/>
      <sz val="11"/>
      <color rgb="FF000000"/>
      <name val="Calibri"/>
      <family val="2"/>
    </font>
    <font>
      <b/>
      <sz val="11"/>
      <color theme="1"/>
      <name val="Aptos"/>
      <family val="2"/>
      <charset val="1"/>
    </font>
    <font>
      <i/>
      <sz val="11"/>
      <color theme="1"/>
      <name val="Calibri"/>
      <family val="2"/>
      <charset val="1"/>
    </font>
    <font>
      <sz val="11"/>
      <color rgb="FF305496"/>
      <name val="Calibri"/>
      <family val="2"/>
    </font>
  </fonts>
  <fills count="29">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FFFF"/>
        <bgColor rgb="FF000000"/>
      </patternFill>
    </fill>
    <fill>
      <patternFill patternType="solid">
        <fgColor theme="0" tint="-0.34998626667073579"/>
        <bgColor indexed="64"/>
      </patternFill>
    </fill>
    <fill>
      <patternFill patternType="solid">
        <fgColor theme="6"/>
        <bgColor indexed="64"/>
      </patternFill>
    </fill>
    <fill>
      <patternFill patternType="solid">
        <fgColor theme="2" tint="-0.249977111117893"/>
        <bgColor indexed="64"/>
      </patternFill>
    </fill>
    <fill>
      <patternFill patternType="solid">
        <fgColor rgb="FFFFC000"/>
        <bgColor indexed="64"/>
      </patternFill>
    </fill>
    <fill>
      <patternFill patternType="solid">
        <fgColor theme="0" tint="-0.249977111117893"/>
        <bgColor indexed="64"/>
      </patternFill>
    </fill>
    <fill>
      <patternFill patternType="solid">
        <fgColor rgb="FF9BC2E6"/>
        <bgColor rgb="FF000000"/>
      </patternFill>
    </fill>
    <fill>
      <patternFill patternType="solid">
        <fgColor rgb="FFA6C9EC"/>
        <bgColor rgb="FF000000"/>
      </patternFill>
    </fill>
    <fill>
      <patternFill patternType="solid">
        <fgColor rgb="FFE49EDD"/>
        <bgColor rgb="FF000000"/>
      </patternFill>
    </fill>
    <fill>
      <patternFill patternType="solid">
        <fgColor rgb="FFA9D08E"/>
        <bgColor rgb="FF000000"/>
      </patternFill>
    </fill>
    <fill>
      <patternFill patternType="solid">
        <fgColor rgb="FFFFE699"/>
        <bgColor rgb="FF000000"/>
      </patternFill>
    </fill>
    <fill>
      <patternFill patternType="solid">
        <fgColor rgb="FFFFFFFF"/>
        <bgColor indexed="64"/>
      </patternFill>
    </fill>
    <fill>
      <patternFill patternType="solid">
        <fgColor rgb="FF83CCEB"/>
        <bgColor rgb="FF000000"/>
      </patternFill>
    </fill>
    <fill>
      <patternFill patternType="solid">
        <fgColor rgb="FF5897FE"/>
        <bgColor indexed="64"/>
      </patternFill>
    </fill>
    <fill>
      <patternFill patternType="solid">
        <fgColor theme="5" tint="0.39997558519241921"/>
        <bgColor indexed="64"/>
      </patternFill>
    </fill>
    <fill>
      <patternFill patternType="solid">
        <fgColor rgb="FFC7CBFD"/>
        <bgColor indexed="64"/>
      </patternFill>
    </fill>
    <fill>
      <patternFill patternType="solid">
        <fgColor rgb="FFAFE3FB"/>
        <bgColor indexed="64"/>
      </patternFill>
    </fill>
    <fill>
      <patternFill patternType="solid">
        <fgColor rgb="FF82A7FA"/>
        <bgColor indexed="64"/>
      </patternFill>
    </fill>
    <fill>
      <patternFill patternType="solid">
        <fgColor rgb="FF929AFC"/>
        <bgColor indexed="64"/>
      </patternFill>
    </fill>
    <fill>
      <patternFill patternType="solid">
        <fgColor rgb="FF6CCDF8"/>
        <bgColor indexed="64"/>
      </patternFill>
    </fill>
    <fill>
      <patternFill patternType="solid">
        <fgColor rgb="FFFF00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rgb="FF000000"/>
      </top>
      <bottom/>
      <diagonal/>
    </border>
    <border>
      <left style="thin">
        <color rgb="FF000000"/>
      </left>
      <right style="thin">
        <color rgb="FF000000"/>
      </right>
      <top style="thin">
        <color rgb="FF000000"/>
      </top>
      <bottom/>
      <diagonal/>
    </border>
  </borders>
  <cellStyleXfs count="3">
    <xf numFmtId="0" fontId="0" fillId="0" borderId="0"/>
    <xf numFmtId="0" fontId="3" fillId="0" borderId="0"/>
    <xf numFmtId="0" fontId="14" fillId="0" borderId="0" applyNumberFormat="0" applyFill="0" applyBorder="0" applyAlignment="0" applyProtection="0"/>
  </cellStyleXfs>
  <cellXfs count="292">
    <xf numFmtId="0" fontId="0" fillId="0" borderId="0" xfId="0"/>
    <xf numFmtId="0" fontId="0" fillId="0" borderId="0" xfId="0" applyAlignment="1">
      <alignment horizontal="center" wrapText="1"/>
    </xf>
    <xf numFmtId="0" fontId="0" fillId="0" borderId="0" xfId="0" applyAlignment="1">
      <alignment horizont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xf>
    <xf numFmtId="0" fontId="0" fillId="3" borderId="1" xfId="0" applyFill="1" applyBorder="1" applyAlignment="1">
      <alignment horizontal="center" vertical="center" wrapText="1"/>
    </xf>
    <xf numFmtId="0" fontId="0" fillId="2" borderId="1" xfId="0" applyFill="1" applyBorder="1" applyAlignment="1">
      <alignment horizontal="center" vertical="center" wrapText="1"/>
    </xf>
    <xf numFmtId="0" fontId="0" fillId="0" borderId="2" xfId="0" applyBorder="1" applyAlignment="1">
      <alignment horizontal="center" vertical="center" wrapText="1"/>
    </xf>
    <xf numFmtId="0" fontId="0" fillId="4" borderId="2" xfId="0"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0" fillId="0" borderId="2" xfId="0" applyBorder="1" applyAlignment="1">
      <alignment horizontal="center"/>
    </xf>
    <xf numFmtId="0" fontId="0" fillId="4" borderId="1" xfId="0" applyFill="1" applyBorder="1" applyAlignment="1">
      <alignment horizontal="center" wrapText="1"/>
    </xf>
    <xf numFmtId="0" fontId="0" fillId="4" borderId="0" xfId="0" applyFill="1" applyAlignment="1">
      <alignment horizontal="center" wrapText="1"/>
    </xf>
    <xf numFmtId="0" fontId="0" fillId="4" borderId="1" xfId="0" applyFill="1" applyBorder="1" applyAlignment="1">
      <alignment horizontal="center" vertical="center" wrapText="1"/>
    </xf>
    <xf numFmtId="0" fontId="0" fillId="0" borderId="1" xfId="0" applyBorder="1" applyAlignment="1">
      <alignment horizontal="center" wrapText="1"/>
    </xf>
    <xf numFmtId="0" fontId="2" fillId="4" borderId="6" xfId="0" applyFont="1" applyFill="1" applyBorder="1" applyAlignment="1">
      <alignment horizontal="center" vertical="center" wrapText="1"/>
    </xf>
    <xf numFmtId="0" fontId="0" fillId="0" borderId="6" xfId="0" applyBorder="1" applyAlignment="1">
      <alignment horizontal="center"/>
    </xf>
    <xf numFmtId="0" fontId="0" fillId="0" borderId="5" xfId="0" applyBorder="1" applyAlignment="1">
      <alignment horizontal="center"/>
    </xf>
    <xf numFmtId="0" fontId="0" fillId="0" borderId="5" xfId="0" applyBorder="1" applyAlignment="1">
      <alignment horizontal="center" vertical="center"/>
    </xf>
    <xf numFmtId="0" fontId="0" fillId="4" borderId="7" xfId="0" applyFill="1" applyBorder="1" applyAlignment="1">
      <alignment horizontal="center" wrapText="1"/>
    </xf>
    <xf numFmtId="0" fontId="2" fillId="6" borderId="3"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0" fillId="0" borderId="3" xfId="0" applyBorder="1" applyAlignment="1">
      <alignment horizontal="center" vertical="center"/>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0" xfId="0" applyAlignment="1">
      <alignment horizontal="left" vertical="center" wrapText="1"/>
    </xf>
    <xf numFmtId="0" fontId="0" fillId="0" borderId="0" xfId="0" applyAlignment="1">
      <alignment horizontal="center" vertical="center" wrapText="1"/>
    </xf>
    <xf numFmtId="0" fontId="12" fillId="0" borderId="1" xfId="0" applyFont="1" applyBorder="1" applyAlignment="1">
      <alignment vertical="top" wrapText="1"/>
    </xf>
    <xf numFmtId="0" fontId="0" fillId="0" borderId="1"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3" fillId="8" borderId="1" xfId="0" applyFont="1" applyFill="1" applyBorder="1"/>
    <xf numFmtId="0" fontId="8" fillId="0" borderId="0" xfId="0" applyFont="1" applyAlignment="1">
      <alignment wrapText="1"/>
    </xf>
    <xf numFmtId="164" fontId="0" fillId="0" borderId="1" xfId="0" applyNumberFormat="1" applyBorder="1" applyAlignment="1">
      <alignment horizontal="center" vertical="center"/>
    </xf>
    <xf numFmtId="164" fontId="0" fillId="0" borderId="0" xfId="0" applyNumberFormat="1" applyAlignment="1">
      <alignment horizontal="center" vertical="center"/>
    </xf>
    <xf numFmtId="0" fontId="0" fillId="0" borderId="0" xfId="0" applyAlignment="1">
      <alignment horizontal="left" vertical="center"/>
    </xf>
    <xf numFmtId="0" fontId="0" fillId="4" borderId="1" xfId="0" applyFill="1" applyBorder="1" applyAlignment="1">
      <alignment horizontal="left" vertical="center" wrapText="1"/>
    </xf>
    <xf numFmtId="0" fontId="0" fillId="0" borderId="1" xfId="0" applyBorder="1" applyAlignment="1">
      <alignment horizontal="left" vertical="center"/>
    </xf>
    <xf numFmtId="0" fontId="0" fillId="0" borderId="5" xfId="0" applyBorder="1" applyAlignment="1">
      <alignment horizontal="left" vertical="center" wrapText="1"/>
    </xf>
    <xf numFmtId="0" fontId="0" fillId="0" borderId="3" xfId="0" applyBorder="1" applyAlignment="1">
      <alignment horizontal="left" vertical="center"/>
    </xf>
    <xf numFmtId="0" fontId="15" fillId="0" borderId="1" xfId="0" applyFont="1" applyBorder="1" applyAlignment="1">
      <alignment horizontal="center" vertical="center"/>
    </xf>
    <xf numFmtId="0" fontId="15"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9" borderId="1" xfId="0" applyFont="1" applyFill="1" applyBorder="1" applyAlignment="1">
      <alignment horizontal="center" vertical="center" wrapText="1"/>
    </xf>
    <xf numFmtId="0" fontId="2" fillId="9" borderId="1" xfId="0" applyFont="1" applyFill="1" applyBorder="1" applyAlignment="1">
      <alignment horizontal="left" vertical="center" wrapText="1"/>
    </xf>
    <xf numFmtId="164" fontId="2" fillId="9" borderId="1" xfId="0" applyNumberFormat="1" applyFont="1" applyFill="1" applyBorder="1" applyAlignment="1">
      <alignment horizontal="center" vertical="center" wrapText="1"/>
    </xf>
    <xf numFmtId="0" fontId="15" fillId="9" borderId="1" xfId="0" applyFont="1" applyFill="1" applyBorder="1" applyAlignment="1">
      <alignment horizontal="center" vertical="center" wrapText="1"/>
    </xf>
    <xf numFmtId="0" fontId="0" fillId="9" borderId="1" xfId="0" applyFill="1" applyBorder="1" applyAlignment="1">
      <alignment horizontal="center" vertical="center"/>
    </xf>
    <xf numFmtId="0" fontId="0" fillId="9" borderId="1" xfId="0" applyFill="1" applyBorder="1" applyAlignment="1">
      <alignment horizontal="left" vertical="center" wrapText="1"/>
    </xf>
    <xf numFmtId="164" fontId="0" fillId="9" borderId="1" xfId="0" applyNumberFormat="1" applyFill="1" applyBorder="1" applyAlignment="1">
      <alignment horizontal="center" vertical="center"/>
    </xf>
    <xf numFmtId="0" fontId="15" fillId="9" borderId="1" xfId="0" applyFont="1" applyFill="1" applyBorder="1" applyAlignment="1">
      <alignment horizontal="center" vertical="center"/>
    </xf>
    <xf numFmtId="0" fontId="0" fillId="9" borderId="5" xfId="0" applyFill="1" applyBorder="1" applyAlignment="1">
      <alignment horizontal="center" vertical="center"/>
    </xf>
    <xf numFmtId="0" fontId="0" fillId="9" borderId="5" xfId="0" applyFill="1" applyBorder="1" applyAlignment="1">
      <alignment horizontal="left" vertical="top" wrapText="1"/>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top"/>
    </xf>
    <xf numFmtId="0" fontId="0" fillId="0" borderId="1" xfId="0" applyBorder="1" applyAlignment="1">
      <alignment horizontal="center" vertical="top"/>
    </xf>
    <xf numFmtId="0" fontId="0" fillId="4" borderId="8" xfId="0" applyFill="1" applyBorder="1" applyAlignment="1">
      <alignment horizontal="center" wrapText="1"/>
    </xf>
    <xf numFmtId="14" fontId="0" fillId="0" borderId="1" xfId="0" applyNumberFormat="1" applyBorder="1" applyAlignment="1">
      <alignment horizontal="center"/>
    </xf>
    <xf numFmtId="0" fontId="0" fillId="10" borderId="1" xfId="0" applyFill="1" applyBorder="1" applyAlignment="1">
      <alignment horizontal="left" vertical="top" wrapText="1"/>
    </xf>
    <xf numFmtId="0" fontId="8" fillId="0" borderId="1" xfId="0" applyFont="1" applyBorder="1" applyAlignment="1">
      <alignment horizontal="left" vertical="center" wrapText="1"/>
    </xf>
    <xf numFmtId="0" fontId="0" fillId="9" borderId="1" xfId="0" applyFill="1" applyBorder="1" applyAlignment="1">
      <alignment horizontal="left" vertical="top" wrapText="1"/>
    </xf>
    <xf numFmtId="0" fontId="2" fillId="9" borderId="1" xfId="0" applyFont="1" applyFill="1" applyBorder="1" applyAlignment="1">
      <alignment horizontal="center" vertical="center"/>
    </xf>
    <xf numFmtId="0" fontId="20" fillId="0" borderId="1" xfId="0" applyFont="1" applyBorder="1" applyAlignment="1">
      <alignment horizontal="left" vertical="center" wrapText="1"/>
    </xf>
    <xf numFmtId="0" fontId="0" fillId="9" borderId="1" xfId="0" applyFill="1" applyBorder="1" applyAlignment="1">
      <alignment horizontal="center" vertical="center" wrapText="1"/>
    </xf>
    <xf numFmtId="0" fontId="0" fillId="11" borderId="5" xfId="0" applyFill="1" applyBorder="1" applyAlignment="1">
      <alignment horizontal="left" vertical="top" wrapText="1"/>
    </xf>
    <xf numFmtId="0" fontId="0" fillId="11" borderId="1" xfId="0" applyFill="1" applyBorder="1" applyAlignment="1">
      <alignment horizontal="left" vertical="top" wrapText="1"/>
    </xf>
    <xf numFmtId="0" fontId="2" fillId="10" borderId="1" xfId="0" applyFont="1" applyFill="1" applyBorder="1" applyAlignment="1">
      <alignment horizontal="center" vertical="center"/>
    </xf>
    <xf numFmtId="0" fontId="0" fillId="10" borderId="1" xfId="0" applyFill="1" applyBorder="1" applyAlignment="1">
      <alignment horizontal="center" vertical="center"/>
    </xf>
    <xf numFmtId="0" fontId="0" fillId="10" borderId="1" xfId="0" applyFill="1" applyBorder="1" applyAlignment="1">
      <alignment horizontal="left" vertical="center" wrapText="1"/>
    </xf>
    <xf numFmtId="164" fontId="0" fillId="10" borderId="1" xfId="0" applyNumberFormat="1" applyFill="1" applyBorder="1" applyAlignment="1">
      <alignment horizontal="center" vertical="center"/>
    </xf>
    <xf numFmtId="0" fontId="15" fillId="10" borderId="1" xfId="0" applyFont="1" applyFill="1" applyBorder="1" applyAlignment="1">
      <alignment horizontal="center" vertical="center"/>
    </xf>
    <xf numFmtId="0" fontId="0" fillId="3" borderId="1" xfId="0" applyFill="1" applyBorder="1" applyAlignment="1">
      <alignment horizontal="left" vertical="center" wrapText="1"/>
    </xf>
    <xf numFmtId="0" fontId="9" fillId="0" borderId="1" xfId="0" applyFont="1" applyBorder="1" applyAlignment="1">
      <alignment horizontal="left" vertical="center"/>
    </xf>
    <xf numFmtId="0" fontId="23" fillId="0" borderId="1" xfId="0" applyFont="1" applyBorder="1" applyAlignment="1">
      <alignment horizontal="left" vertical="center"/>
    </xf>
    <xf numFmtId="0" fontId="8" fillId="0" borderId="1" xfId="0" applyFont="1" applyBorder="1" applyAlignment="1">
      <alignment vertical="center" wrapText="1"/>
    </xf>
    <xf numFmtId="0" fontId="8" fillId="9" borderId="1" xfId="0" applyFont="1" applyFill="1" applyBorder="1" applyAlignment="1">
      <alignment vertical="center" wrapText="1"/>
    </xf>
    <xf numFmtId="0" fontId="28" fillId="9" borderId="1" xfId="0" applyFont="1" applyFill="1" applyBorder="1" applyAlignment="1">
      <alignment horizontal="left" vertical="top" wrapText="1"/>
    </xf>
    <xf numFmtId="0" fontId="8" fillId="9" borderId="1" xfId="0" applyFont="1" applyFill="1" applyBorder="1" applyAlignment="1">
      <alignment horizontal="center" vertical="center" wrapText="1"/>
    </xf>
    <xf numFmtId="164" fontId="8" fillId="9" borderId="1" xfId="0" applyNumberFormat="1" applyFont="1" applyFill="1" applyBorder="1" applyAlignment="1">
      <alignment vertical="center"/>
    </xf>
    <xf numFmtId="0" fontId="0" fillId="9" borderId="5" xfId="0" applyFill="1" applyBorder="1" applyAlignment="1">
      <alignment horizontal="left" vertical="center" wrapText="1"/>
    </xf>
    <xf numFmtId="0" fontId="0" fillId="10" borderId="5" xfId="0" applyFill="1" applyBorder="1" applyAlignment="1">
      <alignment horizontal="left" vertical="top" wrapText="1"/>
    </xf>
    <xf numFmtId="14" fontId="0" fillId="0" borderId="1" xfId="0" applyNumberFormat="1" applyBorder="1" applyAlignment="1">
      <alignment horizontal="left" vertical="top" wrapText="1"/>
    </xf>
    <xf numFmtId="14" fontId="0" fillId="0" borderId="0" xfId="0" applyNumberFormat="1" applyAlignment="1">
      <alignment horizontal="center" vertical="center" wrapText="1"/>
    </xf>
    <xf numFmtId="14" fontId="0" fillId="0" borderId="1" xfId="0" applyNumberFormat="1" applyBorder="1" applyAlignment="1">
      <alignment horizontal="center" vertical="center" wrapText="1"/>
    </xf>
    <xf numFmtId="14" fontId="0" fillId="9" borderId="1" xfId="0" applyNumberFormat="1" applyFill="1" applyBorder="1" applyAlignment="1">
      <alignment horizontal="center" vertical="center" wrapText="1"/>
    </xf>
    <xf numFmtId="0" fontId="5" fillId="0" borderId="1" xfId="1" applyFont="1" applyBorder="1" applyAlignment="1">
      <alignment horizontal="left" vertical="center" wrapText="1"/>
    </xf>
    <xf numFmtId="0" fontId="5" fillId="0" borderId="1" xfId="0" applyFont="1" applyBorder="1" applyAlignment="1">
      <alignment horizontal="left" vertical="center" wrapText="1"/>
    </xf>
    <xf numFmtId="0" fontId="5" fillId="4" borderId="1" xfId="1" applyFont="1" applyFill="1" applyBorder="1" applyAlignment="1">
      <alignment horizontal="left" vertical="center"/>
    </xf>
    <xf numFmtId="0" fontId="0" fillId="4" borderId="1" xfId="0" applyFill="1" applyBorder="1" applyAlignment="1">
      <alignment horizontal="left" vertical="center"/>
    </xf>
    <xf numFmtId="0" fontId="5" fillId="4" borderId="1" xfId="0" applyFont="1" applyFill="1" applyBorder="1" applyAlignment="1">
      <alignment horizontal="left" vertical="center"/>
    </xf>
    <xf numFmtId="14" fontId="0" fillId="9" borderId="1" xfId="0" applyNumberFormat="1" applyFill="1" applyBorder="1" applyAlignment="1">
      <alignment horizontal="left" vertical="top" wrapText="1"/>
    </xf>
    <xf numFmtId="0" fontId="11" fillId="0" borderId="1" xfId="0" applyFont="1" applyBorder="1" applyAlignment="1">
      <alignment horizontal="left" vertical="center"/>
    </xf>
    <xf numFmtId="164" fontId="20" fillId="10" borderId="1" xfId="0" applyNumberFormat="1" applyFont="1" applyFill="1" applyBorder="1" applyAlignment="1">
      <alignment horizontal="center" vertical="center"/>
    </xf>
    <xf numFmtId="164" fontId="0" fillId="12" borderId="1" xfId="0" applyNumberFormat="1" applyFill="1" applyBorder="1" applyAlignment="1">
      <alignment horizontal="center" vertical="center"/>
    </xf>
    <xf numFmtId="164" fontId="0" fillId="0" borderId="1" xfId="0" applyNumberFormat="1" applyBorder="1" applyAlignment="1">
      <alignment horizontal="center" vertical="top"/>
    </xf>
    <xf numFmtId="164" fontId="0" fillId="9" borderId="1" xfId="0" applyNumberFormat="1" applyFill="1" applyBorder="1" applyAlignment="1">
      <alignment horizontal="center" vertical="center" wrapText="1"/>
    </xf>
    <xf numFmtId="164" fontId="0" fillId="9" borderId="1" xfId="0" applyNumberFormat="1" applyFill="1" applyBorder="1" applyAlignment="1">
      <alignment horizontal="left" vertical="center" wrapText="1"/>
    </xf>
    <xf numFmtId="0" fontId="1" fillId="9" borderId="1" xfId="0" applyFont="1" applyFill="1" applyBorder="1" applyAlignment="1">
      <alignment horizontal="left" vertical="top" wrapText="1"/>
    </xf>
    <xf numFmtId="0" fontId="1" fillId="9" borderId="5" xfId="0" applyFont="1" applyFill="1" applyBorder="1" applyAlignment="1">
      <alignment horizontal="left" vertical="top" wrapText="1"/>
    </xf>
    <xf numFmtId="0" fontId="20" fillId="9" borderId="1" xfId="0" applyFont="1" applyFill="1" applyBorder="1" applyAlignment="1">
      <alignment horizontal="left" vertical="center" wrapText="1"/>
    </xf>
    <xf numFmtId="0" fontId="31" fillId="0" borderId="1" xfId="0" applyFont="1" applyBorder="1" applyAlignment="1">
      <alignment wrapText="1"/>
    </xf>
    <xf numFmtId="0" fontId="31" fillId="9" borderId="1" xfId="0" applyFont="1" applyFill="1" applyBorder="1" applyAlignment="1">
      <alignment wrapText="1"/>
    </xf>
    <xf numFmtId="14" fontId="0" fillId="10" borderId="1" xfId="0" applyNumberFormat="1" applyFill="1" applyBorder="1" applyAlignment="1">
      <alignment horizontal="left" vertical="center" wrapText="1"/>
    </xf>
    <xf numFmtId="0" fontId="8" fillId="9" borderId="1" xfId="0" applyFont="1" applyFill="1" applyBorder="1" applyAlignment="1">
      <alignment horizontal="left" vertical="top" wrapText="1"/>
    </xf>
    <xf numFmtId="14" fontId="8" fillId="9" borderId="1" xfId="0" applyNumberFormat="1" applyFont="1" applyFill="1" applyBorder="1" applyAlignment="1">
      <alignment horizontal="left" vertical="top" wrapText="1"/>
    </xf>
    <xf numFmtId="0" fontId="10" fillId="10" borderId="1" xfId="0" applyFont="1" applyFill="1" applyBorder="1" applyAlignment="1">
      <alignment horizontal="left" vertical="top" wrapText="1"/>
    </xf>
    <xf numFmtId="14" fontId="10" fillId="10" borderId="1" xfId="0" applyNumberFormat="1" applyFont="1" applyFill="1" applyBorder="1" applyAlignment="1">
      <alignment horizontal="left" vertical="top" wrapText="1"/>
    </xf>
    <xf numFmtId="0" fontId="8" fillId="0" borderId="1" xfId="0" applyFont="1" applyBorder="1" applyAlignment="1">
      <alignment horizontal="left" vertical="top" wrapText="1"/>
    </xf>
    <xf numFmtId="14" fontId="8" fillId="0" borderId="1" xfId="0" applyNumberFormat="1" applyFont="1" applyBorder="1" applyAlignment="1">
      <alignment horizontal="left" vertical="top" wrapText="1"/>
    </xf>
    <xf numFmtId="0" fontId="11" fillId="9" borderId="1" xfId="0" applyFont="1" applyFill="1" applyBorder="1" applyAlignment="1">
      <alignment horizontal="left" vertical="top" wrapText="1"/>
    </xf>
    <xf numFmtId="14" fontId="11" fillId="9" borderId="1" xfId="0" applyNumberFormat="1" applyFont="1" applyFill="1" applyBorder="1" applyAlignment="1">
      <alignment horizontal="left" vertical="top" wrapText="1"/>
    </xf>
    <xf numFmtId="0" fontId="20" fillId="9" borderId="1" xfId="0" applyFont="1" applyFill="1" applyBorder="1" applyAlignment="1">
      <alignment horizontal="left" vertical="top" wrapText="1"/>
    </xf>
    <xf numFmtId="14" fontId="20" fillId="9" borderId="1" xfId="0" applyNumberFormat="1" applyFont="1" applyFill="1" applyBorder="1" applyAlignment="1">
      <alignment horizontal="left" vertical="top" wrapText="1"/>
    </xf>
    <xf numFmtId="14" fontId="0" fillId="11" borderId="1" xfId="0" applyNumberFormat="1" applyFill="1" applyBorder="1" applyAlignment="1">
      <alignment horizontal="left" vertical="top" wrapText="1"/>
    </xf>
    <xf numFmtId="14" fontId="8" fillId="0" borderId="1" xfId="0" applyNumberFormat="1" applyFont="1" applyBorder="1" applyAlignment="1">
      <alignment horizontal="center" vertical="center" wrapText="1"/>
    </xf>
    <xf numFmtId="14" fontId="0" fillId="10" borderId="1" xfId="0" applyNumberFormat="1" applyFill="1" applyBorder="1" applyAlignment="1">
      <alignment horizontal="left" wrapText="1"/>
    </xf>
    <xf numFmtId="14" fontId="27" fillId="9" borderId="1" xfId="0" applyNumberFormat="1" applyFont="1" applyFill="1" applyBorder="1"/>
    <xf numFmtId="14" fontId="0" fillId="9" borderId="1" xfId="0" applyNumberFormat="1" applyFill="1" applyBorder="1" applyAlignment="1">
      <alignment horizontal="left" vertical="center" wrapText="1"/>
    </xf>
    <xf numFmtId="0" fontId="0" fillId="10" borderId="1" xfId="0" applyFill="1" applyBorder="1" applyAlignment="1">
      <alignment wrapText="1"/>
    </xf>
    <xf numFmtId="14" fontId="22" fillId="10" borderId="1" xfId="0" applyNumberFormat="1" applyFont="1" applyFill="1" applyBorder="1" applyAlignment="1">
      <alignment horizontal="center" vertical="center" wrapText="1"/>
    </xf>
    <xf numFmtId="0" fontId="22" fillId="0" borderId="1" xfId="0" applyFont="1" applyBorder="1" applyAlignment="1">
      <alignment horizontal="center" vertical="center" wrapText="1"/>
    </xf>
    <xf numFmtId="14" fontId="22" fillId="0" borderId="1" xfId="0" applyNumberFormat="1" applyFont="1" applyBorder="1" applyAlignment="1">
      <alignment horizontal="center" vertical="center" wrapText="1"/>
    </xf>
    <xf numFmtId="0" fontId="22" fillId="9" borderId="1" xfId="0" applyFont="1" applyFill="1" applyBorder="1" applyAlignment="1">
      <alignment horizontal="center" vertical="center" wrapText="1"/>
    </xf>
    <xf numFmtId="14" fontId="22" fillId="9" borderId="1" xfId="0" applyNumberFormat="1" applyFont="1" applyFill="1" applyBorder="1" applyAlignment="1">
      <alignment horizontal="center" vertical="center" wrapText="1"/>
    </xf>
    <xf numFmtId="0" fontId="26" fillId="9" borderId="1" xfId="0" applyFont="1" applyFill="1" applyBorder="1" applyAlignment="1">
      <alignment horizontal="center" vertical="center" wrapText="1"/>
    </xf>
    <xf numFmtId="0" fontId="24" fillId="9" borderId="1" xfId="0" applyFont="1" applyFill="1" applyBorder="1" applyAlignment="1">
      <alignment horizontal="center" vertical="center" wrapText="1"/>
    </xf>
    <xf numFmtId="0" fontId="27" fillId="9" borderId="1" xfId="0" applyFont="1" applyFill="1" applyBorder="1" applyAlignment="1">
      <alignment wrapText="1"/>
    </xf>
    <xf numFmtId="0" fontId="11" fillId="0" borderId="1" xfId="0" applyFont="1" applyBorder="1" applyAlignment="1">
      <alignment wrapText="1"/>
    </xf>
    <xf numFmtId="0" fontId="11" fillId="9" borderId="1" xfId="0" applyFont="1" applyFill="1" applyBorder="1" applyAlignment="1">
      <alignment wrapText="1"/>
    </xf>
    <xf numFmtId="0" fontId="11" fillId="9" borderId="1" xfId="0" applyFont="1" applyFill="1" applyBorder="1"/>
    <xf numFmtId="14" fontId="0" fillId="9" borderId="1" xfId="0" applyNumberFormat="1" applyFill="1" applyBorder="1"/>
    <xf numFmtId="0" fontId="30" fillId="9" borderId="1" xfId="0" applyFont="1" applyFill="1" applyBorder="1" applyAlignment="1">
      <alignment wrapText="1"/>
    </xf>
    <xf numFmtId="0" fontId="31" fillId="9" borderId="1" xfId="0" applyFont="1" applyFill="1" applyBorder="1"/>
    <xf numFmtId="0" fontId="32" fillId="9" borderId="1" xfId="0" applyFont="1" applyFill="1" applyBorder="1" applyAlignment="1">
      <alignment wrapText="1"/>
    </xf>
    <xf numFmtId="0" fontId="0" fillId="9" borderId="1" xfId="0" applyFill="1" applyBorder="1" applyAlignment="1">
      <alignment wrapText="1"/>
    </xf>
    <xf numFmtId="0" fontId="27" fillId="9" borderId="1" xfId="0" applyFont="1" applyFill="1" applyBorder="1" applyAlignment="1">
      <alignment vertical="top" wrapText="1"/>
    </xf>
    <xf numFmtId="0" fontId="29" fillId="9" borderId="1" xfId="0" applyFont="1" applyFill="1" applyBorder="1" applyAlignment="1">
      <alignment vertical="center" wrapText="1"/>
    </xf>
    <xf numFmtId="0" fontId="30" fillId="9" borderId="1" xfId="0" applyFont="1" applyFill="1" applyBorder="1" applyAlignment="1">
      <alignment vertical="top" wrapText="1"/>
    </xf>
    <xf numFmtId="0" fontId="27" fillId="0" borderId="1" xfId="0" applyFont="1" applyBorder="1" applyAlignment="1">
      <alignment wrapText="1"/>
    </xf>
    <xf numFmtId="0" fontId="8" fillId="9" borderId="1" xfId="0" applyFont="1" applyFill="1" applyBorder="1" applyAlignment="1">
      <alignment horizontal="left" vertical="center" wrapText="1"/>
    </xf>
    <xf numFmtId="14" fontId="8" fillId="9" borderId="1" xfId="0" applyNumberFormat="1" applyFont="1" applyFill="1" applyBorder="1" applyAlignment="1">
      <alignment horizontal="left" vertical="center" wrapText="1"/>
    </xf>
    <xf numFmtId="14" fontId="0" fillId="10" borderId="1" xfId="0" applyNumberFormat="1" applyFill="1" applyBorder="1" applyAlignment="1">
      <alignment horizontal="left" vertical="top" wrapText="1"/>
    </xf>
    <xf numFmtId="0" fontId="2" fillId="9" borderId="1" xfId="0" applyFont="1" applyFill="1" applyBorder="1" applyAlignment="1">
      <alignment horizontal="left" vertical="top" wrapText="1"/>
    </xf>
    <xf numFmtId="14" fontId="2" fillId="9" borderId="1" xfId="0" applyNumberFormat="1" applyFont="1" applyFill="1" applyBorder="1" applyAlignment="1">
      <alignment horizontal="left" vertical="top" wrapText="1"/>
    </xf>
    <xf numFmtId="0" fontId="11" fillId="0" borderId="1" xfId="0" applyFont="1" applyBorder="1" applyAlignment="1">
      <alignment horizontal="center" vertical="top" wrapText="1"/>
    </xf>
    <xf numFmtId="0" fontId="32" fillId="9" borderId="1" xfId="0" applyFont="1" applyFill="1" applyBorder="1" applyAlignment="1">
      <alignment horizontal="left" vertical="center" wrapText="1"/>
    </xf>
    <xf numFmtId="0" fontId="0" fillId="10" borderId="1" xfId="0" applyFill="1" applyBorder="1" applyAlignment="1">
      <alignment horizontal="center" vertical="center" wrapText="1"/>
    </xf>
    <xf numFmtId="14" fontId="0" fillId="10" borderId="1" xfId="0" applyNumberFormat="1" applyFill="1" applyBorder="1" applyAlignment="1">
      <alignment horizontal="center" vertical="center" wrapText="1"/>
    </xf>
    <xf numFmtId="14" fontId="0" fillId="9" borderId="1" xfId="0" applyNumberFormat="1" applyFill="1" applyBorder="1" applyAlignment="1">
      <alignment horizontal="center" vertical="center"/>
    </xf>
    <xf numFmtId="0" fontId="19" fillId="9" borderId="1" xfId="0" applyFont="1" applyFill="1" applyBorder="1" applyAlignment="1">
      <alignment horizontal="center" vertical="center" wrapText="1"/>
    </xf>
    <xf numFmtId="14" fontId="19" fillId="9" borderId="1" xfId="0" applyNumberFormat="1" applyFont="1" applyFill="1" applyBorder="1" applyAlignment="1">
      <alignment horizontal="center" vertical="center" wrapText="1"/>
    </xf>
    <xf numFmtId="0" fontId="0" fillId="13" borderId="1" xfId="0" applyFill="1" applyBorder="1" applyAlignment="1">
      <alignment horizontal="center" vertical="center" wrapText="1"/>
    </xf>
    <xf numFmtId="14" fontId="0" fillId="13" borderId="1" xfId="0" applyNumberFormat="1" applyFill="1" applyBorder="1" applyAlignment="1">
      <alignment horizontal="center" vertical="center" wrapText="1"/>
    </xf>
    <xf numFmtId="0" fontId="2" fillId="5" borderId="11" xfId="0" applyFont="1" applyFill="1" applyBorder="1" applyAlignment="1">
      <alignment horizontal="left" vertical="center" wrapText="1"/>
    </xf>
    <xf numFmtId="0" fontId="2" fillId="5" borderId="2" xfId="0" applyFont="1" applyFill="1" applyBorder="1" applyAlignment="1">
      <alignment horizontal="left" vertical="center" wrapText="1"/>
    </xf>
    <xf numFmtId="0" fontId="2" fillId="6" borderId="2" xfId="0" applyFont="1" applyFill="1" applyBorder="1" applyAlignment="1">
      <alignment horizontal="center" vertical="center" wrapText="1"/>
    </xf>
    <xf numFmtId="164" fontId="2" fillId="6" borderId="2" xfId="0" applyNumberFormat="1" applyFont="1" applyFill="1" applyBorder="1" applyAlignment="1">
      <alignment horizontal="center" vertical="center" wrapText="1"/>
    </xf>
    <xf numFmtId="0" fontId="2" fillId="7" borderId="2" xfId="0" applyFont="1" applyFill="1" applyBorder="1" applyAlignment="1">
      <alignment horizontal="center" vertical="center" wrapText="1"/>
    </xf>
    <xf numFmtId="14" fontId="2" fillId="7" borderId="2" xfId="0" applyNumberFormat="1" applyFont="1" applyFill="1" applyBorder="1" applyAlignment="1">
      <alignment horizontal="center" vertical="center" wrapText="1"/>
    </xf>
    <xf numFmtId="0" fontId="2" fillId="5" borderId="6" xfId="0" applyFont="1" applyFill="1" applyBorder="1" applyAlignment="1">
      <alignment horizontal="center" vertical="center" wrapText="1"/>
    </xf>
    <xf numFmtId="0" fontId="0" fillId="0" borderId="7" xfId="0" applyBorder="1" applyAlignment="1">
      <alignment horizontal="left" vertical="center"/>
    </xf>
    <xf numFmtId="0" fontId="16" fillId="10" borderId="5" xfId="0" applyFont="1" applyFill="1" applyBorder="1" applyAlignment="1">
      <alignment horizontal="left" vertical="top" wrapText="1"/>
    </xf>
    <xf numFmtId="0" fontId="2" fillId="11" borderId="1" xfId="0" applyFont="1" applyFill="1" applyBorder="1" applyAlignment="1">
      <alignment horizontal="center" vertical="center"/>
    </xf>
    <xf numFmtId="0" fontId="0" fillId="11" borderId="1" xfId="0" applyFill="1" applyBorder="1" applyAlignment="1">
      <alignment horizontal="center" vertical="center"/>
    </xf>
    <xf numFmtId="0" fontId="0" fillId="11" borderId="1" xfId="0" applyFill="1" applyBorder="1" applyAlignment="1">
      <alignment horizontal="left" vertical="center" wrapText="1"/>
    </xf>
    <xf numFmtId="164" fontId="0" fillId="11" borderId="1" xfId="0" applyNumberFormat="1" applyFill="1" applyBorder="1" applyAlignment="1">
      <alignment horizontal="center" vertical="center"/>
    </xf>
    <xf numFmtId="0" fontId="15" fillId="11" borderId="1" xfId="0" applyFont="1" applyFill="1" applyBorder="1" applyAlignment="1">
      <alignment horizontal="center" vertical="center"/>
    </xf>
    <xf numFmtId="0" fontId="16" fillId="9" borderId="5" xfId="0" applyFont="1" applyFill="1" applyBorder="1" applyAlignment="1">
      <alignment horizontal="left" vertical="top" wrapText="1"/>
    </xf>
    <xf numFmtId="0" fontId="0" fillId="4" borderId="7" xfId="0" applyFill="1" applyBorder="1" applyAlignment="1">
      <alignment horizontal="left" vertical="center" wrapText="1"/>
    </xf>
    <xf numFmtId="0" fontId="0" fillId="4" borderId="5" xfId="0" applyFill="1" applyBorder="1" applyAlignment="1">
      <alignment horizontal="left" vertical="top" wrapText="1"/>
    </xf>
    <xf numFmtId="0" fontId="0" fillId="0" borderId="1" xfId="0" applyBorder="1"/>
    <xf numFmtId="0" fontId="0" fillId="9" borderId="5" xfId="0" applyFill="1" applyBorder="1" applyAlignment="1">
      <alignment horizontal="center"/>
    </xf>
    <xf numFmtId="0" fontId="10" fillId="9" borderId="1" xfId="0" applyFont="1" applyFill="1" applyBorder="1" applyAlignment="1">
      <alignment horizontal="center" vertical="center" wrapText="1"/>
    </xf>
    <xf numFmtId="0" fontId="19" fillId="9" borderId="1" xfId="0" applyFont="1" applyFill="1" applyBorder="1" applyAlignment="1">
      <alignment horizontal="center" vertical="center"/>
    </xf>
    <xf numFmtId="0" fontId="19" fillId="9" borderId="1" xfId="0" applyFont="1" applyFill="1" applyBorder="1" applyAlignment="1">
      <alignment horizontal="left" vertical="center" wrapText="1"/>
    </xf>
    <xf numFmtId="164" fontId="19" fillId="9" borderId="1" xfId="0" applyNumberFormat="1" applyFont="1" applyFill="1" applyBorder="1" applyAlignment="1">
      <alignment horizontal="center" vertical="center"/>
    </xf>
    <xf numFmtId="0" fontId="21" fillId="9" borderId="1" xfId="0" applyFont="1" applyFill="1" applyBorder="1" applyAlignment="1">
      <alignment horizontal="center" vertical="center"/>
    </xf>
    <xf numFmtId="0" fontId="19" fillId="9" borderId="5" xfId="0" applyFont="1" applyFill="1" applyBorder="1" applyAlignment="1">
      <alignment horizontal="left" vertical="top" wrapText="1"/>
    </xf>
    <xf numFmtId="0" fontId="2" fillId="13" borderId="1" xfId="0" applyFont="1" applyFill="1" applyBorder="1" applyAlignment="1">
      <alignment horizontal="center" vertical="center"/>
    </xf>
    <xf numFmtId="0" fontId="0" fillId="13" borderId="1" xfId="0" applyFill="1" applyBorder="1" applyAlignment="1">
      <alignment horizontal="center" vertical="center"/>
    </xf>
    <xf numFmtId="0" fontId="0" fillId="13" borderId="1" xfId="0" applyFill="1" applyBorder="1" applyAlignment="1">
      <alignment horizontal="left" vertical="center" wrapText="1"/>
    </xf>
    <xf numFmtId="164" fontId="0" fillId="13" borderId="1" xfId="0" applyNumberFormat="1" applyFill="1" applyBorder="1" applyAlignment="1">
      <alignment horizontal="center" vertical="center"/>
    </xf>
    <xf numFmtId="0" fontId="15" fillId="13" borderId="1" xfId="0" applyFont="1" applyFill="1" applyBorder="1" applyAlignment="1">
      <alignment horizontal="center" vertical="center"/>
    </xf>
    <xf numFmtId="0" fontId="0" fillId="13" borderId="5" xfId="0" applyFill="1" applyBorder="1" applyAlignment="1">
      <alignment horizontal="left" vertical="top" wrapText="1"/>
    </xf>
    <xf numFmtId="0" fontId="0" fillId="0" borderId="10" xfId="0" applyBorder="1" applyAlignment="1">
      <alignment horizontal="left" vertical="center"/>
    </xf>
    <xf numFmtId="0" fontId="2" fillId="9" borderId="3" xfId="0" applyFont="1" applyFill="1" applyBorder="1" applyAlignment="1">
      <alignment horizontal="center" vertical="center"/>
    </xf>
    <xf numFmtId="0" fontId="0" fillId="9" borderId="3" xfId="0" applyFill="1" applyBorder="1" applyAlignment="1">
      <alignment horizontal="center" vertical="center"/>
    </xf>
    <xf numFmtId="0" fontId="0" fillId="9" borderId="3" xfId="0" applyFill="1" applyBorder="1" applyAlignment="1">
      <alignment horizontal="left" vertical="center" wrapText="1"/>
    </xf>
    <xf numFmtId="164" fontId="0" fillId="9" borderId="3" xfId="0" applyNumberFormat="1" applyFill="1" applyBorder="1" applyAlignment="1">
      <alignment horizontal="center" vertical="center"/>
    </xf>
    <xf numFmtId="0" fontId="15" fillId="9" borderId="3" xfId="0" applyFont="1" applyFill="1" applyBorder="1" applyAlignment="1">
      <alignment horizontal="center" vertical="center"/>
    </xf>
    <xf numFmtId="0" fontId="0" fillId="9" borderId="3" xfId="0" applyFill="1" applyBorder="1" applyAlignment="1">
      <alignment horizontal="center" vertical="center" wrapText="1"/>
    </xf>
    <xf numFmtId="14" fontId="0" fillId="9" borderId="3" xfId="0" applyNumberFormat="1" applyFill="1" applyBorder="1" applyAlignment="1">
      <alignment horizontal="center" vertical="center" wrapText="1"/>
    </xf>
    <xf numFmtId="0" fontId="0" fillId="9" borderId="9" xfId="0" applyFill="1" applyBorder="1" applyAlignment="1">
      <alignment horizontal="left" vertical="top" wrapText="1"/>
    </xf>
    <xf numFmtId="0" fontId="40" fillId="14" borderId="12" xfId="0" applyFont="1" applyFill="1" applyBorder="1" applyAlignment="1">
      <alignment wrapText="1"/>
    </xf>
    <xf numFmtId="0" fontId="40" fillId="15" borderId="0" xfId="0" applyFont="1" applyFill="1" applyAlignment="1">
      <alignment wrapText="1"/>
    </xf>
    <xf numFmtId="0" fontId="40" fillId="16" borderId="0" xfId="0" applyFont="1" applyFill="1" applyAlignment="1">
      <alignment wrapText="1"/>
    </xf>
    <xf numFmtId="0" fontId="40" fillId="17" borderId="0" xfId="0" applyFont="1" applyFill="1" applyAlignment="1">
      <alignment wrapText="1"/>
    </xf>
    <xf numFmtId="0" fontId="40" fillId="18" borderId="0" xfId="0" applyFont="1" applyFill="1" applyAlignment="1">
      <alignment wrapText="1"/>
    </xf>
    <xf numFmtId="0" fontId="40" fillId="18" borderId="12" xfId="0" applyFont="1" applyFill="1" applyBorder="1" applyAlignment="1">
      <alignment wrapText="1"/>
    </xf>
    <xf numFmtId="0" fontId="40" fillId="14" borderId="0" xfId="0" applyFont="1" applyFill="1" applyAlignment="1">
      <alignment wrapText="1"/>
    </xf>
    <xf numFmtId="0" fontId="41" fillId="0" borderId="0" xfId="0" applyFont="1"/>
    <xf numFmtId="0" fontId="8" fillId="8" borderId="5" xfId="0" applyFont="1" applyFill="1" applyBorder="1" applyAlignment="1">
      <alignment wrapText="1"/>
    </xf>
    <xf numFmtId="0" fontId="8" fillId="8" borderId="6" xfId="0" applyFont="1" applyFill="1" applyBorder="1" applyAlignment="1">
      <alignment wrapText="1"/>
    </xf>
    <xf numFmtId="0" fontId="8" fillId="0" borderId="6" xfId="0" applyFont="1" applyBorder="1"/>
    <xf numFmtId="0" fontId="8" fillId="0" borderId="1" xfId="0" applyFont="1" applyBorder="1"/>
    <xf numFmtId="0" fontId="14" fillId="0" borderId="1" xfId="2" applyFill="1" applyBorder="1" applyAlignment="1"/>
    <xf numFmtId="0" fontId="8" fillId="0" borderId="1" xfId="0" applyFont="1" applyBorder="1" applyAlignment="1">
      <alignment wrapText="1"/>
    </xf>
    <xf numFmtId="0" fontId="2" fillId="0" borderId="1" xfId="0" applyFont="1" applyBorder="1" applyAlignment="1">
      <alignment horizontal="center"/>
    </xf>
    <xf numFmtId="0" fontId="2" fillId="6" borderId="3" xfId="0" applyFont="1" applyFill="1" applyBorder="1" applyAlignment="1">
      <alignment horizontal="left" vertical="center" wrapText="1"/>
    </xf>
    <xf numFmtId="0" fontId="0" fillId="4" borderId="2" xfId="0" applyFill="1" applyBorder="1" applyAlignment="1">
      <alignment horizontal="left" vertical="center"/>
    </xf>
    <xf numFmtId="0" fontId="2" fillId="4" borderId="2" xfId="0" applyFont="1" applyFill="1" applyBorder="1" applyAlignment="1">
      <alignment horizontal="left" vertical="center" wrapText="1"/>
    </xf>
    <xf numFmtId="0" fontId="0" fillId="0" borderId="2" xfId="0" applyBorder="1" applyAlignment="1">
      <alignment horizontal="left"/>
    </xf>
    <xf numFmtId="0" fontId="0" fillId="0" borderId="1" xfId="0" applyBorder="1" applyAlignment="1">
      <alignment horizontal="left"/>
    </xf>
    <xf numFmtId="0" fontId="0" fillId="0" borderId="0" xfId="0" applyAlignment="1">
      <alignment horizontal="left"/>
    </xf>
    <xf numFmtId="14" fontId="0" fillId="4" borderId="2" xfId="0" applyNumberFormat="1" applyFill="1" applyBorder="1" applyAlignment="1">
      <alignment horizontal="center" vertical="center" wrapText="1"/>
    </xf>
    <xf numFmtId="0" fontId="42" fillId="0" borderId="0" xfId="0" applyFont="1"/>
    <xf numFmtId="0" fontId="0" fillId="0" borderId="0" xfId="0" applyAlignment="1">
      <alignment wrapText="1"/>
    </xf>
    <xf numFmtId="0" fontId="41" fillId="20" borderId="1" xfId="0" applyFont="1" applyFill="1" applyBorder="1" applyAlignment="1">
      <alignment wrapText="1"/>
    </xf>
    <xf numFmtId="0" fontId="41" fillId="20" borderId="7" xfId="0" applyFont="1" applyFill="1" applyBorder="1" applyAlignment="1">
      <alignment wrapText="1"/>
    </xf>
    <xf numFmtId="0" fontId="41" fillId="20" borderId="0" xfId="0" applyFont="1" applyFill="1" applyAlignment="1">
      <alignment wrapText="1"/>
    </xf>
    <xf numFmtId="0" fontId="41" fillId="0" borderId="0" xfId="0" applyFont="1" applyAlignment="1">
      <alignment wrapText="1"/>
    </xf>
    <xf numFmtId="14" fontId="0" fillId="0" borderId="0" xfId="0" applyNumberFormat="1"/>
    <xf numFmtId="0" fontId="19" fillId="0" borderId="0" xfId="0" applyFont="1"/>
    <xf numFmtId="0" fontId="2" fillId="0" borderId="3" xfId="0" applyFont="1" applyBorder="1" applyAlignment="1">
      <alignment horizontal="center" vertical="center"/>
    </xf>
    <xf numFmtId="0" fontId="15" fillId="0" borderId="3" xfId="0" applyFont="1" applyBorder="1" applyAlignment="1">
      <alignment horizontal="center" vertical="center"/>
    </xf>
    <xf numFmtId="0" fontId="0" fillId="0" borderId="9" xfId="0" applyBorder="1" applyAlignment="1">
      <alignment horizontal="left" vertical="top" wrapText="1"/>
    </xf>
    <xf numFmtId="0" fontId="0" fillId="0" borderId="3" xfId="0" applyBorder="1" applyAlignment="1">
      <alignment horizontal="center" vertical="center" wrapText="1"/>
    </xf>
    <xf numFmtId="0" fontId="42" fillId="19" borderId="1" xfId="0" applyFont="1" applyFill="1" applyBorder="1" applyAlignment="1">
      <alignment wrapText="1"/>
    </xf>
    <xf numFmtId="164" fontId="0" fillId="0" borderId="1" xfId="0" applyNumberFormat="1" applyBorder="1" applyAlignment="1">
      <alignment horizontal="center" vertical="center" wrapText="1"/>
    </xf>
    <xf numFmtId="164" fontId="0" fillId="0" borderId="3" xfId="0" applyNumberFormat="1" applyBorder="1" applyAlignment="1">
      <alignment horizontal="center" vertical="center"/>
    </xf>
    <xf numFmtId="14" fontId="0" fillId="0" borderId="3" xfId="0" applyNumberForma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left" vertical="center"/>
    </xf>
    <xf numFmtId="0" fontId="0" fillId="0" borderId="4" xfId="0" applyBorder="1" applyAlignment="1">
      <alignment horizontal="left" vertical="center" wrapText="1"/>
    </xf>
    <xf numFmtId="0" fontId="0" fillId="0" borderId="4" xfId="0" applyBorder="1" applyAlignment="1">
      <alignment horizontal="left" vertical="center"/>
    </xf>
    <xf numFmtId="0" fontId="0" fillId="0" borderId="2" xfId="0" applyBorder="1" applyAlignment="1">
      <alignment horizontal="center" vertical="center"/>
    </xf>
    <xf numFmtId="0" fontId="2" fillId="0" borderId="4" xfId="0" applyFont="1"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0" fontId="15" fillId="0" borderId="4" xfId="0" applyFont="1" applyBorder="1" applyAlignment="1">
      <alignment horizontal="center" vertical="center"/>
    </xf>
    <xf numFmtId="0" fontId="43" fillId="0" borderId="1" xfId="0" applyFont="1" applyBorder="1" applyAlignment="1">
      <alignment horizontal="center" vertical="top"/>
    </xf>
    <xf numFmtId="49" fontId="43" fillId="21" borderId="1" xfId="0" applyNumberFormat="1" applyFont="1" applyFill="1" applyBorder="1" applyAlignment="1">
      <alignment horizontal="right" vertical="center" wrapText="1"/>
    </xf>
    <xf numFmtId="49" fontId="44" fillId="3" borderId="1" xfId="0" applyNumberFormat="1" applyFont="1" applyFill="1" applyBorder="1" applyAlignment="1">
      <alignment horizontal="center" vertical="center"/>
    </xf>
    <xf numFmtId="49" fontId="43" fillId="0" borderId="1" xfId="0" applyNumberFormat="1" applyFont="1" applyBorder="1" applyAlignment="1">
      <alignment horizontal="center" vertical="center"/>
    </xf>
    <xf numFmtId="0" fontId="44" fillId="22" borderId="1" xfId="0" applyFont="1" applyFill="1" applyBorder="1" applyAlignment="1">
      <alignment horizontal="center" vertical="top"/>
    </xf>
    <xf numFmtId="49" fontId="43" fillId="23" borderId="1" xfId="0" applyNumberFormat="1" applyFont="1" applyFill="1" applyBorder="1" applyAlignment="1">
      <alignment horizontal="right" vertical="center" wrapText="1"/>
    </xf>
    <xf numFmtId="49" fontId="43" fillId="24" borderId="1" xfId="0" applyNumberFormat="1" applyFont="1" applyFill="1" applyBorder="1" applyAlignment="1">
      <alignment horizontal="right" vertical="center" wrapText="1"/>
    </xf>
    <xf numFmtId="49" fontId="43" fillId="25" borderId="1" xfId="0" applyNumberFormat="1" applyFont="1" applyFill="1" applyBorder="1" applyAlignment="1">
      <alignment horizontal="right" vertical="center" wrapText="1"/>
    </xf>
    <xf numFmtId="49" fontId="43" fillId="26" borderId="1" xfId="0" applyNumberFormat="1" applyFont="1" applyFill="1" applyBorder="1" applyAlignment="1">
      <alignment horizontal="right" vertical="center" wrapText="1"/>
    </xf>
    <xf numFmtId="49" fontId="43" fillId="27" borderId="1" xfId="0" applyNumberFormat="1" applyFont="1" applyFill="1" applyBorder="1" applyAlignment="1">
      <alignment horizontal="right" vertical="center" wrapText="1"/>
    </xf>
    <xf numFmtId="49" fontId="44" fillId="28" borderId="1" xfId="0" applyNumberFormat="1" applyFont="1" applyFill="1" applyBorder="1" applyAlignment="1">
      <alignment horizontal="center" vertical="center"/>
    </xf>
    <xf numFmtId="0" fontId="45" fillId="9" borderId="1" xfId="0" applyFont="1" applyFill="1" applyBorder="1" applyAlignment="1">
      <alignment horizontal="right" vertical="top"/>
    </xf>
    <xf numFmtId="0" fontId="44" fillId="9" borderId="1" xfId="0" applyFont="1" applyFill="1" applyBorder="1"/>
    <xf numFmtId="0" fontId="0" fillId="9" borderId="0" xfId="0" applyFill="1"/>
    <xf numFmtId="0" fontId="33" fillId="9" borderId="1" xfId="0" applyFont="1" applyFill="1" applyBorder="1"/>
    <xf numFmtId="0" fontId="34" fillId="9" borderId="1" xfId="0" applyFont="1" applyFill="1" applyBorder="1"/>
    <xf numFmtId="0" fontId="0" fillId="10" borderId="3" xfId="0" applyFill="1" applyBorder="1" applyAlignment="1">
      <alignment horizontal="center" vertical="center"/>
    </xf>
    <xf numFmtId="0" fontId="0" fillId="10" borderId="3" xfId="0" applyFill="1" applyBorder="1" applyAlignment="1">
      <alignment horizontal="left" vertical="center" wrapText="1"/>
    </xf>
    <xf numFmtId="164" fontId="0" fillId="10" borderId="3" xfId="0" applyNumberFormat="1" applyFill="1" applyBorder="1" applyAlignment="1">
      <alignment horizontal="center" vertical="center"/>
    </xf>
    <xf numFmtId="0" fontId="15" fillId="10" borderId="3" xfId="0" applyFont="1" applyFill="1" applyBorder="1" applyAlignment="1">
      <alignment horizontal="center" vertical="center"/>
    </xf>
    <xf numFmtId="0" fontId="0" fillId="10" borderId="3" xfId="0" applyFill="1" applyBorder="1" applyAlignment="1">
      <alignment horizontal="center" vertical="center" wrapText="1"/>
    </xf>
    <xf numFmtId="14" fontId="0" fillId="10" borderId="3" xfId="0" applyNumberFormat="1" applyFill="1" applyBorder="1" applyAlignment="1">
      <alignment horizontal="center" vertical="center" wrapText="1"/>
    </xf>
    <xf numFmtId="0" fontId="0" fillId="10" borderId="9" xfId="0" applyFill="1" applyBorder="1" applyAlignment="1">
      <alignment horizontal="left" vertical="top" wrapText="1"/>
    </xf>
    <xf numFmtId="0" fontId="2" fillId="10" borderId="3" xfId="0" applyFont="1" applyFill="1" applyBorder="1" applyAlignment="1">
      <alignment horizontal="center" vertical="center"/>
    </xf>
    <xf numFmtId="0" fontId="18" fillId="0" borderId="1" xfId="0" applyFont="1" applyBorder="1" applyAlignment="1">
      <alignment vertical="center" wrapText="1"/>
    </xf>
    <xf numFmtId="0" fontId="0" fillId="0" borderId="3" xfId="0" applyBorder="1" applyAlignment="1">
      <alignment horizontal="left" vertical="top" wrapText="1"/>
    </xf>
    <xf numFmtId="0" fontId="47" fillId="0" borderId="1" xfId="0" applyFont="1" applyBorder="1" applyAlignment="1">
      <alignment wrapText="1"/>
    </xf>
    <xf numFmtId="14" fontId="0" fillId="0" borderId="3" xfId="0" applyNumberFormat="1" applyBorder="1" applyAlignment="1">
      <alignment horizontal="left" vertical="top" wrapText="1"/>
    </xf>
    <xf numFmtId="0" fontId="0" fillId="0" borderId="1" xfId="0" applyBorder="1" applyAlignment="1">
      <alignment vertical="center" wrapText="1"/>
    </xf>
    <xf numFmtId="0" fontId="9" fillId="0" borderId="1" xfId="0" applyFont="1" applyBorder="1"/>
    <xf numFmtId="0" fontId="0" fillId="0" borderId="3" xfId="0" applyBorder="1" applyAlignment="1">
      <alignment horizontal="center"/>
    </xf>
    <xf numFmtId="0" fontId="0" fillId="0" borderId="3" xfId="0" applyBorder="1" applyAlignment="1">
      <alignment horizontal="center" wrapText="1"/>
    </xf>
    <xf numFmtId="0" fontId="0" fillId="0" borderId="9" xfId="0" applyBorder="1" applyAlignment="1">
      <alignment horizontal="center"/>
    </xf>
    <xf numFmtId="0" fontId="42" fillId="19" borderId="0" xfId="0" applyFont="1" applyFill="1" applyAlignment="1">
      <alignment wrapText="1"/>
    </xf>
    <xf numFmtId="0" fontId="20" fillId="0" borderId="5" xfId="0" applyFont="1" applyBorder="1" applyAlignment="1">
      <alignment horizontal="left" vertical="top" wrapText="1"/>
    </xf>
    <xf numFmtId="0" fontId="0" fillId="0" borderId="13" xfId="0" applyBorder="1" applyAlignment="1">
      <alignment horizontal="center"/>
    </xf>
    <xf numFmtId="0" fontId="0" fillId="0" borderId="13" xfId="0" applyBorder="1" applyAlignment="1">
      <alignment horizontal="left"/>
    </xf>
    <xf numFmtId="14" fontId="0" fillId="0" borderId="13" xfId="0" applyNumberFormat="1" applyBorder="1" applyAlignment="1">
      <alignment horizontal="center"/>
    </xf>
    <xf numFmtId="14" fontId="0" fillId="4" borderId="13" xfId="0" applyNumberFormat="1" applyFill="1" applyBorder="1" applyAlignment="1">
      <alignment horizontal="center" vertical="center" wrapText="1"/>
    </xf>
    <xf numFmtId="0" fontId="32" fillId="0" borderId="0" xfId="0" applyFont="1"/>
    <xf numFmtId="0" fontId="50" fillId="0" borderId="0" xfId="0" applyFont="1"/>
    <xf numFmtId="0" fontId="51" fillId="0" borderId="0" xfId="0" applyFont="1"/>
    <xf numFmtId="0" fontId="32" fillId="0" borderId="0" xfId="0" applyFont="1" applyAlignment="1">
      <alignment wrapText="1"/>
    </xf>
    <xf numFmtId="0" fontId="42" fillId="0" borderId="0" xfId="0" applyFont="1" applyAlignment="1">
      <alignment horizontal="left" vertical="top" wrapText="1"/>
    </xf>
    <xf numFmtId="0" fontId="11" fillId="0" borderId="1" xfId="0" applyFont="1" applyBorder="1" applyAlignment="1">
      <alignment vertical="center" wrapText="1"/>
    </xf>
    <xf numFmtId="0" fontId="41" fillId="0" borderId="0" xfId="0" applyFont="1" applyAlignment="1"/>
  </cellXfs>
  <cellStyles count="3">
    <cellStyle name="Hyperlink" xfId="2" builtinId="8"/>
    <cellStyle name="Normal" xfId="0" builtinId="0"/>
    <cellStyle name="Normal 39" xfId="1" xr:uid="{879A8372-5BF7-4912-9D5B-EDBE6980F7F8}"/>
  </cellStyles>
  <dxfs count="27">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4"/>
        <color theme="1"/>
        <name val="Calibri"/>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64"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solid">
          <fgColor indexed="64"/>
          <bgColor theme="9" tint="0.3999755851924192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2.png"/><Relationship Id="rId1" Type="http://schemas.openxmlformats.org/officeDocument/2006/relationships/image" Target="../media/image11.png"/><Relationship Id="rId6" Type="http://schemas.openxmlformats.org/officeDocument/2006/relationships/image" Target="../media/image16.png"/><Relationship Id="rId5" Type="http://schemas.openxmlformats.org/officeDocument/2006/relationships/image" Target="../media/image15.png"/><Relationship Id="rId4" Type="http://schemas.openxmlformats.org/officeDocument/2006/relationships/image" Target="../media/image14.png"/></Relationships>
</file>

<file path=xl/drawings/_rels/drawing6.xml.rels><?xml version="1.0" encoding="UTF-8" standalone="yes"?>
<Relationships xmlns="http://schemas.openxmlformats.org/package/2006/relationships"><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13</xdr:col>
      <xdr:colOff>353580</xdr:colOff>
      <xdr:row>35</xdr:row>
      <xdr:rowOff>10473</xdr:rowOff>
    </xdr:to>
    <xdr:pic>
      <xdr:nvPicPr>
        <xdr:cNvPr id="2" name="Picture 1">
          <a:extLst>
            <a:ext uri="{FF2B5EF4-FFF2-40B4-BE49-F238E27FC236}">
              <a16:creationId xmlns:a16="http://schemas.microsoft.com/office/drawing/2014/main" id="{27C66D12-1C65-F6E3-C13E-BDC9E253005E}"/>
            </a:ext>
          </a:extLst>
        </xdr:cNvPr>
        <xdr:cNvPicPr>
          <a:picLocks noChangeAspect="1"/>
        </xdr:cNvPicPr>
      </xdr:nvPicPr>
      <xdr:blipFill>
        <a:blip xmlns:r="http://schemas.openxmlformats.org/officeDocument/2006/relationships" r:embed="rId1"/>
        <a:stretch>
          <a:fillRect/>
        </a:stretch>
      </xdr:blipFill>
      <xdr:spPr>
        <a:xfrm>
          <a:off x="0" y="190500"/>
          <a:ext cx="8278380" cy="6792273"/>
        </a:xfrm>
        <a:prstGeom prst="rect">
          <a:avLst/>
        </a:prstGeom>
      </xdr:spPr>
    </xdr:pic>
    <xdr:clientData/>
  </xdr:twoCellAnchor>
  <xdr:twoCellAnchor editAs="oneCell">
    <xdr:from>
      <xdr:col>14</xdr:col>
      <xdr:colOff>66675</xdr:colOff>
      <xdr:row>0</xdr:row>
      <xdr:rowOff>171450</xdr:rowOff>
    </xdr:from>
    <xdr:to>
      <xdr:col>26</xdr:col>
      <xdr:colOff>353486</xdr:colOff>
      <xdr:row>27</xdr:row>
      <xdr:rowOff>57894</xdr:rowOff>
    </xdr:to>
    <xdr:pic>
      <xdr:nvPicPr>
        <xdr:cNvPr id="4" name="Picture 2">
          <a:extLst>
            <a:ext uri="{FF2B5EF4-FFF2-40B4-BE49-F238E27FC236}">
              <a16:creationId xmlns:a16="http://schemas.microsoft.com/office/drawing/2014/main" id="{5CE2BD5B-84D1-6D13-D028-D5E00D59200A}"/>
            </a:ext>
            <a:ext uri="{147F2762-F138-4A5C-976F-8EAC2B608ADB}">
              <a16:predDERef xmlns:a16="http://schemas.microsoft.com/office/drawing/2014/main" pred="{27C66D12-1C65-F6E3-C13E-BDC9E253005E}"/>
            </a:ext>
          </a:extLst>
        </xdr:cNvPr>
        <xdr:cNvPicPr>
          <a:picLocks noChangeAspect="1"/>
        </xdr:cNvPicPr>
      </xdr:nvPicPr>
      <xdr:blipFill>
        <a:blip xmlns:r="http://schemas.openxmlformats.org/officeDocument/2006/relationships" r:embed="rId2"/>
        <a:stretch>
          <a:fillRect/>
        </a:stretch>
      </xdr:blipFill>
      <xdr:spPr>
        <a:xfrm>
          <a:off x="8601075" y="171450"/>
          <a:ext cx="7602011" cy="50299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21</xdr:col>
      <xdr:colOff>287577</xdr:colOff>
      <xdr:row>28</xdr:row>
      <xdr:rowOff>95955</xdr:rowOff>
    </xdr:to>
    <xdr:pic>
      <xdr:nvPicPr>
        <xdr:cNvPr id="5" name="Picture 2">
          <a:extLst>
            <a:ext uri="{FF2B5EF4-FFF2-40B4-BE49-F238E27FC236}">
              <a16:creationId xmlns:a16="http://schemas.microsoft.com/office/drawing/2014/main" id="{A2FEDF67-A696-4A17-CDEF-C2F2C6056CD9}"/>
            </a:ext>
          </a:extLst>
        </xdr:cNvPr>
        <xdr:cNvPicPr>
          <a:picLocks noChangeAspect="1"/>
        </xdr:cNvPicPr>
      </xdr:nvPicPr>
      <xdr:blipFill>
        <a:blip xmlns:r="http://schemas.openxmlformats.org/officeDocument/2006/relationships" r:embed="rId1"/>
        <a:stretch>
          <a:fillRect/>
        </a:stretch>
      </xdr:blipFill>
      <xdr:spPr>
        <a:xfrm>
          <a:off x="0" y="381000"/>
          <a:ext cx="13089177" cy="5048955"/>
        </a:xfrm>
        <a:prstGeom prst="rect">
          <a:avLst/>
        </a:prstGeom>
      </xdr:spPr>
    </xdr:pic>
    <xdr:clientData/>
  </xdr:twoCellAnchor>
  <xdr:twoCellAnchor editAs="oneCell">
    <xdr:from>
      <xdr:col>0</xdr:col>
      <xdr:colOff>0</xdr:colOff>
      <xdr:row>30</xdr:row>
      <xdr:rowOff>0</xdr:rowOff>
    </xdr:from>
    <xdr:to>
      <xdr:col>14</xdr:col>
      <xdr:colOff>1191</xdr:colOff>
      <xdr:row>42</xdr:row>
      <xdr:rowOff>41145</xdr:rowOff>
    </xdr:to>
    <xdr:pic>
      <xdr:nvPicPr>
        <xdr:cNvPr id="6" name="Picture 3">
          <a:extLst>
            <a:ext uri="{FF2B5EF4-FFF2-40B4-BE49-F238E27FC236}">
              <a16:creationId xmlns:a16="http://schemas.microsoft.com/office/drawing/2014/main" id="{18BB1293-20A3-4D20-907C-C723121C821F}"/>
            </a:ext>
          </a:extLst>
        </xdr:cNvPr>
        <xdr:cNvPicPr>
          <a:picLocks noChangeAspect="1"/>
        </xdr:cNvPicPr>
      </xdr:nvPicPr>
      <xdr:blipFill>
        <a:blip xmlns:r="http://schemas.openxmlformats.org/officeDocument/2006/relationships" r:embed="rId2"/>
        <a:stretch>
          <a:fillRect/>
        </a:stretch>
      </xdr:blipFill>
      <xdr:spPr>
        <a:xfrm>
          <a:off x="0" y="5715000"/>
          <a:ext cx="8535591" cy="2327145"/>
        </a:xfrm>
        <a:prstGeom prst="rect">
          <a:avLst/>
        </a:prstGeom>
      </xdr:spPr>
    </xdr:pic>
    <xdr:clientData/>
  </xdr:twoCellAnchor>
  <xdr:twoCellAnchor editAs="oneCell">
    <xdr:from>
      <xdr:col>0</xdr:col>
      <xdr:colOff>0</xdr:colOff>
      <xdr:row>43</xdr:row>
      <xdr:rowOff>0</xdr:rowOff>
    </xdr:from>
    <xdr:to>
      <xdr:col>12</xdr:col>
      <xdr:colOff>469172</xdr:colOff>
      <xdr:row>48</xdr:row>
      <xdr:rowOff>115810</xdr:rowOff>
    </xdr:to>
    <xdr:pic>
      <xdr:nvPicPr>
        <xdr:cNvPr id="7" name="Picture 4">
          <a:extLst>
            <a:ext uri="{FF2B5EF4-FFF2-40B4-BE49-F238E27FC236}">
              <a16:creationId xmlns:a16="http://schemas.microsoft.com/office/drawing/2014/main" id="{D1E108C1-472A-460D-B921-D7F0BBA32472}"/>
            </a:ext>
          </a:extLst>
        </xdr:cNvPr>
        <xdr:cNvPicPr>
          <a:picLocks noChangeAspect="1"/>
        </xdr:cNvPicPr>
      </xdr:nvPicPr>
      <xdr:blipFill>
        <a:blip xmlns:r="http://schemas.openxmlformats.org/officeDocument/2006/relationships" r:embed="rId3"/>
        <a:stretch>
          <a:fillRect/>
        </a:stretch>
      </xdr:blipFill>
      <xdr:spPr>
        <a:xfrm>
          <a:off x="0" y="8191500"/>
          <a:ext cx="7784372" cy="1068310"/>
        </a:xfrm>
        <a:prstGeom prst="rect">
          <a:avLst/>
        </a:prstGeom>
      </xdr:spPr>
    </xdr:pic>
    <xdr:clientData/>
  </xdr:twoCellAnchor>
  <xdr:twoCellAnchor editAs="oneCell">
    <xdr:from>
      <xdr:col>0</xdr:col>
      <xdr:colOff>0</xdr:colOff>
      <xdr:row>49</xdr:row>
      <xdr:rowOff>0</xdr:rowOff>
    </xdr:from>
    <xdr:to>
      <xdr:col>14</xdr:col>
      <xdr:colOff>18883</xdr:colOff>
      <xdr:row>68</xdr:row>
      <xdr:rowOff>48137</xdr:rowOff>
    </xdr:to>
    <xdr:pic>
      <xdr:nvPicPr>
        <xdr:cNvPr id="8" name="Picture 5">
          <a:extLst>
            <a:ext uri="{FF2B5EF4-FFF2-40B4-BE49-F238E27FC236}">
              <a16:creationId xmlns:a16="http://schemas.microsoft.com/office/drawing/2014/main" id="{069A684F-6DD8-4583-99F4-825664ECBB22}"/>
            </a:ext>
          </a:extLst>
        </xdr:cNvPr>
        <xdr:cNvPicPr>
          <a:picLocks noChangeAspect="1"/>
        </xdr:cNvPicPr>
      </xdr:nvPicPr>
      <xdr:blipFill>
        <a:blip xmlns:r="http://schemas.openxmlformats.org/officeDocument/2006/relationships" r:embed="rId4"/>
        <a:stretch>
          <a:fillRect/>
        </a:stretch>
      </xdr:blipFill>
      <xdr:spPr>
        <a:xfrm>
          <a:off x="0" y="9334500"/>
          <a:ext cx="8553283" cy="36676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95251</xdr:colOff>
      <xdr:row>1</xdr:row>
      <xdr:rowOff>171450</xdr:rowOff>
    </xdr:from>
    <xdr:to>
      <xdr:col>11</xdr:col>
      <xdr:colOff>276193</xdr:colOff>
      <xdr:row>31</xdr:row>
      <xdr:rowOff>150737</xdr:rowOff>
    </xdr:to>
    <xdr:pic>
      <xdr:nvPicPr>
        <xdr:cNvPr id="2" name="Picture 1">
          <a:extLst>
            <a:ext uri="{FF2B5EF4-FFF2-40B4-BE49-F238E27FC236}">
              <a16:creationId xmlns:a16="http://schemas.microsoft.com/office/drawing/2014/main" id="{6CFCD398-0BE2-9617-92AF-20D0F65F716D}"/>
            </a:ext>
          </a:extLst>
        </xdr:cNvPr>
        <xdr:cNvPicPr>
          <a:picLocks noChangeAspect="1"/>
        </xdr:cNvPicPr>
      </xdr:nvPicPr>
      <xdr:blipFill>
        <a:blip xmlns:r="http://schemas.openxmlformats.org/officeDocument/2006/relationships" r:embed="rId1"/>
        <a:stretch>
          <a:fillRect/>
        </a:stretch>
      </xdr:blipFill>
      <xdr:spPr>
        <a:xfrm>
          <a:off x="704851" y="361950"/>
          <a:ext cx="6757274" cy="54112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171449</xdr:colOff>
      <xdr:row>2</xdr:row>
      <xdr:rowOff>136071</xdr:rowOff>
    </xdr:from>
    <xdr:to>
      <xdr:col>7</xdr:col>
      <xdr:colOff>549850</xdr:colOff>
      <xdr:row>19</xdr:row>
      <xdr:rowOff>140257</xdr:rowOff>
    </xdr:to>
    <xdr:pic>
      <xdr:nvPicPr>
        <xdr:cNvPr id="2" name="Picture 1">
          <a:extLst>
            <a:ext uri="{FF2B5EF4-FFF2-40B4-BE49-F238E27FC236}">
              <a16:creationId xmlns:a16="http://schemas.microsoft.com/office/drawing/2014/main" id="{3FBFAB20-96D0-7B2A-C543-A03845302521}"/>
            </a:ext>
          </a:extLst>
        </xdr:cNvPr>
        <xdr:cNvPicPr>
          <a:picLocks noChangeAspect="1"/>
        </xdr:cNvPicPr>
      </xdr:nvPicPr>
      <xdr:blipFill>
        <a:blip xmlns:r="http://schemas.openxmlformats.org/officeDocument/2006/relationships" r:embed="rId1"/>
        <a:stretch>
          <a:fillRect/>
        </a:stretch>
      </xdr:blipFill>
      <xdr:spPr>
        <a:xfrm>
          <a:off x="171449" y="517071"/>
          <a:ext cx="4648322" cy="3246750"/>
        </a:xfrm>
        <a:prstGeom prst="rect">
          <a:avLst/>
        </a:prstGeom>
      </xdr:spPr>
    </xdr:pic>
    <xdr:clientData/>
  </xdr:twoCellAnchor>
  <xdr:twoCellAnchor editAs="oneCell">
    <xdr:from>
      <xdr:col>7</xdr:col>
      <xdr:colOff>538843</xdr:colOff>
      <xdr:row>3</xdr:row>
      <xdr:rowOff>125186</xdr:rowOff>
    </xdr:from>
    <xdr:to>
      <xdr:col>18</xdr:col>
      <xdr:colOff>201917</xdr:colOff>
      <xdr:row>17</xdr:row>
      <xdr:rowOff>84030</xdr:rowOff>
    </xdr:to>
    <xdr:pic>
      <xdr:nvPicPr>
        <xdr:cNvPr id="3" name="Picture 2">
          <a:extLst>
            <a:ext uri="{FF2B5EF4-FFF2-40B4-BE49-F238E27FC236}">
              <a16:creationId xmlns:a16="http://schemas.microsoft.com/office/drawing/2014/main" id="{EA8C46DC-BDEC-429A-BCC3-2B1D75D374EE}"/>
            </a:ext>
          </a:extLst>
        </xdr:cNvPr>
        <xdr:cNvPicPr>
          <a:picLocks noChangeAspect="1"/>
        </xdr:cNvPicPr>
      </xdr:nvPicPr>
      <xdr:blipFill>
        <a:blip xmlns:r="http://schemas.openxmlformats.org/officeDocument/2006/relationships" r:embed="rId2"/>
        <a:stretch>
          <a:fillRect/>
        </a:stretch>
      </xdr:blipFill>
      <xdr:spPr>
        <a:xfrm>
          <a:off x="4806043" y="696686"/>
          <a:ext cx="6370053" cy="2627223"/>
        </a:xfrm>
        <a:prstGeom prst="rect">
          <a:avLst/>
        </a:prstGeom>
      </xdr:spPr>
    </xdr:pic>
    <xdr:clientData/>
  </xdr:twoCellAnchor>
  <xdr:twoCellAnchor editAs="oneCell">
    <xdr:from>
      <xdr:col>0</xdr:col>
      <xdr:colOff>0</xdr:colOff>
      <xdr:row>0</xdr:row>
      <xdr:rowOff>0</xdr:rowOff>
    </xdr:from>
    <xdr:to>
      <xdr:col>21</xdr:col>
      <xdr:colOff>163389</xdr:colOff>
      <xdr:row>0</xdr:row>
      <xdr:rowOff>20141</xdr:rowOff>
    </xdr:to>
    <xdr:pic>
      <xdr:nvPicPr>
        <xdr:cNvPr id="4" name="Picture 3">
          <a:extLst>
            <a:ext uri="{FF2B5EF4-FFF2-40B4-BE49-F238E27FC236}">
              <a16:creationId xmlns:a16="http://schemas.microsoft.com/office/drawing/2014/main" id="{C82B0FDE-EECB-E11C-40E4-2BF33B6F0F8F}"/>
            </a:ext>
            <a:ext uri="{147F2762-F138-4A5C-976F-8EAC2B608ADB}">
              <a16:predDERef xmlns:a16="http://schemas.microsoft.com/office/drawing/2014/main" pred="{EA8C46DC-BDEC-429A-BCC3-2B1D75D374EE}"/>
            </a:ext>
          </a:extLst>
        </xdr:cNvPr>
        <xdr:cNvPicPr>
          <a:picLocks noChangeAspect="1"/>
        </xdr:cNvPicPr>
      </xdr:nvPicPr>
      <xdr:blipFill>
        <a:blip xmlns:r="http://schemas.openxmlformats.org/officeDocument/2006/relationships" r:embed="rId3"/>
        <a:stretch>
          <a:fillRect/>
        </a:stretch>
      </xdr:blipFill>
      <xdr:spPr>
        <a:xfrm>
          <a:off x="0" y="0"/>
          <a:ext cx="13961050" cy="228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180974</xdr:rowOff>
    </xdr:from>
    <xdr:to>
      <xdr:col>7</xdr:col>
      <xdr:colOff>209549</xdr:colOff>
      <xdr:row>18</xdr:row>
      <xdr:rowOff>14433</xdr:rowOff>
    </xdr:to>
    <xdr:pic>
      <xdr:nvPicPr>
        <xdr:cNvPr id="2" name="Picture 1">
          <a:extLst>
            <a:ext uri="{FF2B5EF4-FFF2-40B4-BE49-F238E27FC236}">
              <a16:creationId xmlns:a16="http://schemas.microsoft.com/office/drawing/2014/main" id="{F29CF5B3-26F4-F800-23AC-A3C50871F77E}"/>
            </a:ext>
          </a:extLst>
        </xdr:cNvPr>
        <xdr:cNvPicPr>
          <a:picLocks noChangeAspect="1"/>
        </xdr:cNvPicPr>
      </xdr:nvPicPr>
      <xdr:blipFill>
        <a:blip xmlns:r="http://schemas.openxmlformats.org/officeDocument/2006/relationships" r:embed="rId1"/>
        <a:stretch>
          <a:fillRect/>
        </a:stretch>
      </xdr:blipFill>
      <xdr:spPr>
        <a:xfrm>
          <a:off x="0" y="180974"/>
          <a:ext cx="4810124" cy="3091009"/>
        </a:xfrm>
        <a:prstGeom prst="rect">
          <a:avLst/>
        </a:prstGeom>
      </xdr:spPr>
    </xdr:pic>
    <xdr:clientData/>
  </xdr:twoCellAnchor>
  <xdr:twoCellAnchor editAs="oneCell">
    <xdr:from>
      <xdr:col>0</xdr:col>
      <xdr:colOff>76200</xdr:colOff>
      <xdr:row>20</xdr:row>
      <xdr:rowOff>47625</xdr:rowOff>
    </xdr:from>
    <xdr:to>
      <xdr:col>6</xdr:col>
      <xdr:colOff>606997</xdr:colOff>
      <xdr:row>37</xdr:row>
      <xdr:rowOff>38180</xdr:rowOff>
    </xdr:to>
    <xdr:pic>
      <xdr:nvPicPr>
        <xdr:cNvPr id="3" name="Picture 2">
          <a:extLst>
            <a:ext uri="{FF2B5EF4-FFF2-40B4-BE49-F238E27FC236}">
              <a16:creationId xmlns:a16="http://schemas.microsoft.com/office/drawing/2014/main" id="{B5E899FA-B137-BC6E-BF45-3CDB742519CF}"/>
            </a:ext>
          </a:extLst>
        </xdr:cNvPr>
        <xdr:cNvPicPr>
          <a:picLocks noChangeAspect="1"/>
        </xdr:cNvPicPr>
      </xdr:nvPicPr>
      <xdr:blipFill>
        <a:blip xmlns:r="http://schemas.openxmlformats.org/officeDocument/2006/relationships" r:embed="rId2"/>
        <a:stretch>
          <a:fillRect/>
        </a:stretch>
      </xdr:blipFill>
      <xdr:spPr>
        <a:xfrm>
          <a:off x="76200" y="3667125"/>
          <a:ext cx="4521772" cy="3067130"/>
        </a:xfrm>
        <a:prstGeom prst="rect">
          <a:avLst/>
        </a:prstGeom>
      </xdr:spPr>
    </xdr:pic>
    <xdr:clientData/>
  </xdr:twoCellAnchor>
  <xdr:twoCellAnchor editAs="oneCell">
    <xdr:from>
      <xdr:col>8</xdr:col>
      <xdr:colOff>353787</xdr:colOff>
      <xdr:row>2</xdr:row>
      <xdr:rowOff>163287</xdr:rowOff>
    </xdr:from>
    <xdr:to>
      <xdr:col>18</xdr:col>
      <xdr:colOff>182336</xdr:colOff>
      <xdr:row>20</xdr:row>
      <xdr:rowOff>107947</xdr:rowOff>
    </xdr:to>
    <xdr:pic>
      <xdr:nvPicPr>
        <xdr:cNvPr id="4" name="Picture 4">
          <a:extLst>
            <a:ext uri="{FF2B5EF4-FFF2-40B4-BE49-F238E27FC236}">
              <a16:creationId xmlns:a16="http://schemas.microsoft.com/office/drawing/2014/main" id="{49C8BA00-E651-F039-5A2F-DC971911A44B}"/>
            </a:ext>
          </a:extLst>
        </xdr:cNvPr>
        <xdr:cNvPicPr>
          <a:picLocks noChangeAspect="1"/>
        </xdr:cNvPicPr>
      </xdr:nvPicPr>
      <xdr:blipFill>
        <a:blip xmlns:r="http://schemas.openxmlformats.org/officeDocument/2006/relationships" r:embed="rId3"/>
        <a:stretch>
          <a:fillRect/>
        </a:stretch>
      </xdr:blipFill>
      <xdr:spPr>
        <a:xfrm>
          <a:off x="5802087" y="544287"/>
          <a:ext cx="5927271" cy="3202210"/>
        </a:xfrm>
        <a:prstGeom prst="rect">
          <a:avLst/>
        </a:prstGeom>
      </xdr:spPr>
    </xdr:pic>
    <xdr:clientData/>
  </xdr:twoCellAnchor>
  <xdr:twoCellAnchor editAs="oneCell">
    <xdr:from>
      <xdr:col>7</xdr:col>
      <xdr:colOff>438150</xdr:colOff>
      <xdr:row>18</xdr:row>
      <xdr:rowOff>104775</xdr:rowOff>
    </xdr:from>
    <xdr:to>
      <xdr:col>22</xdr:col>
      <xdr:colOff>248900</xdr:colOff>
      <xdr:row>48</xdr:row>
      <xdr:rowOff>105573</xdr:rowOff>
    </xdr:to>
    <xdr:pic>
      <xdr:nvPicPr>
        <xdr:cNvPr id="6" name="Picture 5">
          <a:extLst>
            <a:ext uri="{FF2B5EF4-FFF2-40B4-BE49-F238E27FC236}">
              <a16:creationId xmlns:a16="http://schemas.microsoft.com/office/drawing/2014/main" id="{1DB61B8D-983C-36B7-8A8F-13561D44BE66}"/>
            </a:ext>
          </a:extLst>
        </xdr:cNvPr>
        <xdr:cNvPicPr>
          <a:picLocks noChangeAspect="1"/>
        </xdr:cNvPicPr>
      </xdr:nvPicPr>
      <xdr:blipFill>
        <a:blip xmlns:r="http://schemas.openxmlformats.org/officeDocument/2006/relationships" r:embed="rId4"/>
        <a:stretch>
          <a:fillRect/>
        </a:stretch>
      </xdr:blipFill>
      <xdr:spPr>
        <a:xfrm>
          <a:off x="4705350" y="3533775"/>
          <a:ext cx="8954750" cy="5715798"/>
        </a:xfrm>
        <a:prstGeom prst="rect">
          <a:avLst/>
        </a:prstGeom>
      </xdr:spPr>
    </xdr:pic>
    <xdr:clientData/>
  </xdr:twoCellAnchor>
  <xdr:twoCellAnchor editAs="oneCell">
    <xdr:from>
      <xdr:col>19</xdr:col>
      <xdr:colOff>66675</xdr:colOff>
      <xdr:row>6</xdr:row>
      <xdr:rowOff>85725</xdr:rowOff>
    </xdr:from>
    <xdr:to>
      <xdr:col>24</xdr:col>
      <xdr:colOff>352890</xdr:colOff>
      <xdr:row>17</xdr:row>
      <xdr:rowOff>133649</xdr:rowOff>
    </xdr:to>
    <xdr:pic>
      <xdr:nvPicPr>
        <xdr:cNvPr id="7" name="Picture 6">
          <a:extLst>
            <a:ext uri="{FF2B5EF4-FFF2-40B4-BE49-F238E27FC236}">
              <a16:creationId xmlns:a16="http://schemas.microsoft.com/office/drawing/2014/main" id="{53AE3251-5AAC-F525-C888-D0FE2DD3F63C}"/>
            </a:ext>
          </a:extLst>
        </xdr:cNvPr>
        <xdr:cNvPicPr>
          <a:picLocks noChangeAspect="1"/>
        </xdr:cNvPicPr>
      </xdr:nvPicPr>
      <xdr:blipFill>
        <a:blip xmlns:r="http://schemas.openxmlformats.org/officeDocument/2006/relationships" r:embed="rId5"/>
        <a:stretch>
          <a:fillRect/>
        </a:stretch>
      </xdr:blipFill>
      <xdr:spPr>
        <a:xfrm>
          <a:off x="11649075" y="1228725"/>
          <a:ext cx="3334215" cy="2143424"/>
        </a:xfrm>
        <a:prstGeom prst="rect">
          <a:avLst/>
        </a:prstGeom>
      </xdr:spPr>
    </xdr:pic>
    <xdr:clientData/>
  </xdr:twoCellAnchor>
  <xdr:twoCellAnchor editAs="oneCell">
    <xdr:from>
      <xdr:col>25</xdr:col>
      <xdr:colOff>114300</xdr:colOff>
      <xdr:row>2</xdr:row>
      <xdr:rowOff>114300</xdr:rowOff>
    </xdr:from>
    <xdr:to>
      <xdr:col>39</xdr:col>
      <xdr:colOff>496544</xdr:colOff>
      <xdr:row>38</xdr:row>
      <xdr:rowOff>67626</xdr:rowOff>
    </xdr:to>
    <xdr:pic>
      <xdr:nvPicPr>
        <xdr:cNvPr id="8" name="Picture 7">
          <a:extLst>
            <a:ext uri="{FF2B5EF4-FFF2-40B4-BE49-F238E27FC236}">
              <a16:creationId xmlns:a16="http://schemas.microsoft.com/office/drawing/2014/main" id="{E31368DA-5730-D768-256A-6C62FADCDFB7}"/>
            </a:ext>
          </a:extLst>
        </xdr:cNvPr>
        <xdr:cNvPicPr>
          <a:picLocks noChangeAspect="1"/>
        </xdr:cNvPicPr>
      </xdr:nvPicPr>
      <xdr:blipFill>
        <a:blip xmlns:r="http://schemas.openxmlformats.org/officeDocument/2006/relationships" r:embed="rId6"/>
        <a:stretch>
          <a:fillRect/>
        </a:stretch>
      </xdr:blipFill>
      <xdr:spPr>
        <a:xfrm>
          <a:off x="15354300" y="495300"/>
          <a:ext cx="8916644" cy="681132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563840</xdr:colOff>
      <xdr:row>43</xdr:row>
      <xdr:rowOff>112246</xdr:rowOff>
    </xdr:to>
    <xdr:pic>
      <xdr:nvPicPr>
        <xdr:cNvPr id="2" name="Picture 1">
          <a:extLst>
            <a:ext uri="{FF2B5EF4-FFF2-40B4-BE49-F238E27FC236}">
              <a16:creationId xmlns:a16="http://schemas.microsoft.com/office/drawing/2014/main" id="{6A75C193-03D9-407A-8F78-F2B341FC47C3}"/>
            </a:ext>
          </a:extLst>
        </xdr:cNvPr>
        <xdr:cNvPicPr>
          <a:picLocks noChangeAspect="1"/>
        </xdr:cNvPicPr>
      </xdr:nvPicPr>
      <xdr:blipFill>
        <a:blip xmlns:r="http://schemas.openxmlformats.org/officeDocument/2006/relationships" r:embed="rId1"/>
        <a:stretch>
          <a:fillRect/>
        </a:stretch>
      </xdr:blipFill>
      <xdr:spPr>
        <a:xfrm>
          <a:off x="0" y="0"/>
          <a:ext cx="13365440" cy="803069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Fitton, Joanne" id="{150B2236-2839-4769-BCFE-ABB0FAA264A3}" userId="S::joanne.fitton@cyfoethnaturiolcymru.gov.uk::ed3a8394-1e90-41cb-96fe-e5bf365f2c2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0F957A-6031-4CB0-84B6-6B4D95CF71A7}" name="Table1" displayName="Table1" ref="A1:V421" totalsRowShown="0" headerRowDxfId="26" dataDxfId="25" headerRowBorderDxfId="23" tableBorderDxfId="24" totalsRowBorderDxfId="22">
  <autoFilter ref="A1:V421" xr:uid="{4A0F957A-6031-4CB0-84B6-6B4D95CF71A7}">
    <filterColumn colId="2">
      <filters>
        <filter val="Trawsfynydd WwTW"/>
      </filters>
    </filterColumn>
    <filterColumn colId="7">
      <filters blank="1">
        <filter val="Y"/>
      </filters>
    </filterColumn>
  </autoFilter>
  <sortState xmlns:xlrd2="http://schemas.microsoft.com/office/spreadsheetml/2017/richdata2" ref="A109:V421">
    <sortCondition ref="N1:N421"/>
  </sortState>
  <tableColumns count="22">
    <tableColumn id="1" xr3:uid="{425A8C9F-5146-4AFE-AFAF-B815DA514E1F}" name="Regulator" dataDxfId="21"/>
    <tableColumn id="2" xr3:uid="{2DCAC572-FFE6-4523-99BC-CD883D08E8F4}" name="Programme" dataDxfId="20"/>
    <tableColumn id="3" xr3:uid="{29EC55C4-42FE-44E4-814A-B075923F87D1}" name="Site Name" dataDxfId="19"/>
    <tableColumn id="4" xr3:uid="{9FD5C06F-3BDF-4252-AD5B-BDA6F62797E0}" name="FE Permit Number" dataDxfId="18"/>
    <tableColumn id="5" xr3:uid="{218ECFC9-1220-46EC-93C3-4672419EF66B}" name="Storm Permit Number" dataDxfId="17"/>
    <tableColumn id="6" xr3:uid="{7A465204-DC57-4D86-A618-37DCEA8D829E}" name="PAN #" dataDxfId="16"/>
    <tableColumn id="7" xr3:uid="{E5FADCD9-D2E1-45C4-90DA-1C4FD298AB0D}" name="Allocated to" dataDxfId="15"/>
    <tableColumn id="8" xr3:uid="{B3612EEC-C063-4828-B218-89A19D468656}" name="Is further information required Y/N." dataDxfId="14"/>
    <tableColumn id="9" xr3:uid="{DA9AFEA6-E3AB-42DA-A3E5-5773354D2C18}" name="Is the request related to the specific driver Y/N" dataDxfId="13"/>
    <tableColumn id="10" xr3:uid="{941C6AD9-97DA-4698-A80F-82CA31D18621}" name="Is this Request for information part of a formal Reg61? Y/N" dataDxfId="12"/>
    <tableColumn id="11" xr3:uid="{AAB26008-2666-4392-A1F9-7167FEADF14D}" name="What is the Request (limit to 100 words)" dataDxfId="11"/>
    <tableColumn id="12" xr3:uid="{7A85FB34-C549-4AEC-9189-218F2D95AD11}" name="Type of Request" dataDxfId="10"/>
    <tableColumn id="13" xr3:uid="{2719E0EC-CCEB-40E1-99D1-48E28690AD4A}" name="Date further info requested" dataDxfId="9"/>
    <tableColumn id="14" xr3:uid="{010E6814-DEDB-4FB1-83DA-341E97D93F07}" name="Deadline for further information" dataDxfId="8"/>
    <tableColumn id="15" xr3:uid="{72D92419-6040-4451-9EDC-91F66BC854C9}" name="Does information meet NRW requirements Y/N" dataDxfId="7"/>
    <tableColumn id="16" xr3:uid="{14B7E665-2297-4066-ACC3-D24CD22E8FC2}" name="Request Status" dataDxfId="6"/>
    <tableColumn id="17" xr3:uid="{F55B25A4-32CA-41D0-B569-75308350D172}" name="Any further permit conditions to be reviewed by NRW Y/N" dataDxfId="5"/>
    <tableColumn id="18" xr3:uid="{BCE2C5C7-1BBF-4C80-9EC2-FC16E0B87DA9}" name="If Yes what conditions were reviewed" dataDxfId="4"/>
    <tableColumn id="19" xr3:uid="{FFC8FE9A-52BD-433C-B6F2-F00D34BE9297}" name="Is further information required for these" dataDxfId="3"/>
    <tableColumn id="20" xr3:uid="{88750F9F-2E78-4F7A-A742-78716AAFF27B}" name="DCWW Comment" dataDxfId="2"/>
    <tableColumn id="26" xr3:uid="{6529D475-9C01-443B-A2E7-0D06D4091D80}" name="Date of DCWW Comment" dataDxfId="1"/>
    <tableColumn id="21" xr3:uid="{BD322E3C-90E0-4D38-ACAA-D4CDDD582A86}" name="NRW Response to RFI comment"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 dT="2025-03-14T13:40:52.58" personId="{150B2236-2839-4769-BCFE-ABB0FAA264A3}" id="{56683B9F-BC2C-4FCF-989C-9C5CC392DE05}">
    <text>the PAN number of each application is to be split out on batch submissions</text>
  </threadedComment>
  <threadedComment ref="E1" dT="2025-03-14T13:49:03.87" personId="{150B2236-2839-4769-BCFE-ABB0FAA264A3}" id="{74AC4A87-D2FD-4D1B-A2A5-5BE27D4CAA4E}">
    <text>awaiting revised permit fees</text>
  </threadedComment>
  <threadedComment ref="J1" dT="2025-03-14T13:49:56.78" personId="{150B2236-2839-4769-BCFE-ABB0FAA264A3}" id="{A19F11CF-7966-4E46-9B56-C7FBA0AA7A5E}">
    <text xml:space="preserve">Awaiting revised fees
</text>
  </threadedComment>
  <threadedComment ref="N1" dT="2025-03-14T13:43:15.43" personId="{150B2236-2839-4769-BCFE-ABB0FAA264A3}" id="{A8DC1837-7D4F-411C-961E-8F6D579EF416}">
    <text>put in £ or NA</text>
  </threadedComment>
  <threadedComment ref="N1" dT="2025-03-18T10:16:46.71" personId="{150B2236-2839-4769-BCFE-ABB0FAA264A3}" id="{87CC9B1D-E6A3-49D5-B2B2-1ADBCB91AF89}" parentId="{A8DC1837-7D4F-411C-961E-8F6D579EF416}">
    <text xml:space="preserve">maybe needs a separte row in red to minus the figure
</text>
  </threadedComment>
  <threadedComment ref="C2" dT="2025-03-14T13:48:43.57" personId="{150B2236-2839-4769-BCFE-ABB0FAA264A3}" id="{4CC5AACF-B17B-4347-9B25-21F5E0546D01}">
    <text>Linked to AMP8 sheet</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National/Performance%26Quality/ScannedDischargeConsents/Current%20Consents/CG0366001%2024102003.pdf"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B6081-2FC2-4A9B-A50D-482127CBB3F0}">
  <sheetPr filterMode="1"/>
  <dimension ref="A1:U288"/>
  <sheetViews>
    <sheetView zoomScale="91" zoomScaleNormal="91" workbookViewId="0">
      <pane xSplit="5" ySplit="1" topLeftCell="F5" activePane="bottomRight" state="frozen"/>
      <selection pane="bottomRight" activeCell="E296" sqref="E296"/>
      <selection pane="bottomLeft" activeCell="A2" sqref="A2"/>
      <selection pane="topRight" activeCell="F1" sqref="F1"/>
    </sheetView>
  </sheetViews>
  <sheetFormatPr defaultColWidth="9.42578125" defaultRowHeight="14.65"/>
  <cols>
    <col min="1" max="2" width="11.5703125" style="2" customWidth="1"/>
    <col min="3" max="3" width="40.42578125" style="2" customWidth="1"/>
    <col min="4" max="4" width="14.5703125" style="2" customWidth="1"/>
    <col min="5" max="7" width="14" style="2" customWidth="1"/>
    <col min="8" max="8" width="17.5703125" style="2" customWidth="1"/>
    <col min="9" max="9" width="23.5703125" style="2" customWidth="1"/>
    <col min="10" max="10" width="37.5703125" style="219" customWidth="1"/>
    <col min="11" max="11" width="19.5703125" style="2" customWidth="1"/>
    <col min="12" max="12" width="18.42578125" style="2" customWidth="1"/>
    <col min="13" max="13" width="15.5703125" style="2" customWidth="1"/>
    <col min="14" max="14" width="16.42578125" style="2" customWidth="1"/>
    <col min="15" max="17" width="20" style="2" customWidth="1"/>
    <col min="18" max="18" width="26.5703125" style="2" customWidth="1"/>
    <col min="19" max="19" width="33.5703125" style="2" customWidth="1"/>
    <col min="20" max="20" width="47.5703125" style="2" customWidth="1"/>
    <col min="21" max="21" width="39.42578125" style="2" customWidth="1"/>
    <col min="22" max="16384" width="9.42578125" style="2"/>
  </cols>
  <sheetData>
    <row r="1" spans="1:21" s="1" customFormat="1" ht="95.25" customHeight="1">
      <c r="A1" s="13" t="s">
        <v>0</v>
      </c>
      <c r="B1" s="13" t="s">
        <v>1</v>
      </c>
      <c r="C1" s="13" t="s">
        <v>2</v>
      </c>
      <c r="D1" s="13" t="s">
        <v>3</v>
      </c>
      <c r="E1" s="13" t="s">
        <v>4</v>
      </c>
      <c r="F1" s="13" t="s">
        <v>5</v>
      </c>
      <c r="G1" s="13" t="s">
        <v>6</v>
      </c>
      <c r="H1" s="24" t="s">
        <v>7</v>
      </c>
      <c r="I1" s="24" t="s">
        <v>8</v>
      </c>
      <c r="J1" s="214" t="s">
        <v>9</v>
      </c>
      <c r="K1" s="24" t="s">
        <v>10</v>
      </c>
      <c r="L1" s="24" t="s">
        <v>11</v>
      </c>
      <c r="M1" s="24" t="s">
        <v>12</v>
      </c>
      <c r="N1" s="24" t="s">
        <v>13</v>
      </c>
      <c r="O1" s="24" t="s">
        <v>14</v>
      </c>
      <c r="P1" s="24" t="s">
        <v>15</v>
      </c>
      <c r="Q1" s="24" t="s">
        <v>16</v>
      </c>
      <c r="R1" s="24" t="s">
        <v>17</v>
      </c>
      <c r="S1" s="24" t="s">
        <v>18</v>
      </c>
      <c r="T1" s="24" t="s">
        <v>19</v>
      </c>
      <c r="U1" s="25" t="s">
        <v>20</v>
      </c>
    </row>
    <row r="2" spans="1:21" s="16" customFormat="1" ht="14.85" hidden="1" customHeight="1">
      <c r="A2" s="17" t="s">
        <v>21</v>
      </c>
      <c r="B2" s="207" t="s">
        <v>22</v>
      </c>
      <c r="C2" s="210" t="s">
        <v>23</v>
      </c>
      <c r="D2" s="211" t="s">
        <v>24</v>
      </c>
      <c r="E2" s="17" t="s">
        <v>25</v>
      </c>
      <c r="F2" s="10"/>
      <c r="G2" s="10"/>
      <c r="H2" s="12"/>
      <c r="I2" s="12"/>
      <c r="J2" s="12"/>
      <c r="K2" s="12"/>
      <c r="L2" s="12"/>
      <c r="M2" s="12"/>
      <c r="N2" s="12"/>
      <c r="O2" s="10" t="s">
        <v>26</v>
      </c>
      <c r="P2" s="10"/>
      <c r="Q2" s="10"/>
      <c r="R2" s="12"/>
      <c r="S2" s="12"/>
      <c r="T2" s="19"/>
      <c r="U2" s="11"/>
    </row>
    <row r="3" spans="1:21" s="16" customFormat="1" ht="14.85" hidden="1" customHeight="1">
      <c r="A3" s="17" t="s">
        <v>21</v>
      </c>
      <c r="B3" s="208" t="s">
        <v>27</v>
      </c>
      <c r="C3" s="210" t="s">
        <v>28</v>
      </c>
      <c r="D3" s="35" t="s">
        <v>29</v>
      </c>
      <c r="E3" s="17" t="s">
        <v>25</v>
      </c>
      <c r="F3" s="10"/>
      <c r="G3" s="10"/>
      <c r="H3" s="12"/>
      <c r="I3" s="12"/>
      <c r="J3" s="12"/>
      <c r="K3" s="12"/>
      <c r="L3" s="12"/>
      <c r="M3" s="12"/>
      <c r="N3" s="12"/>
      <c r="O3" s="12"/>
      <c r="P3" s="12"/>
      <c r="Q3" s="12"/>
      <c r="R3" s="12"/>
      <c r="S3" s="12"/>
      <c r="T3" s="19"/>
      <c r="U3" s="11"/>
    </row>
    <row r="4" spans="1:21" s="16" customFormat="1" ht="14.85" hidden="1" customHeight="1">
      <c r="A4" s="17" t="s">
        <v>21</v>
      </c>
      <c r="B4" s="208" t="s">
        <v>22</v>
      </c>
      <c r="C4" s="210" t="s">
        <v>30</v>
      </c>
      <c r="D4" s="210" t="s">
        <v>31</v>
      </c>
      <c r="E4" s="17" t="s">
        <v>25</v>
      </c>
      <c r="F4" s="10"/>
      <c r="G4" s="10"/>
      <c r="H4" s="12"/>
      <c r="I4" s="12"/>
      <c r="J4" s="12"/>
      <c r="K4" s="12"/>
      <c r="L4" s="12"/>
      <c r="M4" s="12"/>
      <c r="N4" s="12"/>
      <c r="O4" s="12"/>
      <c r="P4" s="12"/>
      <c r="Q4" s="12"/>
      <c r="R4" s="12"/>
      <c r="S4" s="12"/>
      <c r="T4" s="19"/>
      <c r="U4" s="11"/>
    </row>
    <row r="5" spans="1:21" s="16" customFormat="1" ht="14.85" customHeight="1">
      <c r="A5" s="17" t="s">
        <v>21</v>
      </c>
      <c r="B5" s="208" t="s">
        <v>32</v>
      </c>
      <c r="C5" s="210" t="s">
        <v>33</v>
      </c>
      <c r="D5" s="210" t="s">
        <v>34</v>
      </c>
      <c r="E5" s="17" t="s">
        <v>25</v>
      </c>
      <c r="F5" s="10" t="s">
        <v>35</v>
      </c>
      <c r="G5" s="10" t="s">
        <v>36</v>
      </c>
      <c r="H5" s="12" t="s">
        <v>37</v>
      </c>
      <c r="I5" s="12" t="s">
        <v>37</v>
      </c>
      <c r="J5" s="215" t="s">
        <v>38</v>
      </c>
      <c r="K5" s="10"/>
      <c r="L5" s="220">
        <v>45354</v>
      </c>
      <c r="M5" s="220">
        <v>45368</v>
      </c>
      <c r="N5" s="12"/>
      <c r="O5" s="10" t="s">
        <v>26</v>
      </c>
      <c r="P5" s="10" t="s">
        <v>39</v>
      </c>
      <c r="Q5" s="12"/>
      <c r="R5" s="12"/>
      <c r="S5" s="12"/>
      <c r="T5" s="19"/>
      <c r="U5" s="11"/>
    </row>
    <row r="6" spans="1:21" s="16" customFormat="1" ht="14.85" hidden="1" customHeight="1">
      <c r="A6" s="17" t="s">
        <v>21</v>
      </c>
      <c r="B6" s="208" t="s">
        <v>40</v>
      </c>
      <c r="C6" s="210" t="s">
        <v>41</v>
      </c>
      <c r="D6" s="210" t="s">
        <v>42</v>
      </c>
      <c r="E6" s="17" t="s">
        <v>25</v>
      </c>
      <c r="F6" s="10"/>
      <c r="G6" s="10"/>
      <c r="H6" s="12"/>
      <c r="I6" s="12"/>
      <c r="J6" s="12"/>
      <c r="K6" s="12"/>
      <c r="L6" s="12"/>
      <c r="M6" s="12"/>
      <c r="N6" s="12"/>
      <c r="O6" s="12"/>
      <c r="P6" s="12"/>
      <c r="Q6" s="12"/>
      <c r="R6" s="12"/>
      <c r="S6" s="12"/>
      <c r="T6" s="19"/>
      <c r="U6" s="11"/>
    </row>
    <row r="7" spans="1:21" s="16" customFormat="1" ht="14.85" customHeight="1">
      <c r="A7" s="17" t="s">
        <v>21</v>
      </c>
      <c r="B7" s="208" t="s">
        <v>32</v>
      </c>
      <c r="C7" s="210" t="s">
        <v>43</v>
      </c>
      <c r="D7" s="35" t="s">
        <v>25</v>
      </c>
      <c r="E7" s="17" t="s">
        <v>25</v>
      </c>
      <c r="F7" s="10"/>
      <c r="G7" s="10"/>
      <c r="H7" s="12"/>
      <c r="I7" s="12"/>
      <c r="J7" s="216"/>
      <c r="K7" s="12"/>
      <c r="L7" s="12"/>
      <c r="M7" s="12"/>
      <c r="N7" s="12"/>
      <c r="O7" s="12"/>
      <c r="P7" s="12"/>
      <c r="Q7" s="12"/>
      <c r="R7" s="12"/>
      <c r="S7" s="12"/>
      <c r="T7" s="19"/>
      <c r="U7" s="11"/>
    </row>
    <row r="8" spans="1:21" s="16" customFormat="1" ht="14.85" hidden="1" customHeight="1">
      <c r="A8" s="17" t="s">
        <v>21</v>
      </c>
      <c r="B8" s="208" t="s">
        <v>44</v>
      </c>
      <c r="C8" s="210" t="s">
        <v>45</v>
      </c>
      <c r="D8" s="210" t="s">
        <v>46</v>
      </c>
      <c r="E8" s="17" t="s">
        <v>25</v>
      </c>
      <c r="F8" s="10"/>
      <c r="G8" s="10"/>
      <c r="H8" s="12"/>
      <c r="I8" s="12"/>
      <c r="J8" s="12"/>
      <c r="K8" s="12"/>
      <c r="L8" s="12"/>
      <c r="M8" s="12"/>
      <c r="N8" s="12"/>
      <c r="O8" s="12"/>
      <c r="P8" s="12"/>
      <c r="Q8" s="12"/>
      <c r="R8" s="12"/>
      <c r="S8" s="12"/>
      <c r="T8" s="19"/>
      <c r="U8" s="11"/>
    </row>
    <row r="9" spans="1:21" s="16" customFormat="1" ht="14.85" customHeight="1">
      <c r="A9" s="17" t="s">
        <v>21</v>
      </c>
      <c r="B9" s="208" t="s">
        <v>32</v>
      </c>
      <c r="C9" s="210" t="s">
        <v>47</v>
      </c>
      <c r="D9" s="210" t="s">
        <v>48</v>
      </c>
      <c r="E9" s="17" t="s">
        <v>25</v>
      </c>
      <c r="F9" s="10" t="s">
        <v>49</v>
      </c>
      <c r="G9" s="10" t="s">
        <v>50</v>
      </c>
      <c r="H9" s="12" t="s">
        <v>37</v>
      </c>
      <c r="I9" s="12" t="s">
        <v>37</v>
      </c>
      <c r="J9" s="215" t="s">
        <v>38</v>
      </c>
      <c r="K9" s="10"/>
      <c r="L9" s="220">
        <v>45354</v>
      </c>
      <c r="M9" s="220">
        <v>45368</v>
      </c>
      <c r="N9" s="12"/>
      <c r="O9" s="10" t="s">
        <v>26</v>
      </c>
      <c r="P9" s="10" t="s">
        <v>39</v>
      </c>
      <c r="Q9" s="12"/>
      <c r="R9" s="12"/>
      <c r="S9" s="12"/>
      <c r="T9" s="19"/>
      <c r="U9" s="11"/>
    </row>
    <row r="10" spans="1:21" s="16" customFormat="1" ht="17.100000000000001" customHeight="1">
      <c r="A10" s="17" t="s">
        <v>21</v>
      </c>
      <c r="B10" s="208" t="s">
        <v>32</v>
      </c>
      <c r="C10" s="210" t="s">
        <v>51</v>
      </c>
      <c r="D10" s="210" t="s">
        <v>52</v>
      </c>
      <c r="E10" s="17" t="s">
        <v>25</v>
      </c>
      <c r="F10" s="10" t="s">
        <v>53</v>
      </c>
      <c r="G10" s="10" t="s">
        <v>50</v>
      </c>
      <c r="H10" s="12" t="s">
        <v>37</v>
      </c>
      <c r="I10" s="12" t="s">
        <v>37</v>
      </c>
      <c r="J10" s="215"/>
      <c r="K10" s="12"/>
      <c r="L10" s="12"/>
      <c r="M10" s="220">
        <v>45736</v>
      </c>
      <c r="N10" s="12"/>
      <c r="O10" s="12"/>
      <c r="P10" s="12"/>
      <c r="Q10" s="12"/>
      <c r="R10" s="12"/>
      <c r="S10" s="12"/>
      <c r="T10" s="19"/>
      <c r="U10" s="11"/>
    </row>
    <row r="11" spans="1:21" s="16" customFormat="1" ht="20.100000000000001" customHeight="1">
      <c r="A11" s="17" t="s">
        <v>21</v>
      </c>
      <c r="B11" s="208" t="s">
        <v>32</v>
      </c>
      <c r="C11" s="210" t="s">
        <v>54</v>
      </c>
      <c r="D11" s="210" t="s">
        <v>55</v>
      </c>
      <c r="E11" s="17" t="s">
        <v>25</v>
      </c>
      <c r="F11" s="10" t="s">
        <v>56</v>
      </c>
      <c r="G11" s="10" t="s">
        <v>36</v>
      </c>
      <c r="H11" s="12" t="s">
        <v>37</v>
      </c>
      <c r="I11" s="12" t="s">
        <v>37</v>
      </c>
      <c r="J11" s="215" t="s">
        <v>38</v>
      </c>
      <c r="K11" s="10"/>
      <c r="L11" s="220">
        <v>45354</v>
      </c>
      <c r="M11" s="220">
        <v>45368</v>
      </c>
      <c r="N11" s="12"/>
      <c r="O11" s="10" t="s">
        <v>26</v>
      </c>
      <c r="P11" s="10" t="s">
        <v>39</v>
      </c>
      <c r="Q11" s="12"/>
      <c r="R11" s="12"/>
      <c r="S11" s="12"/>
      <c r="T11" s="19"/>
      <c r="U11" s="11"/>
    </row>
    <row r="12" spans="1:21" s="16" customFormat="1" ht="19.350000000000001" customHeight="1">
      <c r="A12" s="17" t="s">
        <v>21</v>
      </c>
      <c r="B12" s="208" t="s">
        <v>32</v>
      </c>
      <c r="C12" s="210" t="s">
        <v>57</v>
      </c>
      <c r="D12" s="210" t="s">
        <v>58</v>
      </c>
      <c r="E12" s="17" t="s">
        <v>25</v>
      </c>
      <c r="F12" s="10" t="s">
        <v>59</v>
      </c>
      <c r="G12" s="10" t="s">
        <v>60</v>
      </c>
      <c r="H12" s="12" t="s">
        <v>37</v>
      </c>
      <c r="I12" s="12" t="s">
        <v>37</v>
      </c>
      <c r="J12" s="216"/>
      <c r="K12" s="12"/>
      <c r="L12" s="12"/>
      <c r="M12" s="220">
        <v>45736</v>
      </c>
      <c r="N12" s="12"/>
      <c r="O12" s="12"/>
      <c r="P12" s="12"/>
      <c r="Q12" s="12"/>
      <c r="R12" s="12"/>
      <c r="S12" s="12"/>
      <c r="T12" s="19"/>
      <c r="U12" s="11"/>
    </row>
    <row r="13" spans="1:21" s="16" customFormat="1" ht="17.100000000000001" customHeight="1">
      <c r="A13" s="17" t="s">
        <v>21</v>
      </c>
      <c r="B13" s="208" t="s">
        <v>32</v>
      </c>
      <c r="C13" s="210" t="s">
        <v>61</v>
      </c>
      <c r="D13" s="210" t="s">
        <v>62</v>
      </c>
      <c r="E13" s="17" t="s">
        <v>25</v>
      </c>
      <c r="F13" s="10" t="s">
        <v>63</v>
      </c>
      <c r="G13" s="10" t="s">
        <v>60</v>
      </c>
      <c r="H13" s="12" t="s">
        <v>39</v>
      </c>
      <c r="I13" s="12"/>
      <c r="J13" s="216"/>
      <c r="K13" s="12"/>
      <c r="L13" s="12"/>
      <c r="M13" s="220"/>
      <c r="N13" s="12"/>
      <c r="O13" s="12"/>
      <c r="P13" s="12"/>
      <c r="Q13" s="12"/>
      <c r="R13" s="12"/>
      <c r="S13" s="12"/>
      <c r="T13" s="19"/>
      <c r="U13" s="11"/>
    </row>
    <row r="14" spans="1:21">
      <c r="A14" s="14" t="s">
        <v>21</v>
      </c>
      <c r="B14" s="209" t="s">
        <v>32</v>
      </c>
      <c r="C14" s="210" t="s">
        <v>64</v>
      </c>
      <c r="D14" s="210" t="s">
        <v>62</v>
      </c>
      <c r="E14" s="17" t="s">
        <v>25</v>
      </c>
      <c r="F14" s="10" t="s">
        <v>65</v>
      </c>
      <c r="G14" s="10" t="s">
        <v>60</v>
      </c>
      <c r="H14" s="12" t="s">
        <v>37</v>
      </c>
      <c r="I14" s="12" t="s">
        <v>37</v>
      </c>
      <c r="J14" s="217"/>
      <c r="K14" s="14"/>
      <c r="L14" s="14"/>
      <c r="M14" s="220">
        <v>45736</v>
      </c>
      <c r="N14" s="14"/>
      <c r="O14" s="14"/>
      <c r="P14" s="14"/>
      <c r="Q14" s="14"/>
      <c r="R14" s="14"/>
      <c r="S14" s="14"/>
      <c r="T14" s="20"/>
      <c r="U14" s="5"/>
    </row>
    <row r="15" spans="1:21">
      <c r="A15" s="5" t="s">
        <v>21</v>
      </c>
      <c r="B15" s="209" t="s">
        <v>32</v>
      </c>
      <c r="C15" s="210" t="s">
        <v>66</v>
      </c>
      <c r="D15" s="210" t="s">
        <v>67</v>
      </c>
      <c r="E15" s="17" t="s">
        <v>25</v>
      </c>
      <c r="F15" s="17" t="s">
        <v>68</v>
      </c>
      <c r="G15" s="17" t="s">
        <v>60</v>
      </c>
      <c r="H15" s="12" t="s">
        <v>37</v>
      </c>
      <c r="I15" s="12" t="s">
        <v>37</v>
      </c>
      <c r="J15" s="218"/>
      <c r="K15" s="5"/>
      <c r="L15" s="5"/>
      <c r="M15" s="220">
        <v>45736</v>
      </c>
      <c r="N15" s="5"/>
      <c r="O15" s="5"/>
      <c r="P15" s="5"/>
      <c r="Q15" s="5"/>
      <c r="R15" s="5"/>
      <c r="S15" s="5"/>
      <c r="T15" s="21"/>
      <c r="U15" s="5"/>
    </row>
    <row r="16" spans="1:21">
      <c r="A16" s="5" t="s">
        <v>21</v>
      </c>
      <c r="B16" s="209" t="s">
        <v>32</v>
      </c>
      <c r="C16" s="210" t="s">
        <v>69</v>
      </c>
      <c r="D16" s="210" t="s">
        <v>70</v>
      </c>
      <c r="E16" s="17" t="s">
        <v>25</v>
      </c>
      <c r="F16" s="17" t="s">
        <v>71</v>
      </c>
      <c r="G16" s="10" t="s">
        <v>36</v>
      </c>
      <c r="H16" s="213" t="s">
        <v>37</v>
      </c>
      <c r="I16" s="213" t="s">
        <v>37</v>
      </c>
      <c r="J16" s="215" t="s">
        <v>38</v>
      </c>
      <c r="K16" s="10"/>
      <c r="L16" s="220">
        <v>45354</v>
      </c>
      <c r="M16" s="220">
        <v>45368</v>
      </c>
      <c r="N16" s="5"/>
      <c r="O16" s="10" t="s">
        <v>26</v>
      </c>
      <c r="P16" s="10" t="s">
        <v>39</v>
      </c>
      <c r="Q16" s="5"/>
      <c r="R16" s="5"/>
      <c r="S16" s="5"/>
      <c r="T16" s="21"/>
      <c r="U16" s="5"/>
    </row>
    <row r="17" spans="1:21">
      <c r="A17" s="5" t="s">
        <v>21</v>
      </c>
      <c r="B17" s="209" t="s">
        <v>32</v>
      </c>
      <c r="C17" s="210" t="s">
        <v>72</v>
      </c>
      <c r="D17" s="210" t="s">
        <v>73</v>
      </c>
      <c r="E17" s="17" t="s">
        <v>25</v>
      </c>
      <c r="F17" s="17" t="s">
        <v>74</v>
      </c>
      <c r="G17" s="17" t="s">
        <v>60</v>
      </c>
      <c r="H17" s="12" t="s">
        <v>37</v>
      </c>
      <c r="I17" s="12" t="s">
        <v>37</v>
      </c>
      <c r="J17" s="218"/>
      <c r="K17" s="5"/>
      <c r="L17" s="5"/>
      <c r="M17" s="220">
        <v>45736</v>
      </c>
      <c r="N17" s="5"/>
      <c r="O17" s="5"/>
      <c r="P17" s="5"/>
      <c r="Q17" s="5"/>
      <c r="R17" s="5"/>
      <c r="S17" s="5"/>
      <c r="T17" s="21"/>
      <c r="U17" s="5"/>
    </row>
    <row r="18" spans="1:21">
      <c r="A18" s="5" t="s">
        <v>21</v>
      </c>
      <c r="B18" s="209" t="s">
        <v>32</v>
      </c>
      <c r="C18" s="210" t="s">
        <v>75</v>
      </c>
      <c r="D18" s="210" t="s">
        <v>76</v>
      </c>
      <c r="E18" s="17" t="s">
        <v>25</v>
      </c>
      <c r="F18" s="17" t="s">
        <v>77</v>
      </c>
      <c r="G18" s="17" t="s">
        <v>60</v>
      </c>
      <c r="H18" s="12" t="s">
        <v>37</v>
      </c>
      <c r="I18" s="12" t="s">
        <v>37</v>
      </c>
      <c r="J18" s="218"/>
      <c r="K18" s="5"/>
      <c r="L18" s="5"/>
      <c r="M18" s="220">
        <v>45736</v>
      </c>
      <c r="N18" s="5"/>
      <c r="O18" s="5"/>
      <c r="P18" s="5"/>
      <c r="Q18" s="5"/>
      <c r="R18" s="5"/>
      <c r="S18" s="5"/>
      <c r="T18" s="21"/>
      <c r="U18" s="5"/>
    </row>
    <row r="19" spans="1:21">
      <c r="A19" s="5" t="s">
        <v>21</v>
      </c>
      <c r="B19" s="209" t="s">
        <v>32</v>
      </c>
      <c r="C19" s="210" t="s">
        <v>78</v>
      </c>
      <c r="D19" s="210" t="s">
        <v>79</v>
      </c>
      <c r="E19" s="17" t="s">
        <v>25</v>
      </c>
      <c r="F19" s="17" t="s">
        <v>80</v>
      </c>
      <c r="G19" s="17" t="s">
        <v>60</v>
      </c>
      <c r="H19" s="12" t="s">
        <v>37</v>
      </c>
      <c r="I19" s="12" t="s">
        <v>37</v>
      </c>
      <c r="J19" s="218"/>
      <c r="K19" s="5"/>
      <c r="L19" s="5"/>
      <c r="M19" s="220">
        <v>45736</v>
      </c>
      <c r="N19" s="5"/>
      <c r="O19" s="5"/>
      <c r="P19" s="5"/>
      <c r="Q19" s="5"/>
      <c r="R19" s="5"/>
      <c r="S19" s="5"/>
      <c r="T19" s="21"/>
      <c r="U19" s="5"/>
    </row>
    <row r="20" spans="1:21">
      <c r="A20" s="5" t="s">
        <v>21</v>
      </c>
      <c r="B20" s="209" t="s">
        <v>32</v>
      </c>
      <c r="C20" s="210" t="s">
        <v>81</v>
      </c>
      <c r="D20" s="210" t="s">
        <v>62</v>
      </c>
      <c r="E20" s="17" t="s">
        <v>25</v>
      </c>
      <c r="F20" s="17" t="s">
        <v>82</v>
      </c>
      <c r="G20" s="17" t="s">
        <v>60</v>
      </c>
      <c r="H20" s="12" t="s">
        <v>37</v>
      </c>
      <c r="I20" s="12" t="s">
        <v>37</v>
      </c>
      <c r="J20" s="218"/>
      <c r="K20" s="5"/>
      <c r="L20" s="5"/>
      <c r="M20" s="220">
        <v>45736</v>
      </c>
      <c r="N20" s="5"/>
      <c r="O20" s="5"/>
      <c r="P20" s="5"/>
      <c r="Q20" s="5"/>
      <c r="R20" s="5"/>
      <c r="S20" s="5"/>
      <c r="T20" s="21"/>
      <c r="U20" s="5"/>
    </row>
    <row r="21" spans="1:21" hidden="1">
      <c r="A21" s="5" t="s">
        <v>21</v>
      </c>
      <c r="B21" s="209" t="s">
        <v>83</v>
      </c>
      <c r="C21" s="210" t="s">
        <v>84</v>
      </c>
      <c r="D21" s="210" t="s">
        <v>85</v>
      </c>
      <c r="E21" s="17" t="s">
        <v>25</v>
      </c>
      <c r="F21" s="17"/>
      <c r="G21" s="17"/>
      <c r="H21" s="5"/>
      <c r="I21" s="5"/>
      <c r="J21" s="5"/>
      <c r="K21" s="5"/>
      <c r="L21" s="5"/>
      <c r="M21" s="5"/>
      <c r="N21" s="5"/>
      <c r="O21" s="5"/>
      <c r="P21" s="5"/>
      <c r="Q21" s="5"/>
      <c r="R21" s="5"/>
      <c r="S21" s="5"/>
      <c r="T21" s="22"/>
      <c r="U21" s="5"/>
    </row>
    <row r="22" spans="1:21">
      <c r="A22" s="5" t="s">
        <v>21</v>
      </c>
      <c r="B22" s="209" t="s">
        <v>32</v>
      </c>
      <c r="C22" s="210" t="s">
        <v>86</v>
      </c>
      <c r="D22" s="210" t="s">
        <v>87</v>
      </c>
      <c r="E22" s="17" t="s">
        <v>25</v>
      </c>
      <c r="F22" s="17" t="s">
        <v>88</v>
      </c>
      <c r="G22" s="10" t="s">
        <v>36</v>
      </c>
      <c r="H22" s="213" t="s">
        <v>37</v>
      </c>
      <c r="I22" s="213" t="s">
        <v>37</v>
      </c>
      <c r="J22" s="215" t="s">
        <v>38</v>
      </c>
      <c r="K22" s="10"/>
      <c r="L22" s="220">
        <v>45354</v>
      </c>
      <c r="M22" s="220">
        <v>45368</v>
      </c>
      <c r="N22" s="5"/>
      <c r="O22" s="10" t="s">
        <v>26</v>
      </c>
      <c r="P22" s="10" t="s">
        <v>39</v>
      </c>
      <c r="Q22" s="5"/>
      <c r="R22" s="5"/>
      <c r="S22" s="5"/>
      <c r="T22" s="22"/>
      <c r="U22" s="5"/>
    </row>
    <row r="23" spans="1:21">
      <c r="A23" s="5" t="s">
        <v>21</v>
      </c>
      <c r="B23" s="209" t="s">
        <v>32</v>
      </c>
      <c r="C23" s="210" t="s">
        <v>89</v>
      </c>
      <c r="D23" s="210" t="s">
        <v>62</v>
      </c>
      <c r="E23" s="17" t="s">
        <v>25</v>
      </c>
      <c r="F23" s="17" t="s">
        <v>90</v>
      </c>
      <c r="G23" s="17" t="s">
        <v>50</v>
      </c>
      <c r="H23" s="12" t="s">
        <v>37</v>
      </c>
      <c r="I23" s="213" t="s">
        <v>37</v>
      </c>
      <c r="J23" s="215"/>
      <c r="K23" s="5"/>
      <c r="L23" s="5"/>
      <c r="M23" s="220">
        <v>45736</v>
      </c>
      <c r="N23" s="5"/>
      <c r="O23" s="5"/>
      <c r="P23" s="5"/>
      <c r="Q23" s="5"/>
      <c r="R23" s="5"/>
      <c r="S23" s="5"/>
      <c r="T23" s="21"/>
      <c r="U23" s="5"/>
    </row>
    <row r="24" spans="1:21">
      <c r="A24" s="5" t="s">
        <v>21</v>
      </c>
      <c r="B24" s="209" t="s">
        <v>32</v>
      </c>
      <c r="C24" s="210" t="s">
        <v>91</v>
      </c>
      <c r="D24" s="210" t="s">
        <v>92</v>
      </c>
      <c r="E24" s="17" t="s">
        <v>25</v>
      </c>
      <c r="F24" s="17" t="s">
        <v>93</v>
      </c>
      <c r="G24" s="17" t="s">
        <v>50</v>
      </c>
      <c r="H24" s="12" t="s">
        <v>37</v>
      </c>
      <c r="I24" s="213" t="s">
        <v>37</v>
      </c>
      <c r="J24" s="215"/>
      <c r="K24" s="5"/>
      <c r="L24" s="5"/>
      <c r="M24" s="220">
        <v>45736</v>
      </c>
      <c r="N24" s="5"/>
      <c r="O24" s="5"/>
      <c r="P24" s="5"/>
      <c r="Q24" s="5"/>
      <c r="R24" s="5"/>
      <c r="S24" s="5"/>
      <c r="T24" s="21"/>
      <c r="U24" s="5"/>
    </row>
    <row r="25" spans="1:21">
      <c r="A25" s="5" t="s">
        <v>21</v>
      </c>
      <c r="B25" s="209" t="s">
        <v>32</v>
      </c>
      <c r="C25" s="210" t="s">
        <v>94</v>
      </c>
      <c r="D25" s="210" t="s">
        <v>95</v>
      </c>
      <c r="E25" s="17" t="s">
        <v>25</v>
      </c>
      <c r="F25" s="17" t="s">
        <v>96</v>
      </c>
      <c r="G25" s="17" t="s">
        <v>60</v>
      </c>
      <c r="H25" s="12" t="s">
        <v>37</v>
      </c>
      <c r="I25" s="12" t="s">
        <v>37</v>
      </c>
      <c r="J25" s="218"/>
      <c r="K25" s="5"/>
      <c r="L25" s="5"/>
      <c r="M25" s="220">
        <v>45736</v>
      </c>
      <c r="N25" s="5"/>
      <c r="O25" s="5"/>
      <c r="P25" s="5"/>
      <c r="Q25" s="5"/>
      <c r="R25" s="5"/>
      <c r="S25" s="5"/>
      <c r="T25" s="21"/>
      <c r="U25" s="5"/>
    </row>
    <row r="26" spans="1:21">
      <c r="A26" s="5" t="s">
        <v>21</v>
      </c>
      <c r="B26" s="209" t="s">
        <v>32</v>
      </c>
      <c r="C26" s="210" t="s">
        <v>97</v>
      </c>
      <c r="D26" s="210" t="s">
        <v>98</v>
      </c>
      <c r="E26" s="17" t="s">
        <v>25</v>
      </c>
      <c r="F26" s="17" t="s">
        <v>99</v>
      </c>
      <c r="G26" s="17" t="s">
        <v>60</v>
      </c>
      <c r="H26" s="12" t="s">
        <v>37</v>
      </c>
      <c r="I26" s="12" t="s">
        <v>37</v>
      </c>
      <c r="J26" s="218"/>
      <c r="K26" s="5"/>
      <c r="L26" s="5"/>
      <c r="M26" s="220">
        <v>45736</v>
      </c>
      <c r="N26" s="5"/>
      <c r="O26" s="5"/>
      <c r="P26" s="5"/>
      <c r="Q26" s="5"/>
      <c r="R26" s="5"/>
      <c r="S26" s="5"/>
      <c r="T26" s="21"/>
      <c r="U26" s="5"/>
    </row>
    <row r="27" spans="1:21">
      <c r="A27" s="5" t="s">
        <v>21</v>
      </c>
      <c r="B27" s="209" t="s">
        <v>32</v>
      </c>
      <c r="C27" s="210" t="s">
        <v>100</v>
      </c>
      <c r="D27" s="210" t="s">
        <v>62</v>
      </c>
      <c r="E27" s="17" t="s">
        <v>25</v>
      </c>
      <c r="F27" s="17" t="s">
        <v>101</v>
      </c>
      <c r="G27" s="17" t="s">
        <v>50</v>
      </c>
      <c r="H27" s="213" t="s">
        <v>37</v>
      </c>
      <c r="I27" s="213" t="s">
        <v>37</v>
      </c>
      <c r="J27" s="215" t="s">
        <v>38</v>
      </c>
      <c r="K27" s="10"/>
      <c r="L27" s="220">
        <v>45354</v>
      </c>
      <c r="M27" s="220">
        <v>45368</v>
      </c>
      <c r="N27" s="5"/>
      <c r="O27" s="10" t="s">
        <v>26</v>
      </c>
      <c r="P27" s="10" t="s">
        <v>39</v>
      </c>
      <c r="Q27" s="5"/>
      <c r="R27" s="5"/>
      <c r="S27" s="5"/>
      <c r="T27" s="21"/>
      <c r="U27" s="5"/>
    </row>
    <row r="28" spans="1:21" s="3" customFormat="1">
      <c r="A28" s="5" t="s">
        <v>21</v>
      </c>
      <c r="B28" s="209" t="s">
        <v>32</v>
      </c>
      <c r="C28" s="210" t="s">
        <v>102</v>
      </c>
      <c r="D28" s="210" t="s">
        <v>42</v>
      </c>
      <c r="E28" s="17" t="s">
        <v>25</v>
      </c>
      <c r="F28" s="17" t="s">
        <v>103</v>
      </c>
      <c r="G28" s="10" t="s">
        <v>36</v>
      </c>
      <c r="H28" s="46" t="s">
        <v>37</v>
      </c>
      <c r="I28" s="46" t="s">
        <v>37</v>
      </c>
      <c r="J28" s="215" t="s">
        <v>38</v>
      </c>
      <c r="K28" s="10"/>
      <c r="L28" s="220">
        <v>45354</v>
      </c>
      <c r="M28" s="220">
        <v>45368</v>
      </c>
      <c r="N28" s="6"/>
      <c r="O28" s="10" t="s">
        <v>26</v>
      </c>
      <c r="P28" s="10" t="s">
        <v>39</v>
      </c>
      <c r="Q28" s="6"/>
      <c r="R28" s="6"/>
      <c r="S28" s="6"/>
      <c r="T28" s="22"/>
      <c r="U28" s="6"/>
    </row>
    <row r="29" spans="1:21" s="3" customFormat="1">
      <c r="A29" s="5" t="s">
        <v>21</v>
      </c>
      <c r="B29" s="209" t="s">
        <v>32</v>
      </c>
      <c r="C29" s="210" t="s">
        <v>104</v>
      </c>
      <c r="D29" s="210" t="s">
        <v>105</v>
      </c>
      <c r="E29" s="17" t="s">
        <v>25</v>
      </c>
      <c r="F29" s="17" t="s">
        <v>106</v>
      </c>
      <c r="G29" s="10" t="s">
        <v>36</v>
      </c>
      <c r="H29" s="46" t="s">
        <v>37</v>
      </c>
      <c r="I29" s="46" t="s">
        <v>37</v>
      </c>
      <c r="J29" s="215" t="s">
        <v>38</v>
      </c>
      <c r="K29" s="10"/>
      <c r="L29" s="220">
        <v>45354</v>
      </c>
      <c r="M29" s="220">
        <v>45368</v>
      </c>
      <c r="N29" s="6"/>
      <c r="O29" s="10" t="s">
        <v>26</v>
      </c>
      <c r="P29" s="10" t="s">
        <v>39</v>
      </c>
      <c r="Q29" s="6"/>
      <c r="R29" s="6"/>
      <c r="S29" s="6"/>
      <c r="T29" s="22"/>
      <c r="U29" s="6"/>
    </row>
    <row r="30" spans="1:21" s="3" customFormat="1">
      <c r="A30" s="5" t="s">
        <v>21</v>
      </c>
      <c r="B30" s="209" t="s">
        <v>32</v>
      </c>
      <c r="C30" s="210" t="s">
        <v>107</v>
      </c>
      <c r="D30" s="210" t="s">
        <v>108</v>
      </c>
      <c r="E30" s="17" t="s">
        <v>25</v>
      </c>
      <c r="F30" s="17" t="s">
        <v>109</v>
      </c>
      <c r="G30" s="10" t="s">
        <v>36</v>
      </c>
      <c r="H30" s="46" t="s">
        <v>37</v>
      </c>
      <c r="I30" s="46" t="s">
        <v>37</v>
      </c>
      <c r="J30" s="215" t="s">
        <v>38</v>
      </c>
      <c r="K30" s="10"/>
      <c r="L30" s="220">
        <v>45354</v>
      </c>
      <c r="M30" s="220">
        <v>45368</v>
      </c>
      <c r="N30" s="6"/>
      <c r="O30" s="10" t="s">
        <v>26</v>
      </c>
      <c r="P30" s="10" t="s">
        <v>39</v>
      </c>
      <c r="Q30" s="6"/>
      <c r="R30" s="6"/>
      <c r="S30" s="6"/>
      <c r="T30" s="22"/>
      <c r="U30" s="6"/>
    </row>
    <row r="31" spans="1:21" s="3" customFormat="1">
      <c r="A31" s="5" t="s">
        <v>21</v>
      </c>
      <c r="B31" s="209" t="s">
        <v>32</v>
      </c>
      <c r="C31" s="210" t="s">
        <v>110</v>
      </c>
      <c r="D31" s="210" t="s">
        <v>111</v>
      </c>
      <c r="E31" s="17" t="s">
        <v>25</v>
      </c>
      <c r="F31" s="17" t="s">
        <v>112</v>
      </c>
      <c r="G31" s="10" t="s">
        <v>36</v>
      </c>
      <c r="H31" s="46" t="s">
        <v>37</v>
      </c>
      <c r="I31" s="46" t="s">
        <v>37</v>
      </c>
      <c r="J31" s="215" t="s">
        <v>38</v>
      </c>
      <c r="K31" s="10"/>
      <c r="L31" s="220">
        <v>45354</v>
      </c>
      <c r="M31" s="220">
        <v>45368</v>
      </c>
      <c r="N31" s="6"/>
      <c r="O31" s="10" t="s">
        <v>26</v>
      </c>
      <c r="P31" s="10" t="s">
        <v>39</v>
      </c>
      <c r="Q31" s="6"/>
      <c r="R31" s="6"/>
      <c r="S31" s="6"/>
      <c r="T31" s="22"/>
      <c r="U31" s="6"/>
    </row>
    <row r="32" spans="1:21" s="3" customFormat="1">
      <c r="A32" s="5" t="s">
        <v>21</v>
      </c>
      <c r="B32" s="209" t="s">
        <v>32</v>
      </c>
      <c r="C32" s="210" t="s">
        <v>113</v>
      </c>
      <c r="D32" s="210" t="s">
        <v>114</v>
      </c>
      <c r="E32" s="17" t="s">
        <v>25</v>
      </c>
      <c r="F32" s="17" t="s">
        <v>115</v>
      </c>
      <c r="G32" s="17" t="s">
        <v>60</v>
      </c>
      <c r="H32" s="12" t="s">
        <v>37</v>
      </c>
      <c r="I32" s="12" t="s">
        <v>37</v>
      </c>
      <c r="J32" s="41"/>
      <c r="K32" s="6"/>
      <c r="L32" s="6"/>
      <c r="M32" s="220">
        <v>45736</v>
      </c>
      <c r="N32" s="6"/>
      <c r="O32" s="6"/>
      <c r="P32" s="6"/>
      <c r="Q32" s="6"/>
      <c r="R32" s="6"/>
      <c r="S32" s="6"/>
      <c r="T32" s="22"/>
      <c r="U32" s="6"/>
    </row>
    <row r="33" spans="1:21" s="3" customFormat="1">
      <c r="A33" s="5" t="s">
        <v>21</v>
      </c>
      <c r="B33" s="209" t="s">
        <v>32</v>
      </c>
      <c r="C33" s="210" t="s">
        <v>116</v>
      </c>
      <c r="D33" s="210" t="s">
        <v>117</v>
      </c>
      <c r="E33" s="17" t="s">
        <v>25</v>
      </c>
      <c r="F33" s="17" t="s">
        <v>118</v>
      </c>
      <c r="G33" s="17" t="s">
        <v>50</v>
      </c>
      <c r="H33" s="12" t="s">
        <v>37</v>
      </c>
      <c r="I33" s="46" t="s">
        <v>37</v>
      </c>
      <c r="J33" s="215"/>
      <c r="K33" s="6"/>
      <c r="L33" s="6"/>
      <c r="M33" s="220">
        <v>45736</v>
      </c>
      <c r="N33" s="6"/>
      <c r="O33" s="6"/>
      <c r="P33" s="6"/>
      <c r="Q33" s="6"/>
      <c r="R33" s="6"/>
      <c r="S33" s="6"/>
      <c r="T33" s="22"/>
      <c r="U33" s="6"/>
    </row>
    <row r="34" spans="1:21" s="3" customFormat="1">
      <c r="A34" s="5" t="s">
        <v>21</v>
      </c>
      <c r="B34" s="209" t="s">
        <v>32</v>
      </c>
      <c r="C34" s="210" t="s">
        <v>119</v>
      </c>
      <c r="D34" s="210" t="s">
        <v>120</v>
      </c>
      <c r="E34" s="17" t="s">
        <v>25</v>
      </c>
      <c r="F34" s="17" t="s">
        <v>121</v>
      </c>
      <c r="G34" s="17" t="s">
        <v>60</v>
      </c>
      <c r="H34" s="12" t="s">
        <v>37</v>
      </c>
      <c r="I34" s="12" t="s">
        <v>37</v>
      </c>
      <c r="J34" s="41"/>
      <c r="K34" s="6"/>
      <c r="L34" s="6"/>
      <c r="M34" s="220">
        <v>45736</v>
      </c>
      <c r="N34" s="6"/>
      <c r="O34" s="6"/>
      <c r="P34" s="6"/>
      <c r="Q34" s="6"/>
      <c r="R34" s="6"/>
      <c r="S34" s="6"/>
      <c r="T34" s="22"/>
      <c r="U34" s="6"/>
    </row>
    <row r="35" spans="1:21" s="3" customFormat="1">
      <c r="A35" s="5" t="s">
        <v>21</v>
      </c>
      <c r="B35" s="209" t="s">
        <v>32</v>
      </c>
      <c r="C35" s="210" t="s">
        <v>122</v>
      </c>
      <c r="D35" s="210" t="s">
        <v>123</v>
      </c>
      <c r="E35" s="17" t="s">
        <v>25</v>
      </c>
      <c r="F35" s="17" t="s">
        <v>124</v>
      </c>
      <c r="G35" s="10" t="s">
        <v>36</v>
      </c>
      <c r="H35" s="46" t="s">
        <v>37</v>
      </c>
      <c r="I35" s="46" t="s">
        <v>37</v>
      </c>
      <c r="J35" s="215" t="s">
        <v>38</v>
      </c>
      <c r="K35" s="10"/>
      <c r="L35" s="220">
        <v>45354</v>
      </c>
      <c r="M35" s="220">
        <v>45368</v>
      </c>
      <c r="N35" s="6"/>
      <c r="O35" s="10" t="s">
        <v>26</v>
      </c>
      <c r="P35" s="10" t="s">
        <v>39</v>
      </c>
      <c r="Q35" s="6"/>
      <c r="R35" s="6"/>
      <c r="S35" s="6"/>
      <c r="T35" s="22"/>
      <c r="U35" s="6"/>
    </row>
    <row r="36" spans="1:21" s="3" customFormat="1">
      <c r="A36" s="5" t="s">
        <v>21</v>
      </c>
      <c r="B36" s="209" t="s">
        <v>32</v>
      </c>
      <c r="C36" s="210" t="s">
        <v>125</v>
      </c>
      <c r="D36" s="210" t="s">
        <v>126</v>
      </c>
      <c r="E36" s="17" t="s">
        <v>25</v>
      </c>
      <c r="F36" s="17" t="s">
        <v>127</v>
      </c>
      <c r="G36" s="17" t="s">
        <v>60</v>
      </c>
      <c r="H36" s="12" t="s">
        <v>37</v>
      </c>
      <c r="I36" s="12" t="s">
        <v>37</v>
      </c>
      <c r="J36" s="41"/>
      <c r="K36" s="6"/>
      <c r="L36" s="6"/>
      <c r="M36" s="220">
        <v>45736</v>
      </c>
      <c r="N36" s="6"/>
      <c r="O36" s="6"/>
      <c r="P36" s="6"/>
      <c r="Q36" s="6"/>
      <c r="R36" s="6"/>
      <c r="S36" s="6"/>
      <c r="T36" s="22"/>
      <c r="U36" s="6"/>
    </row>
    <row r="37" spans="1:21" s="3" customFormat="1">
      <c r="A37" s="5" t="s">
        <v>21</v>
      </c>
      <c r="B37" s="209" t="s">
        <v>32</v>
      </c>
      <c r="C37" s="210" t="s">
        <v>128</v>
      </c>
      <c r="D37" s="210" t="s">
        <v>129</v>
      </c>
      <c r="E37" s="17" t="s">
        <v>25</v>
      </c>
      <c r="F37" s="17" t="s">
        <v>130</v>
      </c>
      <c r="G37" s="17" t="s">
        <v>60</v>
      </c>
      <c r="H37" s="12" t="s">
        <v>37</v>
      </c>
      <c r="I37" s="12" t="s">
        <v>37</v>
      </c>
      <c r="J37" s="41"/>
      <c r="K37" s="6"/>
      <c r="L37" s="6"/>
      <c r="M37" s="220">
        <v>45736</v>
      </c>
      <c r="N37" s="6"/>
      <c r="O37" s="6"/>
      <c r="P37" s="6"/>
      <c r="Q37" s="6"/>
      <c r="R37" s="6"/>
      <c r="S37" s="6"/>
      <c r="T37" s="22"/>
      <c r="U37" s="6"/>
    </row>
    <row r="38" spans="1:21">
      <c r="A38" s="5" t="s">
        <v>21</v>
      </c>
      <c r="B38" s="209" t="s">
        <v>32</v>
      </c>
      <c r="C38" s="210" t="s">
        <v>131</v>
      </c>
      <c r="D38" s="210" t="s">
        <v>132</v>
      </c>
      <c r="E38" s="17" t="s">
        <v>25</v>
      </c>
      <c r="F38" s="17" t="s">
        <v>133</v>
      </c>
      <c r="G38" s="17" t="s">
        <v>50</v>
      </c>
      <c r="H38" s="213" t="s">
        <v>37</v>
      </c>
      <c r="I38" s="213" t="s">
        <v>37</v>
      </c>
      <c r="J38" s="215" t="s">
        <v>38</v>
      </c>
      <c r="K38" s="10"/>
      <c r="L38" s="220">
        <v>45354</v>
      </c>
      <c r="M38" s="220">
        <v>45368</v>
      </c>
      <c r="N38" s="5"/>
      <c r="O38" s="10" t="s">
        <v>26</v>
      </c>
      <c r="P38" s="10" t="s">
        <v>39</v>
      </c>
      <c r="Q38" s="5"/>
      <c r="R38" s="5"/>
      <c r="S38" s="5"/>
      <c r="T38" s="21"/>
      <c r="U38" s="5"/>
    </row>
    <row r="39" spans="1:21">
      <c r="A39" s="5" t="s">
        <v>21</v>
      </c>
      <c r="B39" s="209" t="s">
        <v>32</v>
      </c>
      <c r="C39" s="210" t="s">
        <v>134</v>
      </c>
      <c r="D39" s="210" t="s">
        <v>135</v>
      </c>
      <c r="E39" s="17" t="s">
        <v>25</v>
      </c>
      <c r="F39" s="17" t="s">
        <v>136</v>
      </c>
      <c r="G39" s="17" t="s">
        <v>50</v>
      </c>
      <c r="H39" s="213" t="s">
        <v>37</v>
      </c>
      <c r="I39" s="213" t="s">
        <v>37</v>
      </c>
      <c r="J39" s="215" t="s">
        <v>38</v>
      </c>
      <c r="K39" s="10"/>
      <c r="L39" s="220">
        <v>45354</v>
      </c>
      <c r="M39" s="220">
        <v>45368</v>
      </c>
      <c r="N39" s="5"/>
      <c r="O39" s="10" t="s">
        <v>26</v>
      </c>
      <c r="P39" s="10" t="s">
        <v>39</v>
      </c>
      <c r="Q39" s="5"/>
      <c r="R39" s="5"/>
      <c r="S39" s="5"/>
      <c r="T39" s="21"/>
      <c r="U39" s="5"/>
    </row>
    <row r="40" spans="1:21">
      <c r="A40" s="5" t="s">
        <v>21</v>
      </c>
      <c r="B40" s="209" t="s">
        <v>32</v>
      </c>
      <c r="C40" s="210" t="s">
        <v>137</v>
      </c>
      <c r="D40" s="210" t="s">
        <v>129</v>
      </c>
      <c r="E40" s="17" t="s">
        <v>25</v>
      </c>
      <c r="F40" s="17" t="s">
        <v>138</v>
      </c>
      <c r="G40" s="10" t="s">
        <v>36</v>
      </c>
      <c r="H40" s="213" t="s">
        <v>37</v>
      </c>
      <c r="I40" s="213" t="s">
        <v>37</v>
      </c>
      <c r="J40" s="215" t="s">
        <v>38</v>
      </c>
      <c r="K40" s="10"/>
      <c r="L40" s="220">
        <v>45354</v>
      </c>
      <c r="M40" s="220">
        <v>45368</v>
      </c>
      <c r="N40" s="5"/>
      <c r="O40" s="10" t="s">
        <v>26</v>
      </c>
      <c r="P40" s="10" t="s">
        <v>39</v>
      </c>
      <c r="Q40" s="5"/>
      <c r="R40" s="5"/>
      <c r="S40" s="5"/>
      <c r="T40" s="21"/>
      <c r="U40" s="5"/>
    </row>
    <row r="41" spans="1:21">
      <c r="A41" s="5" t="s">
        <v>21</v>
      </c>
      <c r="B41" s="209" t="s">
        <v>32</v>
      </c>
      <c r="C41" s="210" t="s">
        <v>139</v>
      </c>
      <c r="D41" s="210" t="s">
        <v>140</v>
      </c>
      <c r="E41" s="17" t="s">
        <v>25</v>
      </c>
      <c r="F41" s="17" t="s">
        <v>141</v>
      </c>
      <c r="G41" s="10" t="s">
        <v>36</v>
      </c>
      <c r="H41" s="213" t="s">
        <v>37</v>
      </c>
      <c r="I41" s="213" t="s">
        <v>37</v>
      </c>
      <c r="J41" s="215" t="s">
        <v>38</v>
      </c>
      <c r="K41" s="10"/>
      <c r="L41" s="220">
        <v>45354</v>
      </c>
      <c r="M41" s="220">
        <v>45368</v>
      </c>
      <c r="N41" s="5"/>
      <c r="O41" s="10" t="s">
        <v>26</v>
      </c>
      <c r="P41" s="10" t="s">
        <v>39</v>
      </c>
      <c r="Q41" s="5"/>
      <c r="R41" s="5"/>
      <c r="S41" s="5"/>
      <c r="T41" s="21"/>
      <c r="U41" s="5"/>
    </row>
    <row r="42" spans="1:21">
      <c r="A42" s="5" t="s">
        <v>21</v>
      </c>
      <c r="B42" s="209" t="s">
        <v>32</v>
      </c>
      <c r="C42" s="210" t="s">
        <v>142</v>
      </c>
      <c r="D42" s="210" t="s">
        <v>143</v>
      </c>
      <c r="E42" s="17" t="s">
        <v>25</v>
      </c>
      <c r="F42" s="17" t="s">
        <v>144</v>
      </c>
      <c r="G42" s="17" t="s">
        <v>50</v>
      </c>
      <c r="H42" s="213" t="s">
        <v>37</v>
      </c>
      <c r="I42" s="213" t="s">
        <v>37</v>
      </c>
      <c r="J42" s="215" t="s">
        <v>38</v>
      </c>
      <c r="K42" s="10"/>
      <c r="L42" s="220">
        <v>45354</v>
      </c>
      <c r="M42" s="220">
        <v>45368</v>
      </c>
      <c r="N42" s="5"/>
      <c r="O42" s="10" t="s">
        <v>26</v>
      </c>
      <c r="P42" s="10" t="s">
        <v>39</v>
      </c>
      <c r="Q42" s="5"/>
      <c r="R42" s="5"/>
      <c r="S42" s="5"/>
      <c r="T42" s="21"/>
      <c r="U42" s="5"/>
    </row>
    <row r="43" spans="1:21">
      <c r="A43" s="5" t="s">
        <v>21</v>
      </c>
      <c r="B43" s="209" t="s">
        <v>32</v>
      </c>
      <c r="C43" s="210" t="s">
        <v>145</v>
      </c>
      <c r="D43" s="210" t="s">
        <v>146</v>
      </c>
      <c r="E43" s="17" t="s">
        <v>25</v>
      </c>
      <c r="F43" s="17" t="s">
        <v>147</v>
      </c>
      <c r="G43" s="10" t="s">
        <v>36</v>
      </c>
      <c r="H43" s="213" t="s">
        <v>37</v>
      </c>
      <c r="I43" s="213" t="s">
        <v>37</v>
      </c>
      <c r="J43" s="215" t="s">
        <v>38</v>
      </c>
      <c r="K43" s="10"/>
      <c r="L43" s="220">
        <v>45354</v>
      </c>
      <c r="M43" s="220">
        <v>45368</v>
      </c>
      <c r="N43" s="5"/>
      <c r="O43" s="10" t="s">
        <v>26</v>
      </c>
      <c r="P43" s="10" t="s">
        <v>39</v>
      </c>
      <c r="Q43" s="5"/>
      <c r="R43" s="5"/>
      <c r="S43" s="5"/>
      <c r="T43" s="21"/>
      <c r="U43" s="5"/>
    </row>
    <row r="44" spans="1:21">
      <c r="A44" s="5" t="s">
        <v>21</v>
      </c>
      <c r="B44" s="209" t="s">
        <v>32</v>
      </c>
      <c r="C44" s="210" t="s">
        <v>148</v>
      </c>
      <c r="D44" s="210" t="s">
        <v>149</v>
      </c>
      <c r="E44" s="17" t="s">
        <v>25</v>
      </c>
      <c r="F44" s="17" t="s">
        <v>150</v>
      </c>
      <c r="G44" s="10" t="s">
        <v>36</v>
      </c>
      <c r="H44" s="213" t="s">
        <v>37</v>
      </c>
      <c r="I44" s="213" t="s">
        <v>37</v>
      </c>
      <c r="J44" s="215" t="s">
        <v>38</v>
      </c>
      <c r="K44" s="10"/>
      <c r="L44" s="220">
        <v>45354</v>
      </c>
      <c r="M44" s="220">
        <v>45368</v>
      </c>
      <c r="N44" s="5"/>
      <c r="O44" s="10" t="s">
        <v>26</v>
      </c>
      <c r="P44" s="10" t="s">
        <v>39</v>
      </c>
      <c r="Q44" s="5"/>
      <c r="R44" s="5"/>
      <c r="S44" s="5"/>
      <c r="T44" s="21"/>
      <c r="U44" s="5"/>
    </row>
    <row r="45" spans="1:21">
      <c r="A45" s="5" t="s">
        <v>21</v>
      </c>
      <c r="B45" s="209" t="s">
        <v>32</v>
      </c>
      <c r="C45" s="210" t="s">
        <v>151</v>
      </c>
      <c r="D45" s="210" t="s">
        <v>152</v>
      </c>
      <c r="E45" s="17" t="s">
        <v>25</v>
      </c>
      <c r="F45" s="17" t="s">
        <v>153</v>
      </c>
      <c r="G45" s="10" t="s">
        <v>36</v>
      </c>
      <c r="H45" s="213" t="s">
        <v>37</v>
      </c>
      <c r="I45" s="213" t="s">
        <v>37</v>
      </c>
      <c r="J45" s="215" t="s">
        <v>38</v>
      </c>
      <c r="K45" s="10"/>
      <c r="L45" s="220">
        <v>45354</v>
      </c>
      <c r="M45" s="220">
        <v>45368</v>
      </c>
      <c r="N45" s="5"/>
      <c r="O45" s="10" t="s">
        <v>26</v>
      </c>
      <c r="P45" s="10" t="s">
        <v>39</v>
      </c>
      <c r="Q45" s="5"/>
      <c r="R45" s="5"/>
      <c r="S45" s="5"/>
      <c r="T45" s="21"/>
      <c r="U45" s="5"/>
    </row>
    <row r="46" spans="1:21">
      <c r="A46" s="5" t="s">
        <v>21</v>
      </c>
      <c r="B46" s="209" t="s">
        <v>32</v>
      </c>
      <c r="C46" s="210" t="s">
        <v>154</v>
      </c>
      <c r="D46" s="210" t="s">
        <v>155</v>
      </c>
      <c r="E46" s="17" t="s">
        <v>25</v>
      </c>
      <c r="F46" s="17" t="s">
        <v>156</v>
      </c>
      <c r="G46" s="10" t="s">
        <v>36</v>
      </c>
      <c r="H46" s="213" t="s">
        <v>37</v>
      </c>
      <c r="I46" s="213" t="s">
        <v>37</v>
      </c>
      <c r="J46" s="215" t="s">
        <v>38</v>
      </c>
      <c r="K46" s="10"/>
      <c r="L46" s="220">
        <v>45354</v>
      </c>
      <c r="M46" s="220">
        <v>45368</v>
      </c>
      <c r="N46" s="5"/>
      <c r="O46" s="10" t="s">
        <v>26</v>
      </c>
      <c r="P46" s="10" t="s">
        <v>39</v>
      </c>
      <c r="Q46" s="5"/>
      <c r="R46" s="5"/>
      <c r="S46" s="5"/>
      <c r="T46" s="21"/>
      <c r="U46" s="5"/>
    </row>
    <row r="47" spans="1:21">
      <c r="A47" s="5" t="s">
        <v>21</v>
      </c>
      <c r="B47" s="209" t="s">
        <v>32</v>
      </c>
      <c r="C47" s="210" t="s">
        <v>157</v>
      </c>
      <c r="D47" s="210" t="s">
        <v>129</v>
      </c>
      <c r="E47" s="17" t="s">
        <v>25</v>
      </c>
      <c r="F47" s="17" t="s">
        <v>158</v>
      </c>
      <c r="G47" s="17" t="s">
        <v>50</v>
      </c>
      <c r="H47" s="12" t="s">
        <v>37</v>
      </c>
      <c r="I47" s="213" t="s">
        <v>37</v>
      </c>
      <c r="J47" s="215"/>
      <c r="K47" s="5"/>
      <c r="L47" s="5"/>
      <c r="M47" s="220">
        <v>45736</v>
      </c>
      <c r="N47" s="5"/>
      <c r="O47" s="5"/>
      <c r="P47" s="5"/>
      <c r="Q47" s="5"/>
      <c r="R47" s="5"/>
      <c r="S47" s="5"/>
      <c r="T47" s="21"/>
      <c r="U47" s="5"/>
    </row>
    <row r="48" spans="1:21">
      <c r="A48" s="5" t="s">
        <v>21</v>
      </c>
      <c r="B48" s="209" t="s">
        <v>32</v>
      </c>
      <c r="C48" s="210" t="s">
        <v>159</v>
      </c>
      <c r="D48" s="210" t="s">
        <v>129</v>
      </c>
      <c r="E48" s="17" t="s">
        <v>25</v>
      </c>
      <c r="F48" s="17" t="s">
        <v>160</v>
      </c>
      <c r="G48" s="17" t="s">
        <v>60</v>
      </c>
      <c r="H48" s="12" t="s">
        <v>37</v>
      </c>
      <c r="I48" s="12" t="s">
        <v>37</v>
      </c>
      <c r="J48" s="218"/>
      <c r="K48" s="5"/>
      <c r="L48" s="5"/>
      <c r="M48" s="220">
        <v>45736</v>
      </c>
      <c r="N48" s="5"/>
      <c r="O48" s="5"/>
      <c r="P48" s="5"/>
      <c r="Q48" s="5"/>
      <c r="R48" s="5"/>
      <c r="S48" s="5"/>
      <c r="T48" s="21"/>
      <c r="U48" s="5"/>
    </row>
    <row r="49" spans="1:21" hidden="1">
      <c r="A49" s="5" t="s">
        <v>161</v>
      </c>
      <c r="B49" s="209" t="s">
        <v>162</v>
      </c>
      <c r="C49" s="212" t="s">
        <v>163</v>
      </c>
      <c r="D49" s="210" t="s">
        <v>164</v>
      </c>
      <c r="E49" s="17" t="s">
        <v>25</v>
      </c>
      <c r="F49" s="17"/>
      <c r="G49" s="17"/>
      <c r="H49" s="5"/>
      <c r="I49" s="5"/>
      <c r="J49" s="5"/>
      <c r="K49" s="5"/>
      <c r="L49" s="5"/>
      <c r="M49" s="5"/>
      <c r="N49" s="5"/>
      <c r="O49" s="5"/>
      <c r="P49" s="5"/>
      <c r="Q49" s="5"/>
      <c r="R49" s="5"/>
      <c r="S49" s="5"/>
      <c r="T49" s="21"/>
      <c r="U49" s="5"/>
    </row>
    <row r="50" spans="1:21" ht="58.35" hidden="1">
      <c r="A50" s="5" t="s">
        <v>21</v>
      </c>
      <c r="B50" s="209" t="s">
        <v>165</v>
      </c>
      <c r="C50" s="212" t="s">
        <v>166</v>
      </c>
      <c r="D50" s="210" t="s">
        <v>167</v>
      </c>
      <c r="E50" s="17" t="s">
        <v>25</v>
      </c>
      <c r="F50" s="17"/>
      <c r="G50" s="17"/>
      <c r="H50" s="5" t="s">
        <v>37</v>
      </c>
      <c r="I50" s="5" t="s">
        <v>37</v>
      </c>
      <c r="J50" s="18" t="s">
        <v>168</v>
      </c>
      <c r="K50" s="5" t="s">
        <v>169</v>
      </c>
      <c r="L50" s="63">
        <v>45176</v>
      </c>
      <c r="M50" s="63">
        <v>45190</v>
      </c>
      <c r="N50" s="5"/>
      <c r="O50" s="5"/>
      <c r="P50" s="5"/>
      <c r="Q50" s="5"/>
      <c r="R50" s="5"/>
      <c r="S50" s="5"/>
      <c r="T50" s="21"/>
      <c r="U50" s="5"/>
    </row>
    <row r="51" spans="1:21" hidden="1">
      <c r="A51" s="5" t="s">
        <v>21</v>
      </c>
      <c r="B51" s="209" t="s">
        <v>165</v>
      </c>
      <c r="C51" s="212" t="s">
        <v>170</v>
      </c>
      <c r="D51" s="210" t="s">
        <v>171</v>
      </c>
      <c r="E51" s="17" t="s">
        <v>25</v>
      </c>
      <c r="F51" s="17"/>
      <c r="G51" s="17"/>
      <c r="H51" s="5"/>
      <c r="I51" s="5"/>
      <c r="J51" s="5"/>
      <c r="K51" s="5"/>
      <c r="L51" s="5"/>
      <c r="M51" s="5"/>
      <c r="N51" s="5"/>
      <c r="O51" s="5"/>
      <c r="P51" s="5"/>
      <c r="Q51" s="5"/>
      <c r="R51" s="5"/>
      <c r="S51" s="5"/>
      <c r="T51" s="21"/>
      <c r="U51" s="5"/>
    </row>
    <row r="52" spans="1:21" hidden="1">
      <c r="A52" s="5" t="s">
        <v>21</v>
      </c>
      <c r="B52" s="209" t="s">
        <v>165</v>
      </c>
      <c r="C52" s="212" t="s">
        <v>172</v>
      </c>
      <c r="D52" s="210" t="s">
        <v>173</v>
      </c>
      <c r="E52" s="17" t="s">
        <v>25</v>
      </c>
      <c r="F52" s="17"/>
      <c r="G52" s="17"/>
      <c r="H52" s="5"/>
      <c r="I52" s="5"/>
      <c r="J52" s="5"/>
      <c r="K52" s="5"/>
      <c r="L52" s="5"/>
      <c r="M52" s="5"/>
      <c r="N52" s="5"/>
      <c r="O52" s="5"/>
      <c r="P52" s="5"/>
      <c r="Q52" s="5"/>
      <c r="R52" s="5"/>
      <c r="S52" s="5"/>
      <c r="T52" s="21"/>
      <c r="U52" s="5"/>
    </row>
    <row r="53" spans="1:21" hidden="1">
      <c r="A53" s="5" t="s">
        <v>21</v>
      </c>
      <c r="B53" s="209" t="s">
        <v>165</v>
      </c>
      <c r="C53" s="212" t="s">
        <v>174</v>
      </c>
      <c r="D53" s="210" t="s">
        <v>175</v>
      </c>
      <c r="E53" s="17" t="s">
        <v>25</v>
      </c>
      <c r="F53" s="17"/>
      <c r="G53" s="17"/>
      <c r="H53" s="5"/>
      <c r="I53" s="5"/>
      <c r="J53" s="5"/>
      <c r="K53" s="5"/>
      <c r="L53" s="5"/>
      <c r="M53" s="5"/>
      <c r="N53" s="5"/>
      <c r="O53" s="5"/>
      <c r="P53" s="5"/>
      <c r="Q53" s="5"/>
      <c r="R53" s="5"/>
      <c r="S53" s="5"/>
      <c r="T53" s="21"/>
      <c r="U53" s="5"/>
    </row>
    <row r="54" spans="1:21" hidden="1">
      <c r="A54" s="5" t="s">
        <v>21</v>
      </c>
      <c r="B54" s="209" t="s">
        <v>165</v>
      </c>
      <c r="C54" s="212" t="s">
        <v>176</v>
      </c>
      <c r="D54" s="210" t="s">
        <v>177</v>
      </c>
      <c r="E54" s="17" t="s">
        <v>25</v>
      </c>
      <c r="F54" s="17"/>
      <c r="G54" s="17"/>
      <c r="H54" s="5"/>
      <c r="I54" s="5"/>
      <c r="J54" s="5"/>
      <c r="K54" s="5"/>
      <c r="L54" s="5"/>
      <c r="M54" s="5"/>
      <c r="N54" s="5"/>
      <c r="O54" s="5"/>
      <c r="P54" s="5"/>
      <c r="Q54" s="5"/>
      <c r="R54" s="5"/>
      <c r="S54" s="5"/>
      <c r="T54" s="21"/>
      <c r="U54" s="5"/>
    </row>
    <row r="55" spans="1:21">
      <c r="A55" s="5" t="s">
        <v>21</v>
      </c>
      <c r="B55" s="209" t="s">
        <v>32</v>
      </c>
      <c r="C55" s="212" t="s">
        <v>178</v>
      </c>
      <c r="D55" s="210" t="s">
        <v>179</v>
      </c>
      <c r="E55" s="17" t="s">
        <v>25</v>
      </c>
      <c r="F55" s="5" t="s">
        <v>180</v>
      </c>
      <c r="G55" s="5" t="s">
        <v>36</v>
      </c>
      <c r="H55" s="5" t="s">
        <v>37</v>
      </c>
      <c r="I55" s="5" t="s">
        <v>37</v>
      </c>
      <c r="J55" s="215" t="s">
        <v>38</v>
      </c>
      <c r="K55" s="5"/>
      <c r="L55" s="220">
        <v>45354</v>
      </c>
      <c r="M55" s="220">
        <v>45368</v>
      </c>
      <c r="N55" s="5"/>
      <c r="O55" s="10" t="s">
        <v>26</v>
      </c>
      <c r="P55" s="10" t="s">
        <v>39</v>
      </c>
      <c r="Q55" s="5"/>
      <c r="R55" s="5"/>
      <c r="S55" s="5"/>
      <c r="T55" s="21"/>
      <c r="U55" s="5"/>
    </row>
    <row r="56" spans="1:21" hidden="1">
      <c r="A56" s="5" t="s">
        <v>21</v>
      </c>
      <c r="B56" s="5"/>
      <c r="C56" s="7"/>
      <c r="D56" s="4"/>
      <c r="E56" s="5"/>
      <c r="F56" s="5"/>
      <c r="G56" s="5"/>
      <c r="H56" s="5"/>
      <c r="I56" s="5"/>
      <c r="J56" s="5"/>
      <c r="K56" s="5"/>
      <c r="L56" s="5"/>
      <c r="M56" s="5"/>
      <c r="N56" s="5"/>
      <c r="O56" s="5"/>
      <c r="P56" s="5"/>
      <c r="Q56" s="5"/>
      <c r="R56" s="5"/>
      <c r="S56" s="5"/>
      <c r="T56" s="21"/>
      <c r="U56" s="5"/>
    </row>
    <row r="57" spans="1:21" hidden="1">
      <c r="A57" s="5" t="s">
        <v>21</v>
      </c>
      <c r="B57" s="5"/>
      <c r="C57" s="7"/>
      <c r="D57" s="4"/>
      <c r="E57" s="5"/>
      <c r="F57" s="5"/>
      <c r="G57" s="5"/>
      <c r="H57" s="5"/>
      <c r="I57" s="5"/>
      <c r="J57" s="5"/>
      <c r="K57" s="5"/>
      <c r="L57" s="5"/>
      <c r="M57" s="5"/>
      <c r="N57" s="5"/>
      <c r="O57" s="5"/>
      <c r="P57" s="5"/>
      <c r="Q57" s="5"/>
      <c r="R57" s="5"/>
      <c r="S57" s="5"/>
      <c r="T57" s="21"/>
      <c r="U57" s="5"/>
    </row>
    <row r="58" spans="1:21" hidden="1">
      <c r="A58" s="5" t="s">
        <v>21</v>
      </c>
      <c r="B58" s="5"/>
      <c r="C58" s="7"/>
      <c r="D58" s="4"/>
      <c r="E58" s="5"/>
      <c r="F58" s="5"/>
      <c r="G58" s="5"/>
      <c r="H58" s="5"/>
      <c r="I58" s="5"/>
      <c r="J58" s="5"/>
      <c r="K58" s="5"/>
      <c r="L58" s="5"/>
      <c r="M58" s="5"/>
      <c r="N58" s="5"/>
      <c r="O58" s="5"/>
      <c r="P58" s="5"/>
      <c r="Q58" s="5"/>
      <c r="R58" s="5"/>
      <c r="S58" s="5"/>
      <c r="T58" s="21"/>
      <c r="U58" s="5"/>
    </row>
    <row r="59" spans="1:21" hidden="1">
      <c r="A59" s="5" t="s">
        <v>21</v>
      </c>
      <c r="B59" s="5"/>
      <c r="C59" s="7"/>
      <c r="D59" s="4"/>
      <c r="E59" s="5"/>
      <c r="F59" s="5"/>
      <c r="G59" s="5"/>
      <c r="H59" s="5"/>
      <c r="I59" s="5"/>
      <c r="J59" s="5"/>
      <c r="K59" s="5"/>
      <c r="L59" s="5"/>
      <c r="M59" s="5"/>
      <c r="N59" s="5"/>
      <c r="O59" s="5"/>
      <c r="P59" s="5"/>
      <c r="Q59" s="5"/>
      <c r="R59" s="5"/>
      <c r="S59" s="5"/>
      <c r="T59" s="21"/>
      <c r="U59" s="5"/>
    </row>
    <row r="60" spans="1:21" hidden="1">
      <c r="A60" s="5" t="s">
        <v>21</v>
      </c>
      <c r="B60" s="5"/>
      <c r="C60" s="7"/>
      <c r="D60" s="4"/>
      <c r="E60" s="5"/>
      <c r="F60" s="5"/>
      <c r="G60" s="5"/>
      <c r="H60" s="5"/>
      <c r="I60" s="5"/>
      <c r="J60" s="5"/>
      <c r="K60" s="5"/>
      <c r="L60" s="5"/>
      <c r="M60" s="5"/>
      <c r="N60" s="5"/>
      <c r="O60" s="5"/>
      <c r="P60" s="5"/>
      <c r="Q60" s="5"/>
      <c r="R60" s="5"/>
      <c r="S60" s="5"/>
      <c r="T60" s="21"/>
      <c r="U60" s="5"/>
    </row>
    <row r="61" spans="1:21" hidden="1">
      <c r="A61" s="5" t="s">
        <v>21</v>
      </c>
      <c r="B61" s="5"/>
      <c r="C61" s="7"/>
      <c r="D61" s="4"/>
      <c r="E61" s="5"/>
      <c r="F61" s="5"/>
      <c r="G61" s="5"/>
      <c r="H61" s="5"/>
      <c r="I61" s="5"/>
      <c r="J61" s="5"/>
      <c r="K61" s="5"/>
      <c r="L61" s="5"/>
      <c r="M61" s="5"/>
      <c r="N61" s="5"/>
      <c r="O61" s="5"/>
      <c r="P61" s="5"/>
      <c r="Q61" s="5"/>
      <c r="R61" s="5"/>
      <c r="S61" s="5"/>
      <c r="T61" s="21"/>
      <c r="U61" s="5"/>
    </row>
    <row r="62" spans="1:21" hidden="1">
      <c r="A62" s="5" t="s">
        <v>21</v>
      </c>
      <c r="B62" s="5"/>
      <c r="C62" s="7"/>
      <c r="D62" s="4"/>
      <c r="E62" s="5"/>
      <c r="F62" s="5"/>
      <c r="G62" s="5"/>
      <c r="H62" s="5"/>
      <c r="I62" s="5"/>
      <c r="J62" s="5"/>
      <c r="K62" s="5"/>
      <c r="L62" s="5"/>
      <c r="M62" s="5"/>
      <c r="N62" s="5"/>
      <c r="O62" s="5"/>
      <c r="P62" s="5"/>
      <c r="Q62" s="5"/>
      <c r="R62" s="5"/>
      <c r="S62" s="5"/>
      <c r="T62" s="21"/>
      <c r="U62" s="5"/>
    </row>
    <row r="63" spans="1:21" hidden="1">
      <c r="A63" s="5" t="s">
        <v>21</v>
      </c>
      <c r="B63" s="5"/>
      <c r="C63" s="7"/>
      <c r="D63" s="4"/>
      <c r="E63" s="5"/>
      <c r="F63" s="5"/>
      <c r="G63" s="5"/>
      <c r="H63" s="5"/>
      <c r="I63" s="5"/>
      <c r="J63" s="5"/>
      <c r="K63" s="5"/>
      <c r="L63" s="5"/>
      <c r="M63" s="5"/>
      <c r="N63" s="5"/>
      <c r="O63" s="5"/>
      <c r="P63" s="5"/>
      <c r="Q63" s="5"/>
      <c r="R63" s="5"/>
      <c r="S63" s="5"/>
      <c r="T63" s="21"/>
      <c r="U63" s="5"/>
    </row>
    <row r="64" spans="1:21" hidden="1">
      <c r="A64" s="5" t="s">
        <v>21</v>
      </c>
      <c r="B64" s="5"/>
      <c r="C64" s="7"/>
      <c r="D64" s="4"/>
      <c r="E64" s="5"/>
      <c r="F64" s="5"/>
      <c r="G64" s="5"/>
      <c r="H64" s="5"/>
      <c r="I64" s="5"/>
      <c r="J64" s="5"/>
      <c r="K64" s="5"/>
      <c r="L64" s="5"/>
      <c r="M64" s="5"/>
      <c r="N64" s="5"/>
      <c r="O64" s="5"/>
      <c r="P64" s="5"/>
      <c r="Q64" s="5"/>
      <c r="R64" s="5"/>
      <c r="S64" s="5"/>
      <c r="T64" s="21"/>
      <c r="U64" s="5"/>
    </row>
    <row r="65" spans="1:21" hidden="1">
      <c r="A65" s="5" t="s">
        <v>21</v>
      </c>
      <c r="B65" s="5"/>
      <c r="C65" s="7"/>
      <c r="D65" s="4"/>
      <c r="E65" s="5"/>
      <c r="F65" s="5"/>
      <c r="G65" s="5"/>
      <c r="H65" s="5"/>
      <c r="I65" s="5"/>
      <c r="J65" s="5"/>
      <c r="K65" s="5"/>
      <c r="L65" s="5"/>
      <c r="M65" s="5"/>
      <c r="N65" s="5"/>
      <c r="O65" s="5"/>
      <c r="P65" s="5"/>
      <c r="Q65" s="5"/>
      <c r="R65" s="5"/>
      <c r="S65" s="5"/>
      <c r="T65" s="21"/>
      <c r="U65" s="5"/>
    </row>
    <row r="66" spans="1:21" hidden="1">
      <c r="A66" s="5" t="s">
        <v>21</v>
      </c>
      <c r="B66" s="5"/>
      <c r="C66" s="8"/>
      <c r="D66" s="4"/>
      <c r="E66" s="5"/>
      <c r="F66" s="5"/>
      <c r="G66" s="5"/>
      <c r="H66" s="5"/>
      <c r="I66" s="5"/>
      <c r="J66" s="5"/>
      <c r="K66" s="5"/>
      <c r="L66" s="5"/>
      <c r="M66" s="5"/>
      <c r="N66" s="5"/>
      <c r="O66" s="5"/>
      <c r="P66" s="5"/>
      <c r="Q66" s="5"/>
      <c r="R66" s="5"/>
      <c r="S66" s="5"/>
      <c r="T66" s="21"/>
      <c r="U66" s="5"/>
    </row>
    <row r="67" spans="1:21" hidden="1">
      <c r="A67" s="5" t="s">
        <v>21</v>
      </c>
      <c r="B67" s="5"/>
      <c r="C67" s="7"/>
      <c r="D67" s="4"/>
      <c r="E67" s="5"/>
      <c r="F67" s="5"/>
      <c r="G67" s="5"/>
      <c r="H67" s="5"/>
      <c r="I67" s="5"/>
      <c r="J67" s="5"/>
      <c r="K67" s="5"/>
      <c r="L67" s="5"/>
      <c r="M67" s="5"/>
      <c r="N67" s="5"/>
      <c r="O67" s="5"/>
      <c r="P67" s="5"/>
      <c r="Q67" s="5"/>
      <c r="R67" s="5"/>
      <c r="S67" s="5"/>
      <c r="T67" s="21"/>
      <c r="U67" s="5"/>
    </row>
    <row r="68" spans="1:21" hidden="1">
      <c r="A68" s="5" t="s">
        <v>21</v>
      </c>
      <c r="B68" s="5"/>
      <c r="C68" s="7"/>
      <c r="D68" s="4"/>
      <c r="E68" s="5"/>
      <c r="F68" s="5"/>
      <c r="G68" s="5"/>
      <c r="H68" s="5"/>
      <c r="I68" s="5"/>
      <c r="J68" s="5"/>
      <c r="K68" s="5"/>
      <c r="L68" s="5"/>
      <c r="M68" s="5"/>
      <c r="N68" s="5"/>
      <c r="O68" s="5"/>
      <c r="P68" s="5"/>
      <c r="Q68" s="5"/>
      <c r="R68" s="5"/>
      <c r="S68" s="5"/>
      <c r="T68" s="21"/>
      <c r="U68" s="5"/>
    </row>
    <row r="69" spans="1:21" hidden="1">
      <c r="A69" s="5" t="s">
        <v>21</v>
      </c>
      <c r="B69" s="5"/>
      <c r="C69" s="7"/>
      <c r="D69" s="4"/>
      <c r="E69" s="5"/>
      <c r="F69" s="5"/>
      <c r="G69" s="5"/>
      <c r="H69" s="5"/>
      <c r="I69" s="5"/>
      <c r="J69" s="5"/>
      <c r="K69" s="5"/>
      <c r="L69" s="5"/>
      <c r="M69" s="5"/>
      <c r="N69" s="5"/>
      <c r="O69" s="5"/>
      <c r="P69" s="5"/>
      <c r="Q69" s="5"/>
      <c r="R69" s="5"/>
      <c r="S69" s="5"/>
      <c r="T69" s="21"/>
      <c r="U69" s="5"/>
    </row>
    <row r="70" spans="1:21" hidden="1">
      <c r="A70" s="5" t="s">
        <v>21</v>
      </c>
      <c r="B70" s="5"/>
      <c r="C70" s="7"/>
      <c r="D70" s="4"/>
      <c r="E70" s="5"/>
      <c r="F70" s="5"/>
      <c r="G70" s="5"/>
      <c r="H70" s="5"/>
      <c r="I70" s="5"/>
      <c r="J70" s="5"/>
      <c r="K70" s="5"/>
      <c r="L70" s="5"/>
      <c r="M70" s="5"/>
      <c r="N70" s="5"/>
      <c r="O70" s="5"/>
      <c r="P70" s="5"/>
      <c r="Q70" s="5"/>
      <c r="R70" s="5"/>
      <c r="S70" s="5"/>
      <c r="T70" s="21"/>
      <c r="U70" s="5"/>
    </row>
    <row r="71" spans="1:21" hidden="1">
      <c r="A71" s="5" t="s">
        <v>21</v>
      </c>
      <c r="B71" s="5"/>
      <c r="C71" s="7"/>
      <c r="D71" s="4"/>
      <c r="E71" s="5"/>
      <c r="F71" s="5"/>
      <c r="G71" s="5"/>
      <c r="H71" s="5"/>
      <c r="I71" s="5"/>
      <c r="J71" s="5"/>
      <c r="K71" s="5"/>
      <c r="L71" s="5"/>
      <c r="M71" s="5"/>
      <c r="N71" s="5"/>
      <c r="O71" s="5"/>
      <c r="P71" s="5"/>
      <c r="Q71" s="5"/>
      <c r="R71" s="5"/>
      <c r="S71" s="5"/>
      <c r="T71" s="21"/>
      <c r="U71" s="5"/>
    </row>
    <row r="72" spans="1:21" hidden="1">
      <c r="A72" s="5" t="s">
        <v>21</v>
      </c>
      <c r="B72" s="5"/>
      <c r="C72" s="7"/>
      <c r="D72" s="4"/>
      <c r="E72" s="5"/>
      <c r="F72" s="5"/>
      <c r="G72" s="5"/>
      <c r="H72" s="5"/>
      <c r="I72" s="5"/>
      <c r="J72" s="5"/>
      <c r="K72" s="5"/>
      <c r="L72" s="5"/>
      <c r="M72" s="5"/>
      <c r="N72" s="5"/>
      <c r="O72" s="5"/>
      <c r="P72" s="5"/>
      <c r="Q72" s="5"/>
      <c r="R72" s="5"/>
      <c r="S72" s="5"/>
      <c r="T72" s="21"/>
      <c r="U72" s="5"/>
    </row>
    <row r="73" spans="1:21" hidden="1">
      <c r="A73" s="5" t="s">
        <v>21</v>
      </c>
      <c r="B73" s="5"/>
      <c r="C73" s="7"/>
      <c r="D73" s="4"/>
      <c r="E73" s="5"/>
      <c r="F73" s="5"/>
      <c r="G73" s="5"/>
      <c r="H73" s="5"/>
      <c r="I73" s="5"/>
      <c r="J73" s="5"/>
      <c r="K73" s="5"/>
      <c r="L73" s="5"/>
      <c r="M73" s="5"/>
      <c r="N73" s="5"/>
      <c r="O73" s="5"/>
      <c r="P73" s="5"/>
      <c r="Q73" s="5"/>
      <c r="R73" s="5"/>
      <c r="S73" s="5"/>
      <c r="T73" s="21"/>
      <c r="U73" s="5"/>
    </row>
    <row r="74" spans="1:21" hidden="1">
      <c r="A74" s="5" t="s">
        <v>21</v>
      </c>
      <c r="B74" s="5"/>
      <c r="C74" s="7"/>
      <c r="D74" s="4"/>
      <c r="E74" s="5"/>
      <c r="F74" s="5"/>
      <c r="G74" s="5"/>
      <c r="H74" s="5"/>
      <c r="I74" s="5"/>
      <c r="J74" s="5"/>
      <c r="K74" s="5"/>
      <c r="L74" s="5"/>
      <c r="M74" s="5"/>
      <c r="N74" s="5"/>
      <c r="O74" s="5"/>
      <c r="P74" s="5"/>
      <c r="Q74" s="5"/>
      <c r="R74" s="5"/>
      <c r="S74" s="5"/>
      <c r="T74" s="21"/>
      <c r="U74" s="5"/>
    </row>
    <row r="75" spans="1:21" hidden="1">
      <c r="A75" s="5" t="s">
        <v>21</v>
      </c>
      <c r="B75" s="5"/>
      <c r="C75" s="7"/>
      <c r="D75" s="4"/>
      <c r="E75" s="5"/>
      <c r="F75" s="5"/>
      <c r="G75" s="5"/>
      <c r="H75" s="5"/>
      <c r="I75" s="5"/>
      <c r="J75" s="5"/>
      <c r="K75" s="5"/>
      <c r="L75" s="5"/>
      <c r="M75" s="5"/>
      <c r="N75" s="5"/>
      <c r="O75" s="5"/>
      <c r="P75" s="5"/>
      <c r="Q75" s="5"/>
      <c r="R75" s="5"/>
      <c r="S75" s="5"/>
      <c r="T75" s="21"/>
      <c r="U75" s="5"/>
    </row>
    <row r="76" spans="1:21" hidden="1">
      <c r="A76" s="5" t="s">
        <v>21</v>
      </c>
      <c r="B76" s="5"/>
      <c r="C76" s="7"/>
      <c r="D76" s="4"/>
      <c r="E76" s="5"/>
      <c r="F76" s="5"/>
      <c r="G76" s="5"/>
      <c r="H76" s="5"/>
      <c r="I76" s="5"/>
      <c r="J76" s="5"/>
      <c r="K76" s="5"/>
      <c r="L76" s="5"/>
      <c r="M76" s="5"/>
      <c r="N76" s="5"/>
      <c r="O76" s="5"/>
      <c r="P76" s="5"/>
      <c r="Q76" s="5"/>
      <c r="R76" s="5"/>
      <c r="S76" s="5"/>
      <c r="T76" s="21"/>
      <c r="U76" s="5"/>
    </row>
    <row r="77" spans="1:21" hidden="1">
      <c r="A77" s="5" t="s">
        <v>21</v>
      </c>
      <c r="B77" s="5"/>
      <c r="C77" s="7"/>
      <c r="D77" s="4"/>
      <c r="E77" s="5"/>
      <c r="F77" s="5"/>
      <c r="G77" s="5"/>
      <c r="H77" s="5"/>
      <c r="I77" s="5"/>
      <c r="J77" s="5"/>
      <c r="K77" s="5"/>
      <c r="L77" s="5"/>
      <c r="M77" s="5"/>
      <c r="N77" s="5"/>
      <c r="O77" s="5"/>
      <c r="P77" s="5"/>
      <c r="Q77" s="5"/>
      <c r="R77" s="5"/>
      <c r="S77" s="5"/>
      <c r="T77" s="21"/>
      <c r="U77" s="5"/>
    </row>
    <row r="78" spans="1:21" hidden="1">
      <c r="A78" s="5" t="s">
        <v>21</v>
      </c>
      <c r="B78" s="5"/>
      <c r="C78" s="4"/>
      <c r="D78" s="4"/>
      <c r="E78" s="5"/>
      <c r="F78" s="5"/>
      <c r="G78" s="5"/>
      <c r="H78" s="5"/>
      <c r="I78" s="5"/>
      <c r="J78" s="5"/>
      <c r="K78" s="5"/>
      <c r="L78" s="5"/>
      <c r="M78" s="5"/>
      <c r="N78" s="5"/>
      <c r="O78" s="5"/>
      <c r="P78" s="5"/>
      <c r="Q78" s="5"/>
      <c r="R78" s="5"/>
      <c r="S78" s="5"/>
      <c r="T78" s="21"/>
      <c r="U78" s="5"/>
    </row>
    <row r="79" spans="1:21" hidden="1">
      <c r="A79" s="5" t="s">
        <v>21</v>
      </c>
      <c r="B79" s="5"/>
      <c r="C79" s="4"/>
      <c r="D79" s="4"/>
      <c r="E79" s="5"/>
      <c r="F79" s="5"/>
      <c r="G79" s="5"/>
      <c r="H79" s="5"/>
      <c r="I79" s="5"/>
      <c r="J79" s="5"/>
      <c r="K79" s="5"/>
      <c r="L79" s="5"/>
      <c r="M79" s="5"/>
      <c r="N79" s="5"/>
      <c r="O79" s="5"/>
      <c r="P79" s="5"/>
      <c r="Q79" s="5"/>
      <c r="R79" s="5"/>
      <c r="S79" s="5"/>
      <c r="T79" s="21"/>
      <c r="U79" s="5"/>
    </row>
    <row r="80" spans="1:21" hidden="1">
      <c r="A80" s="5" t="s">
        <v>21</v>
      </c>
      <c r="B80" s="14"/>
      <c r="C80" s="9"/>
      <c r="D80" s="9"/>
      <c r="E80" s="9"/>
      <c r="F80" s="9"/>
      <c r="G80" s="9"/>
      <c r="H80" s="5"/>
      <c r="I80" s="5"/>
      <c r="J80" s="5"/>
      <c r="K80" s="5"/>
      <c r="L80" s="5"/>
      <c r="M80" s="5"/>
      <c r="N80" s="5"/>
      <c r="O80" s="5"/>
      <c r="P80" s="5"/>
      <c r="Q80" s="5"/>
      <c r="R80" s="5"/>
      <c r="S80" s="5"/>
      <c r="T80" s="21"/>
      <c r="U80" s="5"/>
    </row>
    <row r="81" spans="1:21" hidden="1">
      <c r="A81" s="5" t="s">
        <v>21</v>
      </c>
      <c r="B81" s="14"/>
      <c r="C81" s="9"/>
      <c r="D81" s="9"/>
      <c r="E81" s="9"/>
      <c r="F81" s="9"/>
      <c r="G81" s="9"/>
      <c r="H81" s="5"/>
      <c r="I81" s="5"/>
      <c r="J81" s="5"/>
      <c r="K81" s="5"/>
      <c r="L81" s="5"/>
      <c r="M81" s="5"/>
      <c r="N81" s="5"/>
      <c r="O81" s="5"/>
      <c r="P81" s="5"/>
      <c r="Q81" s="5"/>
      <c r="R81" s="5"/>
      <c r="S81" s="5"/>
      <c r="T81" s="21"/>
      <c r="U81" s="5"/>
    </row>
    <row r="82" spans="1:21" hidden="1">
      <c r="A82" s="5" t="s">
        <v>21</v>
      </c>
      <c r="B82" s="14"/>
      <c r="C82" s="9"/>
      <c r="D82" s="9"/>
      <c r="E82" s="9"/>
      <c r="F82" s="9"/>
      <c r="G82" s="9"/>
      <c r="H82" s="5"/>
      <c r="I82" s="5"/>
      <c r="J82" s="5"/>
      <c r="K82" s="5"/>
      <c r="L82" s="5"/>
      <c r="M82" s="5"/>
      <c r="N82" s="5"/>
      <c r="O82" s="5"/>
      <c r="P82" s="5"/>
      <c r="Q82" s="5"/>
      <c r="R82" s="5"/>
      <c r="S82" s="5"/>
      <c r="T82" s="21"/>
      <c r="U82" s="5"/>
    </row>
    <row r="83" spans="1:21" hidden="1">
      <c r="A83" s="5" t="s">
        <v>21</v>
      </c>
      <c r="B83" s="14"/>
      <c r="C83" s="9"/>
      <c r="D83" s="9"/>
      <c r="E83" s="9"/>
      <c r="F83" s="9"/>
      <c r="G83" s="9"/>
      <c r="H83" s="5"/>
      <c r="I83" s="5"/>
      <c r="J83" s="5"/>
      <c r="K83" s="5"/>
      <c r="L83" s="5"/>
      <c r="M83" s="5"/>
      <c r="N83" s="5"/>
      <c r="O83" s="5"/>
      <c r="P83" s="5"/>
      <c r="Q83" s="5"/>
      <c r="R83" s="5"/>
      <c r="S83" s="5"/>
      <c r="T83" s="21"/>
      <c r="U83" s="5"/>
    </row>
    <row r="84" spans="1:21" hidden="1">
      <c r="A84" s="5" t="s">
        <v>21</v>
      </c>
      <c r="B84" s="14"/>
      <c r="C84" s="9"/>
      <c r="D84" s="9"/>
      <c r="E84" s="9"/>
      <c r="F84" s="9"/>
      <c r="G84" s="9"/>
      <c r="H84" s="5"/>
      <c r="I84" s="5"/>
      <c r="J84" s="5"/>
      <c r="K84" s="5"/>
      <c r="L84" s="5"/>
      <c r="M84" s="5"/>
      <c r="N84" s="5"/>
      <c r="O84" s="5"/>
      <c r="P84" s="5"/>
      <c r="Q84" s="5"/>
      <c r="R84" s="5"/>
      <c r="S84" s="5"/>
      <c r="T84" s="21"/>
      <c r="U84" s="5"/>
    </row>
    <row r="85" spans="1:21" hidden="1">
      <c r="A85" s="5" t="s">
        <v>21</v>
      </c>
      <c r="B85" s="14"/>
      <c r="C85" s="9"/>
      <c r="D85" s="9"/>
      <c r="E85" s="9"/>
      <c r="F85" s="9"/>
      <c r="G85" s="9"/>
      <c r="H85" s="5"/>
      <c r="I85" s="5"/>
      <c r="J85" s="5"/>
      <c r="K85" s="5"/>
      <c r="L85" s="5"/>
      <c r="M85" s="5"/>
      <c r="N85" s="5"/>
      <c r="O85" s="5"/>
      <c r="P85" s="5"/>
      <c r="Q85" s="5"/>
      <c r="R85" s="5"/>
      <c r="S85" s="5"/>
      <c r="T85" s="21"/>
      <c r="U85" s="5"/>
    </row>
    <row r="86" spans="1:21" hidden="1">
      <c r="A86" s="5" t="s">
        <v>21</v>
      </c>
      <c r="B86" s="14"/>
      <c r="C86" s="9"/>
      <c r="D86" s="9"/>
      <c r="E86" s="9"/>
      <c r="F86" s="9"/>
      <c r="G86" s="9"/>
      <c r="H86" s="5"/>
      <c r="I86" s="5"/>
      <c r="J86" s="5"/>
      <c r="K86" s="5"/>
      <c r="L86" s="5"/>
      <c r="M86" s="5"/>
      <c r="N86" s="5"/>
      <c r="O86" s="5"/>
      <c r="P86" s="5"/>
      <c r="Q86" s="5"/>
      <c r="R86" s="5"/>
      <c r="S86" s="5"/>
      <c r="T86" s="21"/>
      <c r="U86" s="5"/>
    </row>
    <row r="87" spans="1:21" hidden="1">
      <c r="A87" s="5" t="s">
        <v>21</v>
      </c>
      <c r="B87" s="14"/>
      <c r="C87" s="9"/>
      <c r="D87" s="9"/>
      <c r="E87" s="9"/>
      <c r="F87" s="9"/>
      <c r="G87" s="9"/>
      <c r="H87" s="5"/>
      <c r="I87" s="5"/>
      <c r="J87" s="5"/>
      <c r="K87" s="5"/>
      <c r="L87" s="5"/>
      <c r="M87" s="5"/>
      <c r="N87" s="5"/>
      <c r="O87" s="5"/>
      <c r="P87" s="5"/>
      <c r="Q87" s="5"/>
      <c r="R87" s="5"/>
      <c r="S87" s="5"/>
      <c r="T87" s="21"/>
      <c r="U87" s="5"/>
    </row>
    <row r="88" spans="1:21" hidden="1">
      <c r="A88" s="5" t="s">
        <v>21</v>
      </c>
      <c r="B88" s="14"/>
      <c r="C88" s="9"/>
      <c r="D88" s="9"/>
      <c r="E88" s="9"/>
      <c r="F88" s="9"/>
      <c r="G88" s="9"/>
      <c r="H88" s="5"/>
      <c r="I88" s="5"/>
      <c r="J88" s="5"/>
      <c r="K88" s="5"/>
      <c r="L88" s="5"/>
      <c r="M88" s="5"/>
      <c r="N88" s="5"/>
      <c r="O88" s="5"/>
      <c r="P88" s="5"/>
      <c r="Q88" s="5"/>
      <c r="R88" s="5"/>
      <c r="S88" s="5"/>
      <c r="T88" s="21"/>
      <c r="U88" s="5"/>
    </row>
    <row r="89" spans="1:21" hidden="1">
      <c r="A89" s="5" t="s">
        <v>21</v>
      </c>
      <c r="B89" s="14"/>
      <c r="C89" s="9"/>
      <c r="D89" s="9"/>
      <c r="E89" s="9"/>
      <c r="F89" s="9"/>
      <c r="G89" s="9"/>
      <c r="H89" s="5"/>
      <c r="I89" s="5"/>
      <c r="J89" s="5"/>
      <c r="K89" s="5"/>
      <c r="L89" s="5"/>
      <c r="M89" s="5"/>
      <c r="N89" s="5"/>
      <c r="O89" s="5"/>
      <c r="P89" s="5"/>
      <c r="Q89" s="5"/>
      <c r="R89" s="5"/>
      <c r="S89" s="5"/>
      <c r="T89" s="21"/>
      <c r="U89" s="5"/>
    </row>
    <row r="90" spans="1:21" hidden="1">
      <c r="A90" s="5" t="s">
        <v>21</v>
      </c>
      <c r="B90" s="14"/>
      <c r="C90" s="9"/>
      <c r="D90" s="9"/>
      <c r="E90" s="9"/>
      <c r="F90" s="9"/>
      <c r="G90" s="9"/>
      <c r="H90" s="5"/>
      <c r="I90" s="5"/>
      <c r="J90" s="5"/>
      <c r="K90" s="5"/>
      <c r="L90" s="5"/>
      <c r="M90" s="5"/>
      <c r="N90" s="5"/>
      <c r="O90" s="5"/>
      <c r="P90" s="5"/>
      <c r="Q90" s="5"/>
      <c r="R90" s="5"/>
      <c r="S90" s="5"/>
      <c r="T90" s="21"/>
      <c r="U90" s="5"/>
    </row>
    <row r="91" spans="1:21" hidden="1">
      <c r="A91" s="5" t="s">
        <v>21</v>
      </c>
      <c r="B91" s="14"/>
      <c r="C91" s="9"/>
      <c r="D91" s="9"/>
      <c r="E91" s="9"/>
      <c r="F91" s="9"/>
      <c r="G91" s="9"/>
      <c r="H91" s="5"/>
      <c r="I91" s="5"/>
      <c r="J91" s="5"/>
      <c r="K91" s="5"/>
      <c r="L91" s="5"/>
      <c r="M91" s="5"/>
      <c r="N91" s="5"/>
      <c r="O91" s="5"/>
      <c r="P91" s="5"/>
      <c r="Q91" s="5"/>
      <c r="R91" s="5"/>
      <c r="S91" s="5"/>
      <c r="T91" s="21"/>
      <c r="U91" s="5"/>
    </row>
    <row r="92" spans="1:21" hidden="1">
      <c r="A92" s="5" t="s">
        <v>21</v>
      </c>
      <c r="B92" s="14"/>
      <c r="C92" s="9"/>
      <c r="D92" s="9"/>
      <c r="E92" s="9"/>
      <c r="F92" s="9"/>
      <c r="G92" s="9"/>
      <c r="H92" s="5"/>
      <c r="I92" s="5"/>
      <c r="J92" s="5"/>
      <c r="K92" s="5"/>
      <c r="L92" s="5"/>
      <c r="M92" s="5"/>
      <c r="N92" s="5"/>
      <c r="O92" s="5"/>
      <c r="P92" s="5"/>
      <c r="Q92" s="5"/>
      <c r="R92" s="5"/>
      <c r="S92" s="5"/>
      <c r="T92" s="21"/>
      <c r="U92" s="5"/>
    </row>
    <row r="93" spans="1:21" hidden="1">
      <c r="A93" s="5" t="s">
        <v>21</v>
      </c>
      <c r="B93" s="14"/>
      <c r="C93" s="9"/>
      <c r="D93" s="9"/>
      <c r="E93" s="9"/>
      <c r="F93" s="9"/>
      <c r="G93" s="9"/>
      <c r="H93" s="5"/>
      <c r="I93" s="5"/>
      <c r="J93" s="5"/>
      <c r="K93" s="5"/>
      <c r="L93" s="5"/>
      <c r="M93" s="5"/>
      <c r="N93" s="5"/>
      <c r="O93" s="5"/>
      <c r="P93" s="5"/>
      <c r="Q93" s="5"/>
      <c r="R93" s="5"/>
      <c r="S93" s="5"/>
      <c r="T93" s="21"/>
      <c r="U93" s="5"/>
    </row>
    <row r="94" spans="1:21" hidden="1">
      <c r="A94" s="5" t="s">
        <v>21</v>
      </c>
      <c r="B94" s="14"/>
      <c r="C94" s="9"/>
      <c r="D94" s="9"/>
      <c r="E94" s="9"/>
      <c r="F94" s="9"/>
      <c r="G94" s="9"/>
      <c r="H94" s="5"/>
      <c r="I94" s="5"/>
      <c r="J94" s="5"/>
      <c r="K94" s="5"/>
      <c r="L94" s="5"/>
      <c r="M94" s="5"/>
      <c r="N94" s="5"/>
      <c r="O94" s="5"/>
      <c r="P94" s="5"/>
      <c r="Q94" s="5"/>
      <c r="R94" s="5"/>
      <c r="S94" s="5"/>
      <c r="T94" s="21"/>
      <c r="U94" s="5"/>
    </row>
    <row r="95" spans="1:21" hidden="1">
      <c r="A95" s="5" t="s">
        <v>21</v>
      </c>
      <c r="B95" s="14"/>
      <c r="C95" s="9"/>
      <c r="D95" s="9"/>
      <c r="E95" s="9"/>
      <c r="F95" s="9"/>
      <c r="G95" s="9"/>
      <c r="H95" s="5"/>
      <c r="I95" s="5"/>
      <c r="J95" s="5"/>
      <c r="K95" s="5"/>
      <c r="L95" s="5"/>
      <c r="M95" s="5"/>
      <c r="N95" s="5"/>
      <c r="O95" s="5"/>
      <c r="P95" s="5"/>
      <c r="Q95" s="5"/>
      <c r="R95" s="5"/>
      <c r="S95" s="5"/>
      <c r="T95" s="21"/>
      <c r="U95" s="5"/>
    </row>
    <row r="96" spans="1:21" hidden="1">
      <c r="A96" s="5" t="s">
        <v>21</v>
      </c>
      <c r="B96" s="14"/>
      <c r="C96" s="9"/>
      <c r="D96" s="9"/>
      <c r="E96" s="9"/>
      <c r="F96" s="9"/>
      <c r="G96" s="9"/>
      <c r="H96" s="5"/>
      <c r="I96" s="5"/>
      <c r="J96" s="5"/>
      <c r="K96" s="5"/>
      <c r="L96" s="5"/>
      <c r="M96" s="5"/>
      <c r="N96" s="5"/>
      <c r="O96" s="5"/>
      <c r="P96" s="5"/>
      <c r="Q96" s="5"/>
      <c r="R96" s="5"/>
      <c r="S96" s="5"/>
      <c r="T96" s="21"/>
      <c r="U96" s="5"/>
    </row>
    <row r="97" spans="1:21" hidden="1">
      <c r="A97" s="5" t="s">
        <v>21</v>
      </c>
      <c r="B97" s="14"/>
      <c r="C97" s="9"/>
      <c r="D97" s="9"/>
      <c r="E97" s="9"/>
      <c r="F97" s="9"/>
      <c r="G97" s="9"/>
      <c r="H97" s="5"/>
      <c r="I97" s="5"/>
      <c r="J97" s="5"/>
      <c r="K97" s="5"/>
      <c r="L97" s="5"/>
      <c r="M97" s="5"/>
      <c r="N97" s="5"/>
      <c r="O97" s="5"/>
      <c r="P97" s="5"/>
      <c r="Q97" s="5"/>
      <c r="R97" s="5"/>
      <c r="S97" s="5"/>
      <c r="T97" s="21"/>
      <c r="U97" s="5"/>
    </row>
    <row r="98" spans="1:21" hidden="1">
      <c r="A98" s="5" t="s">
        <v>21</v>
      </c>
      <c r="B98" s="14"/>
      <c r="C98" s="9"/>
      <c r="D98" s="9"/>
      <c r="E98" s="9"/>
      <c r="F98" s="9"/>
      <c r="G98" s="9"/>
      <c r="H98" s="5"/>
      <c r="I98" s="5"/>
      <c r="J98" s="5"/>
      <c r="K98" s="5"/>
      <c r="L98" s="5"/>
      <c r="M98" s="5"/>
      <c r="N98" s="5"/>
      <c r="O98" s="5"/>
      <c r="P98" s="5"/>
      <c r="Q98" s="5"/>
      <c r="R98" s="5"/>
      <c r="S98" s="5"/>
      <c r="T98" s="21"/>
      <c r="U98" s="5"/>
    </row>
    <row r="99" spans="1:21" hidden="1">
      <c r="A99" s="5" t="s">
        <v>21</v>
      </c>
      <c r="B99" s="14"/>
      <c r="C99" s="9"/>
      <c r="D99" s="9"/>
      <c r="E99" s="9"/>
      <c r="F99" s="9"/>
      <c r="G99" s="9"/>
      <c r="H99" s="5"/>
      <c r="I99" s="5"/>
      <c r="J99" s="5"/>
      <c r="K99" s="5"/>
      <c r="L99" s="5"/>
      <c r="M99" s="5"/>
      <c r="N99" s="5"/>
      <c r="O99" s="5"/>
      <c r="P99" s="5"/>
      <c r="Q99" s="5"/>
      <c r="R99" s="5"/>
      <c r="S99" s="5"/>
      <c r="T99" s="21"/>
      <c r="U99" s="5"/>
    </row>
    <row r="100" spans="1:21" hidden="1">
      <c r="A100" s="5" t="s">
        <v>21</v>
      </c>
      <c r="B100" s="14"/>
      <c r="C100" s="9"/>
      <c r="D100" s="9"/>
      <c r="E100" s="9"/>
      <c r="F100" s="9"/>
      <c r="G100" s="9"/>
      <c r="H100" s="5"/>
      <c r="I100" s="5"/>
      <c r="J100" s="5"/>
      <c r="K100" s="5"/>
      <c r="L100" s="5"/>
      <c r="M100" s="5"/>
      <c r="N100" s="5"/>
      <c r="O100" s="5"/>
      <c r="P100" s="5"/>
      <c r="Q100" s="5"/>
      <c r="R100" s="5"/>
      <c r="S100" s="5"/>
      <c r="T100" s="21"/>
      <c r="U100" s="5"/>
    </row>
    <row r="101" spans="1:21" hidden="1">
      <c r="A101" s="5" t="s">
        <v>21</v>
      </c>
      <c r="B101" s="14"/>
      <c r="C101" s="9"/>
      <c r="D101" s="9"/>
      <c r="E101" s="9"/>
      <c r="F101" s="9"/>
      <c r="G101" s="9"/>
      <c r="H101" s="5"/>
      <c r="I101" s="5"/>
      <c r="J101" s="5"/>
      <c r="K101" s="5"/>
      <c r="L101" s="5"/>
      <c r="M101" s="5"/>
      <c r="N101" s="5"/>
      <c r="O101" s="5"/>
      <c r="P101" s="5"/>
      <c r="Q101" s="5"/>
      <c r="R101" s="5"/>
      <c r="S101" s="5"/>
      <c r="T101" s="21"/>
      <c r="U101" s="5"/>
    </row>
    <row r="102" spans="1:21" hidden="1">
      <c r="A102" s="5" t="s">
        <v>21</v>
      </c>
      <c r="B102" s="14"/>
      <c r="C102" s="9"/>
      <c r="D102" s="9"/>
      <c r="E102" s="9"/>
      <c r="F102" s="9"/>
      <c r="G102" s="9"/>
      <c r="H102" s="5"/>
      <c r="I102" s="5"/>
      <c r="J102" s="5"/>
      <c r="K102" s="5"/>
      <c r="L102" s="5"/>
      <c r="M102" s="5"/>
      <c r="N102" s="5"/>
      <c r="O102" s="5"/>
      <c r="P102" s="5"/>
      <c r="Q102" s="5"/>
      <c r="R102" s="5"/>
      <c r="S102" s="5"/>
      <c r="T102" s="21"/>
      <c r="U102" s="5"/>
    </row>
    <row r="103" spans="1:21" hidden="1">
      <c r="A103" s="5" t="s">
        <v>21</v>
      </c>
      <c r="B103" s="14"/>
      <c r="C103" s="9"/>
      <c r="D103" s="9"/>
      <c r="E103" s="9"/>
      <c r="F103" s="9"/>
      <c r="G103" s="9"/>
      <c r="H103" s="5"/>
      <c r="I103" s="5"/>
      <c r="J103" s="5"/>
      <c r="K103" s="5"/>
      <c r="L103" s="5"/>
      <c r="M103" s="5"/>
      <c r="N103" s="5"/>
      <c r="O103" s="5"/>
      <c r="P103" s="5"/>
      <c r="Q103" s="5"/>
      <c r="R103" s="5"/>
      <c r="S103" s="5"/>
      <c r="T103" s="21"/>
      <c r="U103" s="5"/>
    </row>
    <row r="104" spans="1:21" hidden="1">
      <c r="A104" s="5" t="s">
        <v>21</v>
      </c>
      <c r="B104" s="14"/>
      <c r="C104" s="9"/>
      <c r="D104" s="9"/>
      <c r="E104" s="9"/>
      <c r="F104" s="9"/>
      <c r="G104" s="9"/>
      <c r="H104" s="5"/>
      <c r="I104" s="5"/>
      <c r="J104" s="5"/>
      <c r="K104" s="5"/>
      <c r="L104" s="5"/>
      <c r="M104" s="5"/>
      <c r="N104" s="5"/>
      <c r="O104" s="5"/>
      <c r="P104" s="5"/>
      <c r="Q104" s="5"/>
      <c r="R104" s="5"/>
      <c r="S104" s="5"/>
      <c r="T104" s="21"/>
      <c r="U104" s="5"/>
    </row>
    <row r="105" spans="1:21" hidden="1">
      <c r="A105" s="5" t="s">
        <v>21</v>
      </c>
      <c r="B105" s="14"/>
      <c r="C105" s="9"/>
      <c r="D105" s="9"/>
      <c r="E105" s="9"/>
      <c r="F105" s="9"/>
      <c r="G105" s="9"/>
      <c r="H105" s="5"/>
      <c r="I105" s="5"/>
      <c r="J105" s="5"/>
      <c r="K105" s="5"/>
      <c r="L105" s="5"/>
      <c r="M105" s="5"/>
      <c r="N105" s="5"/>
      <c r="O105" s="5"/>
      <c r="P105" s="5"/>
      <c r="Q105" s="5"/>
      <c r="R105" s="5"/>
      <c r="S105" s="5"/>
      <c r="T105" s="21"/>
      <c r="U105" s="5"/>
    </row>
    <row r="106" spans="1:21" hidden="1">
      <c r="A106" s="5" t="s">
        <v>21</v>
      </c>
      <c r="B106" s="14"/>
      <c r="C106" s="9"/>
      <c r="D106" s="9"/>
      <c r="E106" s="9"/>
      <c r="F106" s="9"/>
      <c r="G106" s="9"/>
      <c r="H106" s="5"/>
      <c r="I106" s="5"/>
      <c r="J106" s="5"/>
      <c r="K106" s="5"/>
      <c r="L106" s="5"/>
      <c r="M106" s="5"/>
      <c r="N106" s="5"/>
      <c r="O106" s="5"/>
      <c r="P106" s="5"/>
      <c r="Q106" s="5"/>
      <c r="R106" s="5"/>
      <c r="S106" s="5"/>
      <c r="T106" s="21"/>
      <c r="U106" s="5"/>
    </row>
    <row r="107" spans="1:21" hidden="1">
      <c r="A107" s="5" t="s">
        <v>21</v>
      </c>
      <c r="B107" s="14"/>
      <c r="C107" s="9"/>
      <c r="D107" s="9"/>
      <c r="E107" s="9"/>
      <c r="F107" s="9"/>
      <c r="G107" s="9"/>
      <c r="H107" s="5"/>
      <c r="I107" s="5"/>
      <c r="J107" s="5"/>
      <c r="K107" s="5"/>
      <c r="L107" s="5"/>
      <c r="M107" s="5"/>
      <c r="N107" s="5"/>
      <c r="O107" s="5"/>
      <c r="P107" s="5"/>
      <c r="Q107" s="5"/>
      <c r="R107" s="5"/>
      <c r="S107" s="5"/>
      <c r="T107" s="21"/>
      <c r="U107" s="5"/>
    </row>
    <row r="108" spans="1:21" hidden="1">
      <c r="A108" s="5" t="s">
        <v>21</v>
      </c>
      <c r="B108" s="14"/>
      <c r="C108" s="9"/>
      <c r="D108" s="9"/>
      <c r="E108" s="9"/>
      <c r="F108" s="9"/>
      <c r="G108" s="9"/>
      <c r="H108" s="5"/>
      <c r="I108" s="5"/>
      <c r="J108" s="5"/>
      <c r="K108" s="5"/>
      <c r="L108" s="5"/>
      <c r="M108" s="5"/>
      <c r="N108" s="5"/>
      <c r="O108" s="5"/>
      <c r="P108" s="5"/>
      <c r="Q108" s="5"/>
      <c r="R108" s="5"/>
      <c r="S108" s="5"/>
      <c r="T108" s="21"/>
      <c r="U108" s="5"/>
    </row>
    <row r="109" spans="1:21" hidden="1">
      <c r="A109" s="5" t="s">
        <v>21</v>
      </c>
      <c r="B109" s="14"/>
      <c r="C109" s="9"/>
      <c r="D109" s="9"/>
      <c r="E109" s="9"/>
      <c r="F109" s="9"/>
      <c r="G109" s="9"/>
      <c r="H109" s="5"/>
      <c r="I109" s="5"/>
      <c r="J109" s="5"/>
      <c r="K109" s="5"/>
      <c r="L109" s="5"/>
      <c r="M109" s="5"/>
      <c r="N109" s="5"/>
      <c r="O109" s="5"/>
      <c r="P109" s="5"/>
      <c r="Q109" s="5"/>
      <c r="R109" s="5"/>
      <c r="S109" s="5"/>
      <c r="T109" s="21"/>
      <c r="U109" s="5"/>
    </row>
    <row r="110" spans="1:21" hidden="1">
      <c r="A110" s="5" t="s">
        <v>21</v>
      </c>
      <c r="B110" s="14"/>
      <c r="C110" s="9"/>
      <c r="D110" s="9"/>
      <c r="E110" s="9"/>
      <c r="F110" s="9"/>
      <c r="G110" s="9"/>
      <c r="H110" s="5"/>
      <c r="I110" s="5"/>
      <c r="J110" s="5"/>
      <c r="K110" s="5"/>
      <c r="L110" s="5"/>
      <c r="M110" s="5"/>
      <c r="N110" s="5"/>
      <c r="O110" s="5"/>
      <c r="P110" s="5"/>
      <c r="Q110" s="5"/>
      <c r="R110" s="5"/>
      <c r="S110" s="5"/>
      <c r="T110" s="21"/>
      <c r="U110" s="5"/>
    </row>
    <row r="111" spans="1:21" hidden="1">
      <c r="A111" s="5" t="s">
        <v>21</v>
      </c>
      <c r="B111" s="14"/>
      <c r="C111" s="9"/>
      <c r="D111" s="9"/>
      <c r="E111" s="9"/>
      <c r="F111" s="9"/>
      <c r="G111" s="9"/>
      <c r="H111" s="5"/>
      <c r="I111" s="5"/>
      <c r="J111" s="5"/>
      <c r="K111" s="5"/>
      <c r="L111" s="5"/>
      <c r="M111" s="5"/>
      <c r="N111" s="5"/>
      <c r="O111" s="5"/>
      <c r="P111" s="5"/>
      <c r="Q111" s="5"/>
      <c r="R111" s="5"/>
      <c r="S111" s="5"/>
      <c r="T111" s="21"/>
      <c r="U111" s="5"/>
    </row>
    <row r="112" spans="1:21" hidden="1">
      <c r="A112" s="5" t="s">
        <v>21</v>
      </c>
      <c r="B112" s="14"/>
      <c r="C112" s="9"/>
      <c r="D112" s="9"/>
      <c r="E112" s="9"/>
      <c r="F112" s="9"/>
      <c r="G112" s="9"/>
      <c r="H112" s="5"/>
      <c r="I112" s="5"/>
      <c r="J112" s="5"/>
      <c r="K112" s="5"/>
      <c r="L112" s="5"/>
      <c r="M112" s="5"/>
      <c r="N112" s="5"/>
      <c r="O112" s="5"/>
      <c r="P112" s="5"/>
      <c r="Q112" s="5"/>
      <c r="R112" s="5"/>
      <c r="S112" s="5"/>
      <c r="T112" s="21"/>
      <c r="U112" s="5"/>
    </row>
    <row r="113" spans="1:21" hidden="1">
      <c r="A113" s="5" t="s">
        <v>21</v>
      </c>
      <c r="B113" s="14"/>
      <c r="C113" s="9"/>
      <c r="D113" s="9"/>
      <c r="E113" s="9"/>
      <c r="F113" s="9"/>
      <c r="G113" s="9"/>
      <c r="H113" s="5"/>
      <c r="I113" s="5"/>
      <c r="J113" s="5"/>
      <c r="K113" s="5"/>
      <c r="L113" s="5"/>
      <c r="M113" s="5"/>
      <c r="N113" s="5"/>
      <c r="O113" s="5"/>
      <c r="P113" s="5"/>
      <c r="Q113" s="5"/>
      <c r="R113" s="5"/>
      <c r="S113" s="5"/>
      <c r="T113" s="21"/>
      <c r="U113" s="5"/>
    </row>
    <row r="114" spans="1:21" hidden="1">
      <c r="A114" s="5" t="s">
        <v>21</v>
      </c>
      <c r="B114" s="14"/>
      <c r="C114" s="9"/>
      <c r="D114" s="9"/>
      <c r="E114" s="9"/>
      <c r="F114" s="9"/>
      <c r="G114" s="9"/>
      <c r="H114" s="5"/>
      <c r="I114" s="5"/>
      <c r="J114" s="5"/>
      <c r="K114" s="5"/>
      <c r="L114" s="5"/>
      <c r="M114" s="5"/>
      <c r="N114" s="5"/>
      <c r="O114" s="5"/>
      <c r="P114" s="5"/>
      <c r="Q114" s="5"/>
      <c r="R114" s="5"/>
      <c r="S114" s="5"/>
      <c r="T114" s="21"/>
      <c r="U114" s="5"/>
    </row>
    <row r="115" spans="1:21" hidden="1">
      <c r="A115" s="5" t="s">
        <v>21</v>
      </c>
      <c r="B115" s="14"/>
      <c r="C115" s="9"/>
      <c r="D115" s="9"/>
      <c r="E115" s="9"/>
      <c r="F115" s="9"/>
      <c r="G115" s="9"/>
      <c r="H115" s="5"/>
      <c r="I115" s="5"/>
      <c r="J115" s="5"/>
      <c r="K115" s="5"/>
      <c r="L115" s="5"/>
      <c r="M115" s="5"/>
      <c r="N115" s="5"/>
      <c r="O115" s="5"/>
      <c r="P115" s="5"/>
      <c r="Q115" s="5"/>
      <c r="R115" s="5"/>
      <c r="S115" s="5"/>
      <c r="T115" s="21"/>
      <c r="U115" s="5"/>
    </row>
    <row r="116" spans="1:21" hidden="1">
      <c r="A116" s="5" t="s">
        <v>21</v>
      </c>
      <c r="B116" s="14"/>
      <c r="C116" s="9"/>
      <c r="D116" s="9"/>
      <c r="E116" s="9"/>
      <c r="F116" s="9"/>
      <c r="G116" s="9"/>
      <c r="H116" s="5"/>
      <c r="I116" s="5"/>
      <c r="J116" s="5"/>
      <c r="K116" s="5"/>
      <c r="L116" s="5"/>
      <c r="M116" s="5"/>
      <c r="N116" s="5"/>
      <c r="O116" s="5"/>
      <c r="P116" s="5"/>
      <c r="Q116" s="5"/>
      <c r="R116" s="5"/>
      <c r="S116" s="5"/>
      <c r="T116" s="21"/>
      <c r="U116" s="5"/>
    </row>
    <row r="117" spans="1:21" hidden="1">
      <c r="A117" s="5" t="s">
        <v>21</v>
      </c>
      <c r="B117" s="14"/>
      <c r="C117" s="9"/>
      <c r="D117" s="9"/>
      <c r="E117" s="9"/>
      <c r="F117" s="9"/>
      <c r="G117" s="9"/>
      <c r="H117" s="5"/>
      <c r="I117" s="5"/>
      <c r="J117" s="5"/>
      <c r="K117" s="5"/>
      <c r="L117" s="5"/>
      <c r="M117" s="5"/>
      <c r="N117" s="5"/>
      <c r="O117" s="5"/>
      <c r="P117" s="5"/>
      <c r="Q117" s="5"/>
      <c r="R117" s="5"/>
      <c r="S117" s="5"/>
      <c r="T117" s="21"/>
      <c r="U117" s="5"/>
    </row>
    <row r="118" spans="1:21" hidden="1">
      <c r="A118" s="5" t="s">
        <v>21</v>
      </c>
      <c r="B118" s="14"/>
      <c r="C118" s="9"/>
      <c r="D118" s="9"/>
      <c r="E118" s="9"/>
      <c r="F118" s="9"/>
      <c r="G118" s="9"/>
      <c r="H118" s="5"/>
      <c r="I118" s="5"/>
      <c r="J118" s="5"/>
      <c r="K118" s="5"/>
      <c r="L118" s="5"/>
      <c r="M118" s="5"/>
      <c r="N118" s="5"/>
      <c r="O118" s="5"/>
      <c r="P118" s="5"/>
      <c r="Q118" s="5"/>
      <c r="R118" s="5"/>
      <c r="S118" s="5"/>
      <c r="T118" s="21"/>
      <c r="U118" s="5"/>
    </row>
    <row r="119" spans="1:21" hidden="1">
      <c r="A119" s="5" t="s">
        <v>21</v>
      </c>
      <c r="B119" s="14"/>
      <c r="C119" s="9"/>
      <c r="D119" s="9"/>
      <c r="E119" s="9"/>
      <c r="F119" s="9"/>
      <c r="G119" s="9"/>
      <c r="H119" s="5"/>
      <c r="I119" s="5"/>
      <c r="J119" s="5"/>
      <c r="K119" s="5"/>
      <c r="L119" s="5"/>
      <c r="M119" s="5"/>
      <c r="N119" s="5"/>
      <c r="O119" s="5"/>
      <c r="P119" s="5"/>
      <c r="Q119" s="5"/>
      <c r="R119" s="5"/>
      <c r="S119" s="5"/>
      <c r="T119" s="21"/>
      <c r="U119" s="5"/>
    </row>
    <row r="120" spans="1:21" hidden="1">
      <c r="A120" s="5" t="s">
        <v>21</v>
      </c>
      <c r="B120" s="14"/>
      <c r="C120" s="9"/>
      <c r="D120" s="9"/>
      <c r="E120" s="9"/>
      <c r="F120" s="9"/>
      <c r="G120" s="9"/>
      <c r="H120" s="5"/>
      <c r="I120" s="5"/>
      <c r="J120" s="5"/>
      <c r="K120" s="5"/>
      <c r="L120" s="5"/>
      <c r="M120" s="5"/>
      <c r="N120" s="5"/>
      <c r="O120" s="5"/>
      <c r="P120" s="5"/>
      <c r="Q120" s="5"/>
      <c r="R120" s="5"/>
      <c r="S120" s="5"/>
      <c r="T120" s="21"/>
      <c r="U120" s="5"/>
    </row>
    <row r="121" spans="1:21" hidden="1">
      <c r="A121" s="5" t="s">
        <v>21</v>
      </c>
      <c r="B121" s="14"/>
      <c r="C121" s="9"/>
      <c r="D121" s="9"/>
      <c r="E121" s="9"/>
      <c r="F121" s="9"/>
      <c r="G121" s="9"/>
      <c r="H121" s="5"/>
      <c r="I121" s="5"/>
      <c r="J121" s="5"/>
      <c r="K121" s="5"/>
      <c r="L121" s="5"/>
      <c r="M121" s="5"/>
      <c r="N121" s="5"/>
      <c r="O121" s="5"/>
      <c r="P121" s="5"/>
      <c r="Q121" s="5"/>
      <c r="R121" s="5"/>
      <c r="S121" s="5"/>
      <c r="T121" s="21"/>
      <c r="U121" s="5"/>
    </row>
    <row r="122" spans="1:21" hidden="1">
      <c r="A122" s="5" t="s">
        <v>21</v>
      </c>
      <c r="B122" s="14"/>
      <c r="C122" s="9"/>
      <c r="D122" s="9"/>
      <c r="E122" s="9"/>
      <c r="F122" s="9"/>
      <c r="G122" s="9"/>
      <c r="H122" s="5"/>
      <c r="I122" s="5"/>
      <c r="J122" s="5"/>
      <c r="K122" s="5"/>
      <c r="L122" s="5"/>
      <c r="M122" s="5"/>
      <c r="N122" s="5"/>
      <c r="O122" s="5"/>
      <c r="P122" s="5"/>
      <c r="Q122" s="5"/>
      <c r="R122" s="5"/>
      <c r="S122" s="5"/>
      <c r="T122" s="21"/>
      <c r="U122" s="5"/>
    </row>
    <row r="123" spans="1:21" hidden="1">
      <c r="A123" s="5" t="s">
        <v>21</v>
      </c>
      <c r="B123" s="5"/>
      <c r="C123" s="4"/>
      <c r="D123" s="4"/>
      <c r="E123" s="5"/>
      <c r="F123" s="5"/>
      <c r="G123" s="5"/>
      <c r="H123" s="5"/>
      <c r="I123" s="5"/>
      <c r="J123" s="5"/>
      <c r="K123" s="5"/>
      <c r="L123" s="5"/>
      <c r="M123" s="5"/>
      <c r="N123" s="5"/>
      <c r="O123" s="5"/>
      <c r="P123" s="5"/>
      <c r="Q123" s="5"/>
      <c r="R123" s="5"/>
      <c r="S123" s="5"/>
      <c r="T123" s="21"/>
      <c r="U123" s="5"/>
    </row>
    <row r="124" spans="1:21" hidden="1">
      <c r="A124" s="5" t="s">
        <v>21</v>
      </c>
      <c r="B124" s="5"/>
      <c r="C124" s="4"/>
      <c r="D124" s="4"/>
      <c r="E124" s="5"/>
      <c r="F124" s="5"/>
      <c r="G124" s="5"/>
      <c r="H124" s="5"/>
      <c r="I124" s="5"/>
      <c r="J124" s="5"/>
      <c r="K124" s="5"/>
      <c r="L124" s="5"/>
      <c r="M124" s="5"/>
      <c r="N124" s="5"/>
      <c r="O124" s="5"/>
      <c r="P124" s="5"/>
      <c r="Q124" s="5"/>
      <c r="R124" s="5"/>
      <c r="S124" s="5"/>
      <c r="T124" s="21"/>
      <c r="U124" s="5"/>
    </row>
    <row r="125" spans="1:21" hidden="1">
      <c r="A125" s="5" t="s">
        <v>21</v>
      </c>
      <c r="B125" s="5"/>
      <c r="C125" s="4"/>
      <c r="D125" s="4"/>
      <c r="E125" s="4"/>
      <c r="F125" s="4"/>
      <c r="G125" s="4"/>
      <c r="H125" s="5"/>
      <c r="I125" s="5"/>
      <c r="J125" s="5"/>
      <c r="K125" s="5"/>
      <c r="L125" s="5"/>
      <c r="M125" s="5"/>
      <c r="N125" s="5"/>
      <c r="O125" s="5"/>
      <c r="P125" s="5"/>
      <c r="Q125" s="5"/>
      <c r="R125" s="5"/>
      <c r="S125" s="5"/>
      <c r="T125" s="21"/>
      <c r="U125" s="5"/>
    </row>
    <row r="126" spans="1:21" hidden="1">
      <c r="A126" s="5" t="s">
        <v>21</v>
      </c>
      <c r="B126" s="5"/>
      <c r="C126" s="4"/>
      <c r="D126" s="4"/>
      <c r="E126" s="4"/>
      <c r="F126" s="4"/>
      <c r="G126" s="4"/>
      <c r="H126" s="5"/>
      <c r="I126" s="5"/>
      <c r="J126" s="5"/>
      <c r="K126" s="5"/>
      <c r="L126" s="5"/>
      <c r="M126" s="5"/>
      <c r="N126" s="5"/>
      <c r="O126" s="5"/>
      <c r="P126" s="5"/>
      <c r="Q126" s="5"/>
      <c r="R126" s="5"/>
      <c r="S126" s="5"/>
      <c r="T126" s="21"/>
      <c r="U126" s="5"/>
    </row>
    <row r="127" spans="1:21" hidden="1">
      <c r="A127" s="5" t="s">
        <v>21</v>
      </c>
      <c r="B127" s="5"/>
      <c r="C127" s="4"/>
      <c r="D127" s="4"/>
      <c r="E127" s="4"/>
      <c r="F127" s="4"/>
      <c r="G127" s="4"/>
      <c r="H127" s="5"/>
      <c r="I127" s="5"/>
      <c r="J127" s="5"/>
      <c r="K127" s="5"/>
      <c r="L127" s="5"/>
      <c r="M127" s="5"/>
      <c r="N127" s="5"/>
      <c r="O127" s="5"/>
      <c r="P127" s="5"/>
      <c r="Q127" s="5"/>
      <c r="R127" s="5"/>
      <c r="S127" s="5"/>
      <c r="T127" s="21"/>
      <c r="U127" s="5"/>
    </row>
    <row r="128" spans="1:21" hidden="1">
      <c r="A128" s="5" t="s">
        <v>21</v>
      </c>
      <c r="B128" s="5"/>
      <c r="C128" s="4"/>
      <c r="D128" s="4"/>
      <c r="E128" s="4"/>
      <c r="F128" s="4"/>
      <c r="G128" s="4"/>
      <c r="H128" s="5"/>
      <c r="I128" s="5"/>
      <c r="J128" s="5"/>
      <c r="K128" s="5"/>
      <c r="L128" s="5"/>
      <c r="M128" s="5"/>
      <c r="N128" s="5"/>
      <c r="O128" s="5"/>
      <c r="P128" s="5"/>
      <c r="Q128" s="5"/>
      <c r="R128" s="5"/>
      <c r="S128" s="5"/>
      <c r="T128" s="21"/>
      <c r="U128" s="5"/>
    </row>
    <row r="129" spans="1:21" hidden="1">
      <c r="A129" s="5" t="s">
        <v>21</v>
      </c>
      <c r="B129" s="5"/>
      <c r="C129" s="4"/>
      <c r="D129" s="4"/>
      <c r="E129" s="4"/>
      <c r="F129" s="4"/>
      <c r="G129" s="4"/>
      <c r="H129" s="5"/>
      <c r="I129" s="5"/>
      <c r="J129" s="5"/>
      <c r="K129" s="5"/>
      <c r="L129" s="5"/>
      <c r="M129" s="5"/>
      <c r="N129" s="5"/>
      <c r="O129" s="5"/>
      <c r="P129" s="5"/>
      <c r="Q129" s="5"/>
      <c r="R129" s="5"/>
      <c r="S129" s="5"/>
      <c r="T129" s="21"/>
      <c r="U129" s="5"/>
    </row>
    <row r="130" spans="1:21" hidden="1">
      <c r="A130" s="5" t="s">
        <v>21</v>
      </c>
      <c r="B130" s="5"/>
      <c r="C130" s="4"/>
      <c r="D130" s="4"/>
      <c r="E130" s="4"/>
      <c r="F130" s="4"/>
      <c r="G130" s="4"/>
      <c r="H130" s="5"/>
      <c r="I130" s="5"/>
      <c r="J130" s="5"/>
      <c r="K130" s="5"/>
      <c r="L130" s="5"/>
      <c r="M130" s="5"/>
      <c r="N130" s="5"/>
      <c r="O130" s="5"/>
      <c r="P130" s="5"/>
      <c r="Q130" s="5"/>
      <c r="R130" s="5"/>
      <c r="S130" s="5"/>
      <c r="T130" s="21"/>
      <c r="U130" s="5"/>
    </row>
    <row r="131" spans="1:21" hidden="1">
      <c r="A131" s="5" t="s">
        <v>21</v>
      </c>
      <c r="B131" s="5"/>
      <c r="C131" s="4"/>
      <c r="D131" s="4"/>
      <c r="E131" s="4"/>
      <c r="F131" s="4"/>
      <c r="G131" s="4"/>
      <c r="H131" s="5"/>
      <c r="I131" s="5"/>
      <c r="J131" s="5"/>
      <c r="K131" s="5"/>
      <c r="L131" s="5"/>
      <c r="M131" s="5"/>
      <c r="N131" s="5"/>
      <c r="O131" s="5"/>
      <c r="P131" s="5"/>
      <c r="Q131" s="5"/>
      <c r="R131" s="5"/>
      <c r="S131" s="5"/>
      <c r="T131" s="21"/>
      <c r="U131" s="5"/>
    </row>
    <row r="132" spans="1:21" hidden="1">
      <c r="A132" s="5" t="s">
        <v>21</v>
      </c>
      <c r="B132" s="5"/>
      <c r="C132" s="4"/>
      <c r="D132" s="4"/>
      <c r="E132" s="4"/>
      <c r="F132" s="4"/>
      <c r="G132" s="4"/>
      <c r="H132" s="5"/>
      <c r="I132" s="5"/>
      <c r="J132" s="5"/>
      <c r="K132" s="5"/>
      <c r="L132" s="5"/>
      <c r="M132" s="5"/>
      <c r="N132" s="5"/>
      <c r="O132" s="5"/>
      <c r="P132" s="5"/>
      <c r="Q132" s="5"/>
      <c r="R132" s="5"/>
      <c r="S132" s="5"/>
      <c r="T132" s="21"/>
      <c r="U132" s="5"/>
    </row>
    <row r="133" spans="1:21" hidden="1">
      <c r="A133" s="5" t="s">
        <v>21</v>
      </c>
      <c r="B133" s="5"/>
      <c r="C133" s="4"/>
      <c r="D133" s="4"/>
      <c r="E133" s="4"/>
      <c r="F133" s="4"/>
      <c r="G133" s="4"/>
      <c r="H133" s="5"/>
      <c r="I133" s="5"/>
      <c r="J133" s="5"/>
      <c r="K133" s="5"/>
      <c r="L133" s="5"/>
      <c r="M133" s="5"/>
      <c r="N133" s="5"/>
      <c r="O133" s="5"/>
      <c r="P133" s="5"/>
      <c r="Q133" s="5"/>
      <c r="R133" s="5"/>
      <c r="S133" s="5"/>
      <c r="T133" s="21"/>
      <c r="U133" s="5"/>
    </row>
    <row r="134" spans="1:21" hidden="1">
      <c r="A134" s="5" t="s">
        <v>21</v>
      </c>
      <c r="B134" s="5"/>
      <c r="C134" s="4"/>
      <c r="D134" s="4"/>
      <c r="E134" s="4"/>
      <c r="F134" s="4"/>
      <c r="G134" s="4"/>
      <c r="H134" s="5"/>
      <c r="I134" s="5"/>
      <c r="J134" s="5"/>
      <c r="K134" s="5"/>
      <c r="L134" s="5"/>
      <c r="M134" s="5"/>
      <c r="N134" s="5"/>
      <c r="O134" s="5"/>
      <c r="P134" s="5"/>
      <c r="Q134" s="5"/>
      <c r="R134" s="5"/>
      <c r="S134" s="5"/>
      <c r="T134" s="21"/>
      <c r="U134" s="5"/>
    </row>
    <row r="135" spans="1:21" hidden="1">
      <c r="A135" s="5" t="s">
        <v>21</v>
      </c>
      <c r="B135" s="5"/>
      <c r="C135" s="4"/>
      <c r="D135" s="4"/>
      <c r="E135" s="4"/>
      <c r="F135" s="4"/>
      <c r="G135" s="4"/>
      <c r="H135" s="5"/>
      <c r="I135" s="5"/>
      <c r="J135" s="5"/>
      <c r="K135" s="5"/>
      <c r="L135" s="5"/>
      <c r="M135" s="5"/>
      <c r="N135" s="5"/>
      <c r="O135" s="5"/>
      <c r="P135" s="5"/>
      <c r="Q135" s="5"/>
      <c r="R135" s="5"/>
      <c r="S135" s="5"/>
      <c r="T135" s="21"/>
      <c r="U135" s="5"/>
    </row>
    <row r="136" spans="1:21" hidden="1">
      <c r="A136" s="5" t="s">
        <v>21</v>
      </c>
      <c r="B136" s="5"/>
      <c r="C136" s="4"/>
      <c r="D136" s="4"/>
      <c r="E136" s="4"/>
      <c r="F136" s="4"/>
      <c r="G136" s="4"/>
      <c r="H136" s="5"/>
      <c r="I136" s="5"/>
      <c r="J136" s="5"/>
      <c r="K136" s="5"/>
      <c r="L136" s="5"/>
      <c r="M136" s="5"/>
      <c r="N136" s="5"/>
      <c r="O136" s="5"/>
      <c r="P136" s="5"/>
      <c r="Q136" s="5"/>
      <c r="R136" s="5"/>
      <c r="S136" s="5"/>
      <c r="T136" s="21"/>
      <c r="U136" s="5"/>
    </row>
    <row r="137" spans="1:21" hidden="1">
      <c r="A137" s="5" t="s">
        <v>21</v>
      </c>
      <c r="B137" s="5"/>
      <c r="C137" s="4"/>
      <c r="D137" s="4"/>
      <c r="E137" s="4"/>
      <c r="F137" s="4"/>
      <c r="G137" s="4"/>
      <c r="H137" s="5"/>
      <c r="I137" s="5"/>
      <c r="J137" s="5"/>
      <c r="K137" s="5"/>
      <c r="L137" s="5"/>
      <c r="M137" s="5"/>
      <c r="N137" s="5"/>
      <c r="O137" s="5"/>
      <c r="P137" s="5"/>
      <c r="Q137" s="5"/>
      <c r="R137" s="5"/>
      <c r="S137" s="5"/>
      <c r="T137" s="21"/>
      <c r="U137" s="5"/>
    </row>
    <row r="138" spans="1:21" hidden="1">
      <c r="A138" s="5" t="s">
        <v>21</v>
      </c>
      <c r="B138" s="5"/>
      <c r="C138" s="4"/>
      <c r="D138" s="4"/>
      <c r="E138" s="4"/>
      <c r="F138" s="4"/>
      <c r="G138" s="4"/>
      <c r="H138" s="5"/>
      <c r="I138" s="5"/>
      <c r="J138" s="5"/>
      <c r="K138" s="5"/>
      <c r="L138" s="5"/>
      <c r="M138" s="5"/>
      <c r="N138" s="5"/>
      <c r="O138" s="5"/>
      <c r="P138" s="5"/>
      <c r="Q138" s="5"/>
      <c r="R138" s="5"/>
      <c r="S138" s="5"/>
      <c r="T138" s="21"/>
      <c r="U138" s="5"/>
    </row>
    <row r="139" spans="1:21" hidden="1">
      <c r="A139" s="5" t="s">
        <v>21</v>
      </c>
      <c r="B139" s="5"/>
      <c r="C139" s="4"/>
      <c r="D139" s="4"/>
      <c r="E139" s="4"/>
      <c r="F139" s="4"/>
      <c r="G139" s="4"/>
      <c r="H139" s="5"/>
      <c r="I139" s="5"/>
      <c r="J139" s="5"/>
      <c r="K139" s="5"/>
      <c r="L139" s="5"/>
      <c r="M139" s="5"/>
      <c r="N139" s="5"/>
      <c r="O139" s="5"/>
      <c r="P139" s="5"/>
      <c r="Q139" s="5"/>
      <c r="R139" s="5"/>
      <c r="S139" s="5"/>
      <c r="T139" s="21"/>
      <c r="U139" s="5"/>
    </row>
    <row r="140" spans="1:21" hidden="1">
      <c r="A140" s="5" t="s">
        <v>21</v>
      </c>
      <c r="B140" s="5"/>
      <c r="C140" s="4"/>
      <c r="D140" s="4"/>
      <c r="E140" s="4"/>
      <c r="F140" s="4"/>
      <c r="G140" s="4"/>
      <c r="H140" s="5"/>
      <c r="I140" s="5"/>
      <c r="J140" s="5"/>
      <c r="K140" s="5"/>
      <c r="L140" s="5"/>
      <c r="M140" s="5"/>
      <c r="N140" s="5"/>
      <c r="O140" s="5"/>
      <c r="P140" s="5"/>
      <c r="Q140" s="5"/>
      <c r="R140" s="5"/>
      <c r="S140" s="5"/>
      <c r="T140" s="21"/>
      <c r="U140" s="5"/>
    </row>
    <row r="141" spans="1:21" hidden="1">
      <c r="A141" s="5" t="s">
        <v>21</v>
      </c>
      <c r="B141" s="5"/>
      <c r="C141" s="4"/>
      <c r="D141" s="4"/>
      <c r="E141" s="4"/>
      <c r="F141" s="4"/>
      <c r="G141" s="4"/>
      <c r="H141" s="5"/>
      <c r="I141" s="5"/>
      <c r="J141" s="5"/>
      <c r="K141" s="5"/>
      <c r="L141" s="5"/>
      <c r="M141" s="5"/>
      <c r="N141" s="5"/>
      <c r="O141" s="5"/>
      <c r="P141" s="5"/>
      <c r="Q141" s="5"/>
      <c r="R141" s="5"/>
      <c r="S141" s="5"/>
      <c r="T141" s="21"/>
      <c r="U141" s="5"/>
    </row>
    <row r="142" spans="1:21" hidden="1">
      <c r="A142" s="5" t="s">
        <v>21</v>
      </c>
      <c r="B142" s="5"/>
      <c r="C142" s="4"/>
      <c r="D142" s="4"/>
      <c r="E142" s="4"/>
      <c r="F142" s="4"/>
      <c r="G142" s="4"/>
      <c r="H142" s="5"/>
      <c r="I142" s="5"/>
      <c r="J142" s="5"/>
      <c r="K142" s="5"/>
      <c r="L142" s="5"/>
      <c r="M142" s="5"/>
      <c r="N142" s="5"/>
      <c r="O142" s="5"/>
      <c r="P142" s="5"/>
      <c r="Q142" s="5"/>
      <c r="R142" s="5"/>
      <c r="S142" s="5"/>
      <c r="T142" s="21"/>
      <c r="U142" s="5"/>
    </row>
    <row r="143" spans="1:21" hidden="1">
      <c r="A143" s="5" t="s">
        <v>21</v>
      </c>
      <c r="B143" s="5"/>
      <c r="C143" s="4"/>
      <c r="D143" s="4"/>
      <c r="E143" s="4"/>
      <c r="F143" s="4"/>
      <c r="G143" s="4"/>
      <c r="H143" s="5"/>
      <c r="I143" s="5"/>
      <c r="J143" s="5"/>
      <c r="K143" s="5"/>
      <c r="L143" s="5"/>
      <c r="M143" s="5"/>
      <c r="N143" s="5"/>
      <c r="O143" s="5"/>
      <c r="P143" s="5"/>
      <c r="Q143" s="5"/>
      <c r="R143" s="5"/>
      <c r="S143" s="5"/>
      <c r="T143" s="21"/>
      <c r="U143" s="5"/>
    </row>
    <row r="144" spans="1:21" hidden="1">
      <c r="A144" s="5" t="s">
        <v>21</v>
      </c>
      <c r="B144" s="5"/>
      <c r="C144" s="4"/>
      <c r="D144" s="4"/>
      <c r="E144" s="4"/>
      <c r="F144" s="4"/>
      <c r="G144" s="4"/>
      <c r="H144" s="5"/>
      <c r="I144" s="5"/>
      <c r="J144" s="5"/>
      <c r="K144" s="5"/>
      <c r="L144" s="5"/>
      <c r="M144" s="5"/>
      <c r="N144" s="5"/>
      <c r="O144" s="5"/>
      <c r="P144" s="5"/>
      <c r="Q144" s="5"/>
      <c r="R144" s="5"/>
      <c r="S144" s="5"/>
      <c r="T144" s="21"/>
      <c r="U144" s="5"/>
    </row>
    <row r="145" spans="1:21" hidden="1">
      <c r="A145" s="5" t="s">
        <v>21</v>
      </c>
      <c r="B145" s="5"/>
      <c r="C145" s="4"/>
      <c r="D145" s="4"/>
      <c r="E145" s="4"/>
      <c r="F145" s="4"/>
      <c r="G145" s="4"/>
      <c r="H145" s="5"/>
      <c r="I145" s="5"/>
      <c r="J145" s="5"/>
      <c r="K145" s="5"/>
      <c r="L145" s="5"/>
      <c r="M145" s="5"/>
      <c r="N145" s="5"/>
      <c r="O145" s="5"/>
      <c r="P145" s="5"/>
      <c r="Q145" s="5"/>
      <c r="R145" s="5"/>
      <c r="S145" s="5"/>
      <c r="T145" s="21"/>
      <c r="U145" s="5"/>
    </row>
    <row r="146" spans="1:21" hidden="1">
      <c r="A146" s="5" t="s">
        <v>21</v>
      </c>
      <c r="B146" s="5"/>
      <c r="C146" s="4"/>
      <c r="D146" s="4"/>
      <c r="E146" s="4"/>
      <c r="F146" s="4"/>
      <c r="G146" s="4"/>
      <c r="H146" s="5"/>
      <c r="I146" s="5"/>
      <c r="J146" s="5"/>
      <c r="K146" s="5"/>
      <c r="L146" s="5"/>
      <c r="M146" s="5"/>
      <c r="N146" s="5"/>
      <c r="O146" s="5"/>
      <c r="P146" s="5"/>
      <c r="Q146" s="5"/>
      <c r="R146" s="5"/>
      <c r="S146" s="5"/>
      <c r="T146" s="21"/>
      <c r="U146" s="5"/>
    </row>
    <row r="147" spans="1:21" hidden="1">
      <c r="A147" s="5" t="s">
        <v>21</v>
      </c>
      <c r="B147" s="5"/>
      <c r="C147" s="4"/>
      <c r="D147" s="4"/>
      <c r="E147" s="4"/>
      <c r="F147" s="4"/>
      <c r="G147" s="4"/>
      <c r="H147" s="5"/>
      <c r="I147" s="5"/>
      <c r="J147" s="5"/>
      <c r="K147" s="5"/>
      <c r="L147" s="5"/>
      <c r="M147" s="5"/>
      <c r="N147" s="5"/>
      <c r="O147" s="5"/>
      <c r="P147" s="5"/>
      <c r="Q147" s="5"/>
      <c r="R147" s="5"/>
      <c r="S147" s="5"/>
      <c r="T147" s="21"/>
      <c r="U147" s="5"/>
    </row>
    <row r="148" spans="1:21" hidden="1">
      <c r="A148" s="5" t="s">
        <v>21</v>
      </c>
      <c r="B148" s="5"/>
      <c r="C148" s="4"/>
      <c r="D148" s="4"/>
      <c r="E148" s="4"/>
      <c r="F148" s="4"/>
      <c r="G148" s="4"/>
      <c r="H148" s="5"/>
      <c r="I148" s="5"/>
      <c r="J148" s="5"/>
      <c r="K148" s="5"/>
      <c r="L148" s="5"/>
      <c r="M148" s="5"/>
      <c r="N148" s="5"/>
      <c r="O148" s="5"/>
      <c r="P148" s="5"/>
      <c r="Q148" s="5"/>
      <c r="R148" s="5"/>
      <c r="S148" s="5"/>
      <c r="T148" s="21"/>
      <c r="U148" s="5"/>
    </row>
    <row r="149" spans="1:21" hidden="1">
      <c r="A149" s="5" t="s">
        <v>21</v>
      </c>
      <c r="B149" s="5"/>
      <c r="C149" s="4"/>
      <c r="D149" s="4"/>
      <c r="E149" s="4"/>
      <c r="F149" s="4"/>
      <c r="G149" s="4"/>
      <c r="H149" s="5"/>
      <c r="I149" s="5"/>
      <c r="J149" s="5"/>
      <c r="K149" s="5"/>
      <c r="L149" s="5"/>
      <c r="M149" s="5"/>
      <c r="N149" s="5"/>
      <c r="O149" s="5"/>
      <c r="P149" s="5"/>
      <c r="Q149" s="5"/>
      <c r="R149" s="5"/>
      <c r="S149" s="5"/>
      <c r="T149" s="21"/>
      <c r="U149" s="5"/>
    </row>
    <row r="150" spans="1:21" hidden="1">
      <c r="A150" s="5" t="s">
        <v>21</v>
      </c>
      <c r="B150" s="5"/>
      <c r="C150" s="4"/>
      <c r="D150" s="4"/>
      <c r="E150" s="4"/>
      <c r="F150" s="4"/>
      <c r="G150" s="4"/>
      <c r="H150" s="5"/>
      <c r="I150" s="5"/>
      <c r="J150" s="5"/>
      <c r="K150" s="5"/>
      <c r="L150" s="5"/>
      <c r="M150" s="5"/>
      <c r="N150" s="5"/>
      <c r="O150" s="5"/>
      <c r="P150" s="5"/>
      <c r="Q150" s="5"/>
      <c r="R150" s="5"/>
      <c r="S150" s="5"/>
      <c r="T150" s="21"/>
      <c r="U150" s="5"/>
    </row>
    <row r="151" spans="1:21" hidden="1">
      <c r="A151" s="5" t="s">
        <v>21</v>
      </c>
      <c r="B151" s="5"/>
      <c r="C151" s="4"/>
      <c r="D151" s="4"/>
      <c r="E151" s="4"/>
      <c r="F151" s="4"/>
      <c r="G151" s="4"/>
      <c r="H151" s="5"/>
      <c r="I151" s="5"/>
      <c r="J151" s="5"/>
      <c r="K151" s="5"/>
      <c r="L151" s="5"/>
      <c r="M151" s="5"/>
      <c r="N151" s="5"/>
      <c r="O151" s="5"/>
      <c r="P151" s="5"/>
      <c r="Q151" s="5"/>
      <c r="R151" s="5"/>
      <c r="S151" s="5"/>
      <c r="T151" s="21"/>
      <c r="U151" s="5"/>
    </row>
    <row r="152" spans="1:21" hidden="1">
      <c r="A152" s="5" t="s">
        <v>21</v>
      </c>
      <c r="B152" s="5"/>
      <c r="C152" s="4"/>
      <c r="D152" s="4"/>
      <c r="E152" s="4"/>
      <c r="F152" s="4"/>
      <c r="G152" s="4"/>
      <c r="H152" s="5"/>
      <c r="I152" s="5"/>
      <c r="J152" s="5"/>
      <c r="K152" s="5"/>
      <c r="L152" s="5"/>
      <c r="M152" s="5"/>
      <c r="N152" s="5"/>
      <c r="O152" s="5"/>
      <c r="P152" s="5"/>
      <c r="Q152" s="5"/>
      <c r="R152" s="5"/>
      <c r="S152" s="5"/>
      <c r="T152" s="21"/>
      <c r="U152" s="5"/>
    </row>
    <row r="153" spans="1:21" hidden="1">
      <c r="A153" s="5" t="s">
        <v>21</v>
      </c>
      <c r="B153" s="5"/>
      <c r="C153" s="4"/>
      <c r="D153" s="4"/>
      <c r="E153" s="4"/>
      <c r="F153" s="4"/>
      <c r="G153" s="4"/>
      <c r="H153" s="5"/>
      <c r="I153" s="5"/>
      <c r="J153" s="5"/>
      <c r="K153" s="5"/>
      <c r="L153" s="5"/>
      <c r="M153" s="5"/>
      <c r="N153" s="5"/>
      <c r="O153" s="5"/>
      <c r="P153" s="5"/>
      <c r="Q153" s="5"/>
      <c r="R153" s="5"/>
      <c r="S153" s="5"/>
      <c r="T153" s="21"/>
      <c r="U153" s="5"/>
    </row>
    <row r="154" spans="1:21" hidden="1">
      <c r="A154" s="5" t="s">
        <v>21</v>
      </c>
      <c r="B154" s="5"/>
      <c r="C154" s="4"/>
      <c r="D154" s="4"/>
      <c r="E154" s="4"/>
      <c r="F154" s="4"/>
      <c r="G154" s="4"/>
      <c r="H154" s="5"/>
      <c r="I154" s="5"/>
      <c r="J154" s="5"/>
      <c r="K154" s="5"/>
      <c r="L154" s="5"/>
      <c r="M154" s="5"/>
      <c r="N154" s="5"/>
      <c r="O154" s="5"/>
      <c r="P154" s="5"/>
      <c r="Q154" s="5"/>
      <c r="R154" s="5"/>
      <c r="S154" s="5"/>
      <c r="T154" s="21"/>
      <c r="U154" s="5"/>
    </row>
    <row r="155" spans="1:21" hidden="1">
      <c r="A155" s="5" t="s">
        <v>21</v>
      </c>
      <c r="B155" s="5"/>
      <c r="C155" s="4"/>
      <c r="D155" s="4"/>
      <c r="E155" s="4"/>
      <c r="F155" s="4"/>
      <c r="G155" s="4"/>
      <c r="H155" s="5"/>
      <c r="I155" s="5"/>
      <c r="J155" s="5"/>
      <c r="K155" s="5"/>
      <c r="L155" s="5"/>
      <c r="M155" s="5"/>
      <c r="N155" s="5"/>
      <c r="O155" s="5"/>
      <c r="P155" s="5"/>
      <c r="Q155" s="5"/>
      <c r="R155" s="5"/>
      <c r="S155" s="5"/>
      <c r="T155" s="21"/>
      <c r="U155" s="5"/>
    </row>
    <row r="156" spans="1:21" hidden="1">
      <c r="A156" s="5" t="s">
        <v>21</v>
      </c>
      <c r="B156" s="5"/>
      <c r="C156" s="4"/>
      <c r="D156" s="4"/>
      <c r="E156" s="4"/>
      <c r="F156" s="4"/>
      <c r="G156" s="4"/>
      <c r="H156" s="5"/>
      <c r="I156" s="5"/>
      <c r="J156" s="5"/>
      <c r="K156" s="5"/>
      <c r="L156" s="5"/>
      <c r="M156" s="5"/>
      <c r="N156" s="5"/>
      <c r="O156" s="5"/>
      <c r="P156" s="5"/>
      <c r="Q156" s="5"/>
      <c r="R156" s="5"/>
      <c r="S156" s="5"/>
      <c r="T156" s="21"/>
      <c r="U156" s="5"/>
    </row>
    <row r="157" spans="1:21" hidden="1">
      <c r="A157" s="5" t="s">
        <v>21</v>
      </c>
      <c r="B157" s="5"/>
      <c r="C157" s="4"/>
      <c r="D157" s="4"/>
      <c r="E157" s="4"/>
      <c r="F157" s="4"/>
      <c r="G157" s="4"/>
      <c r="H157" s="5"/>
      <c r="I157" s="5"/>
      <c r="J157" s="5"/>
      <c r="K157" s="5"/>
      <c r="L157" s="5"/>
      <c r="M157" s="5"/>
      <c r="N157" s="5"/>
      <c r="O157" s="5"/>
      <c r="P157" s="5"/>
      <c r="Q157" s="5"/>
      <c r="R157" s="5"/>
      <c r="S157" s="5"/>
      <c r="T157" s="21"/>
      <c r="U157" s="5"/>
    </row>
    <row r="158" spans="1:21" hidden="1">
      <c r="A158" s="5" t="s">
        <v>21</v>
      </c>
      <c r="B158" s="5"/>
      <c r="C158" s="4"/>
      <c r="D158" s="4"/>
      <c r="E158" s="4"/>
      <c r="F158" s="4"/>
      <c r="G158" s="4"/>
      <c r="H158" s="5"/>
      <c r="I158" s="5"/>
      <c r="J158" s="5"/>
      <c r="K158" s="5"/>
      <c r="L158" s="5"/>
      <c r="M158" s="5"/>
      <c r="N158" s="5"/>
      <c r="O158" s="5"/>
      <c r="P158" s="5"/>
      <c r="Q158" s="5"/>
      <c r="R158" s="5"/>
      <c r="S158" s="5"/>
      <c r="T158" s="21"/>
      <c r="U158" s="5"/>
    </row>
    <row r="159" spans="1:21" hidden="1">
      <c r="A159" s="5" t="s">
        <v>21</v>
      </c>
      <c r="B159" s="5"/>
      <c r="C159" s="4"/>
      <c r="D159" s="4"/>
      <c r="E159" s="4"/>
      <c r="F159" s="4"/>
      <c r="G159" s="4"/>
      <c r="H159" s="5"/>
      <c r="I159" s="5"/>
      <c r="J159" s="5"/>
      <c r="K159" s="5"/>
      <c r="L159" s="5"/>
      <c r="M159" s="5"/>
      <c r="N159" s="5"/>
      <c r="O159" s="5"/>
      <c r="P159" s="5"/>
      <c r="Q159" s="5"/>
      <c r="R159" s="5"/>
      <c r="S159" s="5"/>
      <c r="T159" s="21"/>
      <c r="U159" s="5"/>
    </row>
    <row r="160" spans="1:21" hidden="1">
      <c r="A160" s="5" t="s">
        <v>21</v>
      </c>
      <c r="B160" s="5"/>
      <c r="C160" s="4"/>
      <c r="D160" s="4"/>
      <c r="E160" s="4"/>
      <c r="F160" s="4"/>
      <c r="G160" s="4"/>
      <c r="H160" s="5"/>
      <c r="I160" s="5"/>
      <c r="J160" s="5"/>
      <c r="K160" s="5"/>
      <c r="L160" s="5"/>
      <c r="M160" s="5"/>
      <c r="N160" s="5"/>
      <c r="O160" s="5"/>
      <c r="P160" s="5"/>
      <c r="Q160" s="5"/>
      <c r="R160" s="5"/>
      <c r="S160" s="5"/>
      <c r="T160" s="21"/>
      <c r="U160" s="5"/>
    </row>
    <row r="161" spans="1:21" hidden="1">
      <c r="A161" s="5" t="s">
        <v>21</v>
      </c>
      <c r="B161" s="5"/>
      <c r="C161" s="4"/>
      <c r="D161" s="4"/>
      <c r="E161" s="4"/>
      <c r="F161" s="4"/>
      <c r="G161" s="4"/>
      <c r="H161" s="5"/>
      <c r="I161" s="5"/>
      <c r="J161" s="5"/>
      <c r="K161" s="5"/>
      <c r="L161" s="5"/>
      <c r="M161" s="5"/>
      <c r="N161" s="5"/>
      <c r="O161" s="5"/>
      <c r="P161" s="5"/>
      <c r="Q161" s="5"/>
      <c r="R161" s="5"/>
      <c r="S161" s="5"/>
      <c r="T161" s="21"/>
      <c r="U161" s="5"/>
    </row>
    <row r="162" spans="1:21" hidden="1">
      <c r="A162" s="5" t="s">
        <v>21</v>
      </c>
      <c r="B162" s="5"/>
      <c r="C162" s="4"/>
      <c r="D162" s="4"/>
      <c r="E162" s="4"/>
      <c r="F162" s="4"/>
      <c r="G162" s="4"/>
      <c r="H162" s="5"/>
      <c r="I162" s="5"/>
      <c r="J162" s="5"/>
      <c r="K162" s="5"/>
      <c r="L162" s="5"/>
      <c r="M162" s="5"/>
      <c r="N162" s="5"/>
      <c r="O162" s="5"/>
      <c r="P162" s="5"/>
      <c r="Q162" s="5"/>
      <c r="R162" s="5"/>
      <c r="S162" s="5"/>
      <c r="T162" s="21"/>
      <c r="U162" s="5"/>
    </row>
    <row r="163" spans="1:21" hidden="1">
      <c r="A163" s="5" t="s">
        <v>21</v>
      </c>
      <c r="B163" s="5"/>
      <c r="C163" s="4"/>
      <c r="D163" s="4"/>
      <c r="E163" s="4"/>
      <c r="F163" s="4"/>
      <c r="G163" s="4"/>
      <c r="H163" s="5"/>
      <c r="I163" s="5"/>
      <c r="J163" s="5"/>
      <c r="K163" s="5"/>
      <c r="L163" s="5"/>
      <c r="M163" s="5"/>
      <c r="N163" s="5"/>
      <c r="O163" s="5"/>
      <c r="P163" s="5"/>
      <c r="Q163" s="5"/>
      <c r="R163" s="5"/>
      <c r="S163" s="5"/>
      <c r="T163" s="21"/>
      <c r="U163" s="5"/>
    </row>
    <row r="164" spans="1:21" hidden="1">
      <c r="A164" s="5" t="s">
        <v>21</v>
      </c>
      <c r="B164" s="5"/>
      <c r="C164" s="4"/>
      <c r="D164" s="4"/>
      <c r="E164" s="4"/>
      <c r="F164" s="4"/>
      <c r="G164" s="4"/>
      <c r="H164" s="5"/>
      <c r="I164" s="5"/>
      <c r="J164" s="5"/>
      <c r="K164" s="5"/>
      <c r="L164" s="5"/>
      <c r="M164" s="5"/>
      <c r="N164" s="5"/>
      <c r="O164" s="5"/>
      <c r="P164" s="5"/>
      <c r="Q164" s="5"/>
      <c r="R164" s="5"/>
      <c r="S164" s="5"/>
      <c r="T164" s="21"/>
      <c r="U164" s="5"/>
    </row>
    <row r="165" spans="1:21" hidden="1">
      <c r="A165" s="5" t="s">
        <v>21</v>
      </c>
      <c r="B165" s="5"/>
      <c r="C165" s="4"/>
      <c r="D165" s="4"/>
      <c r="E165" s="4"/>
      <c r="F165" s="4"/>
      <c r="G165" s="4"/>
      <c r="H165" s="5"/>
      <c r="I165" s="5"/>
      <c r="J165" s="5"/>
      <c r="K165" s="5"/>
      <c r="L165" s="5"/>
      <c r="M165" s="5"/>
      <c r="N165" s="5"/>
      <c r="O165" s="5"/>
      <c r="P165" s="5"/>
      <c r="Q165" s="5"/>
      <c r="R165" s="5"/>
      <c r="S165" s="5"/>
      <c r="T165" s="21"/>
      <c r="U165" s="5"/>
    </row>
    <row r="166" spans="1:21" hidden="1">
      <c r="A166" s="5" t="s">
        <v>21</v>
      </c>
      <c r="B166" s="5"/>
      <c r="C166" s="4"/>
      <c r="D166" s="4"/>
      <c r="E166" s="4"/>
      <c r="F166" s="4"/>
      <c r="G166" s="4"/>
      <c r="H166" s="5"/>
      <c r="I166" s="5"/>
      <c r="J166" s="5"/>
      <c r="K166" s="5"/>
      <c r="L166" s="5"/>
      <c r="M166" s="5"/>
      <c r="N166" s="5"/>
      <c r="O166" s="5"/>
      <c r="P166" s="5"/>
      <c r="Q166" s="5"/>
      <c r="R166" s="5"/>
      <c r="S166" s="5"/>
      <c r="T166" s="21"/>
      <c r="U166" s="5"/>
    </row>
    <row r="167" spans="1:21" hidden="1">
      <c r="A167" s="5" t="s">
        <v>21</v>
      </c>
      <c r="B167" s="5"/>
      <c r="C167" s="5"/>
      <c r="D167" s="5"/>
      <c r="E167" s="5"/>
      <c r="F167" s="5"/>
      <c r="G167" s="5"/>
      <c r="H167" s="5"/>
      <c r="I167" s="5"/>
      <c r="J167" s="5"/>
      <c r="K167" s="5"/>
      <c r="L167" s="5"/>
      <c r="M167" s="5"/>
      <c r="N167" s="5"/>
      <c r="O167" s="5"/>
      <c r="P167" s="5"/>
      <c r="Q167" s="5"/>
      <c r="R167" s="5"/>
      <c r="S167" s="5"/>
      <c r="T167" s="21"/>
      <c r="U167" s="5"/>
    </row>
    <row r="168" spans="1:21" hidden="1">
      <c r="A168" s="5" t="s">
        <v>21</v>
      </c>
      <c r="B168" s="5"/>
      <c r="C168" s="5"/>
      <c r="D168" s="5"/>
      <c r="E168" s="5"/>
      <c r="F168" s="5"/>
      <c r="G168" s="5"/>
      <c r="H168" s="5"/>
      <c r="I168" s="5"/>
      <c r="J168" s="5"/>
      <c r="K168" s="5"/>
      <c r="L168" s="5"/>
      <c r="M168" s="5"/>
      <c r="N168" s="5"/>
      <c r="O168" s="5"/>
      <c r="P168" s="5"/>
      <c r="Q168" s="5"/>
      <c r="R168" s="5"/>
      <c r="S168" s="5"/>
      <c r="T168" s="21"/>
      <c r="U168" s="5"/>
    </row>
    <row r="169" spans="1:21" hidden="1">
      <c r="A169" s="5" t="s">
        <v>21</v>
      </c>
      <c r="B169" s="5"/>
      <c r="C169" s="5"/>
      <c r="D169" s="5"/>
      <c r="E169" s="5"/>
      <c r="F169" s="5"/>
      <c r="G169" s="5"/>
      <c r="H169" s="5"/>
      <c r="I169" s="5"/>
      <c r="J169" s="5"/>
      <c r="K169" s="5"/>
      <c r="L169" s="5"/>
      <c r="M169" s="5"/>
      <c r="N169" s="5"/>
      <c r="O169" s="5"/>
      <c r="P169" s="5"/>
      <c r="Q169" s="5"/>
      <c r="R169" s="5"/>
      <c r="S169" s="5"/>
      <c r="T169" s="21"/>
      <c r="U169" s="5"/>
    </row>
    <row r="170" spans="1:21" hidden="1">
      <c r="A170" s="5" t="s">
        <v>21</v>
      </c>
      <c r="B170" s="5"/>
      <c r="C170" s="5"/>
      <c r="D170" s="5"/>
      <c r="E170" s="5"/>
      <c r="F170" s="5"/>
      <c r="G170" s="5"/>
      <c r="H170" s="5"/>
      <c r="I170" s="5"/>
      <c r="J170" s="5"/>
      <c r="K170" s="5"/>
      <c r="L170" s="5"/>
      <c r="M170" s="5"/>
      <c r="N170" s="5"/>
      <c r="O170" s="5"/>
      <c r="P170" s="5"/>
      <c r="Q170" s="5"/>
      <c r="R170" s="5"/>
      <c r="S170" s="5"/>
      <c r="T170" s="21"/>
      <c r="U170" s="5"/>
    </row>
    <row r="171" spans="1:21" hidden="1">
      <c r="A171" s="5" t="s">
        <v>21</v>
      </c>
      <c r="B171" s="5"/>
      <c r="C171" s="5"/>
      <c r="D171" s="5"/>
      <c r="E171" s="5"/>
      <c r="F171" s="5"/>
      <c r="G171" s="5"/>
      <c r="H171" s="5"/>
      <c r="I171" s="5"/>
      <c r="J171" s="5"/>
      <c r="K171" s="5"/>
      <c r="L171" s="5"/>
      <c r="M171" s="5"/>
      <c r="N171" s="5"/>
      <c r="O171" s="5"/>
      <c r="P171" s="5"/>
      <c r="Q171" s="5"/>
      <c r="R171" s="5"/>
      <c r="S171" s="5"/>
      <c r="T171" s="21"/>
      <c r="U171" s="5"/>
    </row>
    <row r="172" spans="1:21" hidden="1">
      <c r="A172" s="5" t="s">
        <v>21</v>
      </c>
      <c r="B172" s="5"/>
      <c r="C172" s="5"/>
      <c r="D172" s="5"/>
      <c r="E172" s="5"/>
      <c r="F172" s="5"/>
      <c r="G172" s="5"/>
      <c r="H172" s="5"/>
      <c r="I172" s="5"/>
      <c r="J172" s="5"/>
      <c r="K172" s="5"/>
      <c r="L172" s="5"/>
      <c r="M172" s="5"/>
      <c r="N172" s="5"/>
      <c r="O172" s="5"/>
      <c r="P172" s="5"/>
      <c r="Q172" s="5"/>
      <c r="R172" s="5"/>
      <c r="S172" s="5"/>
      <c r="T172" s="21"/>
      <c r="U172" s="5"/>
    </row>
    <row r="173" spans="1:21" hidden="1">
      <c r="A173" s="5" t="s">
        <v>21</v>
      </c>
      <c r="B173" s="5"/>
      <c r="C173" s="5"/>
      <c r="D173" s="5"/>
      <c r="E173" s="5"/>
      <c r="F173" s="5"/>
      <c r="G173" s="5"/>
      <c r="H173" s="5"/>
      <c r="I173" s="5"/>
      <c r="J173" s="5"/>
      <c r="K173" s="5"/>
      <c r="L173" s="5"/>
      <c r="M173" s="5"/>
      <c r="N173" s="5"/>
      <c r="O173" s="5"/>
      <c r="P173" s="5"/>
      <c r="Q173" s="5"/>
      <c r="R173" s="5"/>
      <c r="S173" s="5"/>
      <c r="T173" s="21"/>
      <c r="U173" s="5"/>
    </row>
    <row r="174" spans="1:21" hidden="1">
      <c r="A174" s="5" t="s">
        <v>21</v>
      </c>
      <c r="B174" s="5"/>
      <c r="C174" s="5"/>
      <c r="D174" s="5"/>
      <c r="E174" s="5"/>
      <c r="F174" s="5"/>
      <c r="G174" s="5"/>
      <c r="H174" s="5"/>
      <c r="I174" s="5"/>
      <c r="J174" s="5"/>
      <c r="K174" s="5"/>
      <c r="L174" s="5"/>
      <c r="M174" s="5"/>
      <c r="N174" s="5"/>
      <c r="O174" s="5"/>
      <c r="P174" s="5"/>
      <c r="Q174" s="5"/>
      <c r="R174" s="5"/>
      <c r="S174" s="5"/>
      <c r="T174" s="21"/>
      <c r="U174" s="5"/>
    </row>
    <row r="175" spans="1:21" hidden="1">
      <c r="A175" s="5" t="s">
        <v>21</v>
      </c>
      <c r="B175" s="5"/>
      <c r="C175" s="5"/>
      <c r="D175" s="5"/>
      <c r="E175" s="5"/>
      <c r="F175" s="5"/>
      <c r="G175" s="5"/>
      <c r="H175" s="5"/>
      <c r="I175" s="5"/>
      <c r="J175" s="5"/>
      <c r="K175" s="5"/>
      <c r="L175" s="5"/>
      <c r="M175" s="5"/>
      <c r="N175" s="5"/>
      <c r="O175" s="5"/>
      <c r="P175" s="5"/>
      <c r="Q175" s="5"/>
      <c r="R175" s="5"/>
      <c r="S175" s="5"/>
      <c r="T175" s="21"/>
      <c r="U175" s="5"/>
    </row>
    <row r="176" spans="1:21" hidden="1">
      <c r="A176" s="5" t="s">
        <v>21</v>
      </c>
      <c r="B176" s="14"/>
      <c r="C176" s="9"/>
      <c r="D176" s="9"/>
      <c r="E176" s="9"/>
      <c r="F176" s="9"/>
      <c r="G176" s="9"/>
      <c r="H176" s="5"/>
      <c r="I176" s="5"/>
      <c r="J176" s="5"/>
      <c r="K176" s="5"/>
      <c r="L176" s="5"/>
      <c r="M176" s="5"/>
      <c r="N176" s="5"/>
      <c r="O176" s="5"/>
      <c r="P176" s="5"/>
      <c r="Q176" s="5"/>
      <c r="R176" s="5"/>
      <c r="S176" s="5"/>
      <c r="T176" s="21"/>
      <c r="U176" s="5"/>
    </row>
    <row r="177" spans="1:21" hidden="1">
      <c r="A177" s="5" t="s">
        <v>21</v>
      </c>
      <c r="B177" s="14"/>
      <c r="C177" s="9"/>
      <c r="D177" s="9"/>
      <c r="E177" s="9"/>
      <c r="F177" s="9"/>
      <c r="G177" s="9"/>
      <c r="H177" s="5"/>
      <c r="I177" s="5"/>
      <c r="J177" s="5"/>
      <c r="K177" s="5"/>
      <c r="L177" s="5"/>
      <c r="M177" s="5"/>
      <c r="N177" s="5"/>
      <c r="O177" s="5"/>
      <c r="P177" s="5"/>
      <c r="Q177" s="5"/>
      <c r="R177" s="5"/>
      <c r="S177" s="5"/>
      <c r="T177" s="21"/>
      <c r="U177" s="5"/>
    </row>
    <row r="178" spans="1:21" hidden="1">
      <c r="A178" s="5" t="s">
        <v>21</v>
      </c>
      <c r="B178" s="14"/>
      <c r="C178" s="9"/>
      <c r="D178" s="9"/>
      <c r="E178" s="9"/>
      <c r="F178" s="9"/>
      <c r="G178" s="9"/>
      <c r="H178" s="5"/>
      <c r="I178" s="5"/>
      <c r="J178" s="5"/>
      <c r="K178" s="5"/>
      <c r="L178" s="5"/>
      <c r="M178" s="5"/>
      <c r="N178" s="5"/>
      <c r="O178" s="5"/>
      <c r="P178" s="5"/>
      <c r="Q178" s="5"/>
      <c r="R178" s="5"/>
      <c r="S178" s="5"/>
      <c r="T178" s="21"/>
      <c r="U178" s="5"/>
    </row>
    <row r="179" spans="1:21" hidden="1">
      <c r="A179" s="5" t="s">
        <v>21</v>
      </c>
      <c r="B179" s="14"/>
      <c r="C179" s="9"/>
      <c r="D179" s="9"/>
      <c r="E179" s="9"/>
      <c r="F179" s="9"/>
      <c r="G179" s="9"/>
      <c r="H179" s="5"/>
      <c r="I179" s="5"/>
      <c r="J179" s="5"/>
      <c r="K179" s="5"/>
      <c r="L179" s="5"/>
      <c r="M179" s="5"/>
      <c r="N179" s="5"/>
      <c r="O179" s="5"/>
      <c r="P179" s="5"/>
      <c r="Q179" s="5"/>
      <c r="R179" s="5"/>
      <c r="S179" s="5"/>
      <c r="T179" s="21"/>
      <c r="U179" s="5"/>
    </row>
    <row r="180" spans="1:21" hidden="1">
      <c r="A180" s="5" t="s">
        <v>21</v>
      </c>
      <c r="B180" s="14"/>
      <c r="C180" s="9"/>
      <c r="D180" s="9"/>
      <c r="E180" s="9"/>
      <c r="F180" s="9"/>
      <c r="G180" s="9"/>
      <c r="H180" s="5"/>
      <c r="I180" s="5"/>
      <c r="J180" s="5"/>
      <c r="K180" s="5"/>
      <c r="L180" s="5"/>
      <c r="M180" s="5"/>
      <c r="N180" s="5"/>
      <c r="O180" s="5"/>
      <c r="P180" s="5"/>
      <c r="Q180" s="5"/>
      <c r="R180" s="5"/>
      <c r="S180" s="5"/>
      <c r="T180" s="21"/>
      <c r="U180" s="5"/>
    </row>
    <row r="181" spans="1:21" hidden="1">
      <c r="A181" s="5" t="s">
        <v>21</v>
      </c>
      <c r="B181" s="14"/>
      <c r="C181" s="9"/>
      <c r="D181" s="9"/>
      <c r="E181" s="9"/>
      <c r="F181" s="9"/>
      <c r="G181" s="9"/>
      <c r="H181" s="5"/>
      <c r="I181" s="5"/>
      <c r="J181" s="5"/>
      <c r="K181" s="5"/>
      <c r="L181" s="5"/>
      <c r="M181" s="5"/>
      <c r="N181" s="5"/>
      <c r="O181" s="5"/>
      <c r="P181" s="5"/>
      <c r="Q181" s="5"/>
      <c r="R181" s="5"/>
      <c r="S181" s="5"/>
      <c r="T181" s="21"/>
      <c r="U181" s="5"/>
    </row>
    <row r="182" spans="1:21" hidden="1">
      <c r="A182" s="5" t="s">
        <v>21</v>
      </c>
      <c r="B182" s="14"/>
      <c r="C182" s="9"/>
      <c r="D182" s="9"/>
      <c r="E182" s="9"/>
      <c r="F182" s="9"/>
      <c r="G182" s="9"/>
      <c r="H182" s="5"/>
      <c r="I182" s="5"/>
      <c r="J182" s="5"/>
      <c r="K182" s="5"/>
      <c r="L182" s="5"/>
      <c r="M182" s="5"/>
      <c r="N182" s="5"/>
      <c r="O182" s="5"/>
      <c r="P182" s="5"/>
      <c r="Q182" s="5"/>
      <c r="R182" s="5"/>
      <c r="S182" s="5"/>
      <c r="T182" s="21"/>
      <c r="U182" s="5"/>
    </row>
    <row r="183" spans="1:21" hidden="1">
      <c r="A183" s="5" t="s">
        <v>21</v>
      </c>
      <c r="B183" s="14"/>
      <c r="C183" s="9"/>
      <c r="D183" s="9"/>
      <c r="E183" s="9"/>
      <c r="F183" s="9"/>
      <c r="G183" s="9"/>
      <c r="H183" s="5"/>
      <c r="I183" s="5"/>
      <c r="J183" s="5"/>
      <c r="K183" s="5"/>
      <c r="L183" s="5"/>
      <c r="M183" s="5"/>
      <c r="N183" s="5"/>
      <c r="O183" s="5"/>
      <c r="P183" s="5"/>
      <c r="Q183" s="5"/>
      <c r="R183" s="5"/>
      <c r="S183" s="5"/>
      <c r="T183" s="21"/>
      <c r="U183" s="5"/>
    </row>
    <row r="184" spans="1:21" hidden="1">
      <c r="A184" s="5" t="s">
        <v>21</v>
      </c>
      <c r="B184" s="14"/>
      <c r="C184" s="9"/>
      <c r="D184" s="9"/>
      <c r="E184" s="9"/>
      <c r="F184" s="9"/>
      <c r="G184" s="9"/>
      <c r="H184" s="5"/>
      <c r="I184" s="5"/>
      <c r="J184" s="5"/>
      <c r="K184" s="5"/>
      <c r="L184" s="5"/>
      <c r="M184" s="5"/>
      <c r="N184" s="5"/>
      <c r="O184" s="5"/>
      <c r="P184" s="5"/>
      <c r="Q184" s="5"/>
      <c r="R184" s="5"/>
      <c r="S184" s="5"/>
      <c r="T184" s="21"/>
      <c r="U184" s="5"/>
    </row>
    <row r="185" spans="1:21" hidden="1">
      <c r="A185" s="5" t="s">
        <v>21</v>
      </c>
      <c r="B185" s="14"/>
      <c r="C185" s="9"/>
      <c r="D185" s="9"/>
      <c r="E185" s="9"/>
      <c r="F185" s="9"/>
      <c r="G185" s="9"/>
      <c r="H185" s="5"/>
      <c r="I185" s="5"/>
      <c r="J185" s="5"/>
      <c r="K185" s="5"/>
      <c r="L185" s="5"/>
      <c r="M185" s="5"/>
      <c r="N185" s="5"/>
      <c r="O185" s="5"/>
      <c r="P185" s="5"/>
      <c r="Q185" s="5"/>
      <c r="R185" s="5"/>
      <c r="S185" s="5"/>
      <c r="T185" s="21"/>
      <c r="U185" s="5"/>
    </row>
    <row r="186" spans="1:21" hidden="1">
      <c r="A186" s="5" t="s">
        <v>21</v>
      </c>
      <c r="B186" s="14"/>
      <c r="C186" s="9"/>
      <c r="D186" s="9"/>
      <c r="E186" s="9"/>
      <c r="F186" s="9"/>
      <c r="G186" s="9"/>
      <c r="H186" s="5"/>
      <c r="I186" s="5"/>
      <c r="J186" s="5"/>
      <c r="K186" s="5"/>
      <c r="L186" s="5"/>
      <c r="M186" s="5"/>
      <c r="N186" s="5"/>
      <c r="O186" s="5"/>
      <c r="P186" s="5"/>
      <c r="Q186" s="5"/>
      <c r="R186" s="5"/>
      <c r="S186" s="5"/>
      <c r="T186" s="21"/>
      <c r="U186" s="5"/>
    </row>
    <row r="187" spans="1:21" hidden="1">
      <c r="A187" s="5" t="s">
        <v>21</v>
      </c>
      <c r="B187" s="14"/>
      <c r="C187" s="9"/>
      <c r="D187" s="9"/>
      <c r="E187" s="9"/>
      <c r="F187" s="9"/>
      <c r="G187" s="9"/>
      <c r="H187" s="5"/>
      <c r="I187" s="5"/>
      <c r="J187" s="5"/>
      <c r="K187" s="5"/>
      <c r="L187" s="5"/>
      <c r="M187" s="5"/>
      <c r="N187" s="5"/>
      <c r="O187" s="5"/>
      <c r="P187" s="5"/>
      <c r="Q187" s="5"/>
      <c r="R187" s="5"/>
      <c r="S187" s="5"/>
      <c r="T187" s="21"/>
      <c r="U187" s="5"/>
    </row>
    <row r="188" spans="1:21" hidden="1">
      <c r="A188" s="5" t="s">
        <v>21</v>
      </c>
      <c r="B188" s="14"/>
      <c r="C188" s="9"/>
      <c r="D188" s="9"/>
      <c r="E188" s="9"/>
      <c r="F188" s="9"/>
      <c r="G188" s="9"/>
      <c r="H188" s="5"/>
      <c r="I188" s="5"/>
      <c r="J188" s="5"/>
      <c r="K188" s="5"/>
      <c r="L188" s="5"/>
      <c r="M188" s="5"/>
      <c r="N188" s="5"/>
      <c r="O188" s="5"/>
      <c r="P188" s="5"/>
      <c r="Q188" s="5"/>
      <c r="R188" s="5"/>
      <c r="S188" s="5"/>
      <c r="T188" s="21"/>
      <c r="U188" s="5"/>
    </row>
    <row r="189" spans="1:21" hidden="1">
      <c r="A189" s="5" t="s">
        <v>21</v>
      </c>
      <c r="B189" s="14"/>
      <c r="C189" s="9"/>
      <c r="D189" s="9"/>
      <c r="E189" s="9"/>
      <c r="F189" s="9"/>
      <c r="G189" s="9"/>
      <c r="H189" s="5"/>
      <c r="I189" s="5"/>
      <c r="J189" s="5"/>
      <c r="K189" s="5"/>
      <c r="L189" s="5"/>
      <c r="M189" s="5"/>
      <c r="N189" s="5"/>
      <c r="O189" s="5"/>
      <c r="P189" s="5"/>
      <c r="Q189" s="5"/>
      <c r="R189" s="5"/>
      <c r="S189" s="5"/>
      <c r="T189" s="21"/>
      <c r="U189" s="5"/>
    </row>
    <row r="190" spans="1:21" hidden="1">
      <c r="A190" s="5" t="s">
        <v>21</v>
      </c>
      <c r="B190" s="14"/>
      <c r="C190" s="9"/>
      <c r="D190" s="9"/>
      <c r="E190" s="9"/>
      <c r="F190" s="9"/>
      <c r="G190" s="9"/>
      <c r="H190" s="5"/>
      <c r="I190" s="5"/>
      <c r="J190" s="5"/>
      <c r="K190" s="5"/>
      <c r="L190" s="5"/>
      <c r="M190" s="5"/>
      <c r="N190" s="5"/>
      <c r="O190" s="5"/>
      <c r="P190" s="5"/>
      <c r="Q190" s="5"/>
      <c r="R190" s="5"/>
      <c r="S190" s="5"/>
      <c r="T190" s="21"/>
      <c r="U190" s="5"/>
    </row>
    <row r="191" spans="1:21" hidden="1">
      <c r="A191" s="5" t="s">
        <v>21</v>
      </c>
      <c r="B191" s="14"/>
      <c r="C191" s="9"/>
      <c r="D191" s="9"/>
      <c r="E191" s="9"/>
      <c r="F191" s="9"/>
      <c r="G191" s="9"/>
      <c r="H191" s="5"/>
      <c r="I191" s="5"/>
      <c r="J191" s="5"/>
      <c r="K191" s="5"/>
      <c r="L191" s="5"/>
      <c r="M191" s="5"/>
      <c r="N191" s="5"/>
      <c r="O191" s="5"/>
      <c r="P191" s="5"/>
      <c r="Q191" s="5"/>
      <c r="R191" s="5"/>
      <c r="S191" s="5"/>
      <c r="T191" s="21"/>
      <c r="U191" s="5"/>
    </row>
    <row r="192" spans="1:21" hidden="1">
      <c r="A192" s="5" t="s">
        <v>21</v>
      </c>
      <c r="B192" s="14"/>
      <c r="C192" s="9"/>
      <c r="D192" s="9"/>
      <c r="E192" s="10"/>
      <c r="F192" s="10"/>
      <c r="G192" s="10"/>
      <c r="H192" s="5"/>
      <c r="I192" s="5"/>
      <c r="J192" s="5"/>
      <c r="K192" s="5"/>
      <c r="L192" s="5"/>
      <c r="M192" s="5"/>
      <c r="N192" s="5"/>
      <c r="O192" s="5"/>
      <c r="P192" s="5"/>
      <c r="Q192" s="5"/>
      <c r="R192" s="5"/>
      <c r="S192" s="5"/>
      <c r="T192" s="21"/>
      <c r="U192" s="5"/>
    </row>
    <row r="193" spans="1:21" hidden="1">
      <c r="A193" s="5" t="s">
        <v>21</v>
      </c>
      <c r="B193" s="14"/>
      <c r="C193" s="9"/>
      <c r="D193" s="9"/>
      <c r="E193" s="9"/>
      <c r="F193" s="9"/>
      <c r="G193" s="9"/>
      <c r="H193" s="5"/>
      <c r="I193" s="5"/>
      <c r="J193" s="5"/>
      <c r="K193" s="5"/>
      <c r="L193" s="5"/>
      <c r="M193" s="5"/>
      <c r="N193" s="5"/>
      <c r="O193" s="5"/>
      <c r="P193" s="5"/>
      <c r="Q193" s="5"/>
      <c r="R193" s="5"/>
      <c r="S193" s="5"/>
      <c r="T193" s="21"/>
      <c r="U193" s="5"/>
    </row>
    <row r="194" spans="1:21" hidden="1">
      <c r="A194" s="5" t="s">
        <v>21</v>
      </c>
      <c r="B194" s="14"/>
      <c r="C194" s="9"/>
      <c r="D194" s="9"/>
      <c r="E194" s="9"/>
      <c r="F194" s="9"/>
      <c r="G194" s="9"/>
      <c r="H194" s="5"/>
      <c r="I194" s="5"/>
      <c r="J194" s="5"/>
      <c r="K194" s="5"/>
      <c r="L194" s="5"/>
      <c r="M194" s="5"/>
      <c r="N194" s="5"/>
      <c r="O194" s="5"/>
      <c r="P194" s="5"/>
      <c r="Q194" s="5"/>
      <c r="R194" s="5"/>
      <c r="S194" s="5"/>
      <c r="T194" s="21"/>
      <c r="U194" s="5"/>
    </row>
    <row r="195" spans="1:21" hidden="1">
      <c r="A195" s="5" t="s">
        <v>21</v>
      </c>
      <c r="B195" s="14"/>
      <c r="C195" s="9"/>
      <c r="D195" s="9"/>
      <c r="E195" s="9"/>
      <c r="F195" s="9"/>
      <c r="G195" s="9"/>
      <c r="H195" s="5"/>
      <c r="I195" s="5"/>
      <c r="J195" s="5"/>
      <c r="K195" s="5"/>
      <c r="L195" s="5"/>
      <c r="M195" s="5"/>
      <c r="N195" s="5"/>
      <c r="O195" s="5"/>
      <c r="P195" s="5"/>
      <c r="Q195" s="5"/>
      <c r="R195" s="5"/>
      <c r="S195" s="5"/>
      <c r="T195" s="21"/>
      <c r="U195" s="5"/>
    </row>
    <row r="196" spans="1:21" hidden="1">
      <c r="A196" s="5" t="s">
        <v>21</v>
      </c>
      <c r="B196" s="14"/>
      <c r="C196" s="9"/>
      <c r="D196" s="9"/>
      <c r="E196" s="9"/>
      <c r="F196" s="9"/>
      <c r="G196" s="9"/>
      <c r="H196" s="5"/>
      <c r="I196" s="5"/>
      <c r="J196" s="5"/>
      <c r="K196" s="5"/>
      <c r="L196" s="5"/>
      <c r="M196" s="5"/>
      <c r="N196" s="5"/>
      <c r="O196" s="5"/>
      <c r="P196" s="5"/>
      <c r="Q196" s="5"/>
      <c r="R196" s="5"/>
      <c r="S196" s="5"/>
      <c r="T196" s="21"/>
      <c r="U196" s="5"/>
    </row>
    <row r="197" spans="1:21" hidden="1">
      <c r="A197" s="5" t="s">
        <v>21</v>
      </c>
      <c r="B197" s="14"/>
      <c r="C197" s="9"/>
      <c r="D197" s="9"/>
      <c r="E197" s="9"/>
      <c r="F197" s="9"/>
      <c r="G197" s="9"/>
      <c r="H197" s="5"/>
      <c r="I197" s="5"/>
      <c r="J197" s="5"/>
      <c r="K197" s="5"/>
      <c r="L197" s="5"/>
      <c r="M197" s="5"/>
      <c r="N197" s="5"/>
      <c r="O197" s="5"/>
      <c r="P197" s="5"/>
      <c r="Q197" s="5"/>
      <c r="R197" s="5"/>
      <c r="S197" s="5"/>
      <c r="T197" s="21"/>
      <c r="U197" s="5"/>
    </row>
    <row r="198" spans="1:21" hidden="1">
      <c r="A198" s="5" t="s">
        <v>21</v>
      </c>
      <c r="B198" s="14"/>
      <c r="C198" s="9"/>
      <c r="D198" s="9"/>
      <c r="E198" s="9"/>
      <c r="F198" s="9"/>
      <c r="G198" s="9"/>
      <c r="H198" s="5"/>
      <c r="I198" s="5"/>
      <c r="J198" s="5"/>
      <c r="K198" s="5"/>
      <c r="L198" s="5"/>
      <c r="M198" s="5"/>
      <c r="N198" s="5"/>
      <c r="O198" s="5"/>
      <c r="P198" s="5"/>
      <c r="Q198" s="5"/>
      <c r="R198" s="5"/>
      <c r="S198" s="5"/>
      <c r="T198" s="21"/>
      <c r="U198" s="5"/>
    </row>
    <row r="199" spans="1:21" hidden="1">
      <c r="A199" s="5" t="s">
        <v>21</v>
      </c>
      <c r="B199" s="14"/>
      <c r="C199" s="9"/>
      <c r="D199" s="9"/>
      <c r="E199" s="9"/>
      <c r="F199" s="9"/>
      <c r="G199" s="9"/>
      <c r="H199" s="5"/>
      <c r="I199" s="5"/>
      <c r="J199" s="5"/>
      <c r="K199" s="5"/>
      <c r="L199" s="5"/>
      <c r="M199" s="5"/>
      <c r="N199" s="5"/>
      <c r="O199" s="5"/>
      <c r="P199" s="5"/>
      <c r="Q199" s="5"/>
      <c r="R199" s="5"/>
      <c r="S199" s="5"/>
      <c r="T199" s="21"/>
      <c r="U199" s="5"/>
    </row>
    <row r="200" spans="1:21" hidden="1">
      <c r="A200" s="5" t="s">
        <v>21</v>
      </c>
      <c r="B200" s="14"/>
      <c r="C200" s="9"/>
      <c r="D200" s="9"/>
      <c r="E200" s="9"/>
      <c r="F200" s="9"/>
      <c r="G200" s="9"/>
      <c r="H200" s="5"/>
      <c r="I200" s="5"/>
      <c r="J200" s="5"/>
      <c r="K200" s="5"/>
      <c r="L200" s="5"/>
      <c r="M200" s="5"/>
      <c r="N200" s="5"/>
      <c r="O200" s="5"/>
      <c r="P200" s="5"/>
      <c r="Q200" s="5"/>
      <c r="R200" s="5"/>
      <c r="S200" s="5"/>
      <c r="T200" s="21"/>
      <c r="U200" s="5"/>
    </row>
    <row r="201" spans="1:21" hidden="1">
      <c r="A201" s="5" t="s">
        <v>21</v>
      </c>
      <c r="B201" s="14"/>
      <c r="C201" s="9"/>
      <c r="D201" s="9"/>
      <c r="E201" s="9"/>
      <c r="F201" s="9"/>
      <c r="G201" s="9"/>
      <c r="H201" s="5"/>
      <c r="I201" s="5"/>
      <c r="J201" s="5"/>
      <c r="K201" s="5"/>
      <c r="L201" s="5"/>
      <c r="M201" s="5"/>
      <c r="N201" s="5"/>
      <c r="O201" s="5"/>
      <c r="P201" s="5"/>
      <c r="Q201" s="5"/>
      <c r="R201" s="5"/>
      <c r="S201" s="5"/>
      <c r="T201" s="21"/>
      <c r="U201" s="5"/>
    </row>
    <row r="202" spans="1:21" hidden="1">
      <c r="A202" s="5" t="s">
        <v>21</v>
      </c>
      <c r="B202" s="14"/>
      <c r="C202" s="9"/>
      <c r="D202" s="9"/>
      <c r="E202" s="9"/>
      <c r="F202" s="9"/>
      <c r="G202" s="9"/>
      <c r="H202" s="5"/>
      <c r="I202" s="5"/>
      <c r="J202" s="5"/>
      <c r="K202" s="5"/>
      <c r="L202" s="5"/>
      <c r="M202" s="5"/>
      <c r="N202" s="5"/>
      <c r="O202" s="5"/>
      <c r="P202" s="5"/>
      <c r="Q202" s="5"/>
      <c r="R202" s="5"/>
      <c r="S202" s="5"/>
      <c r="T202" s="21"/>
      <c r="U202" s="5"/>
    </row>
    <row r="203" spans="1:21" hidden="1">
      <c r="A203" s="5" t="s">
        <v>21</v>
      </c>
      <c r="B203" s="14"/>
      <c r="C203" s="9"/>
      <c r="D203" s="9"/>
      <c r="E203" s="9"/>
      <c r="F203" s="9"/>
      <c r="G203" s="9"/>
      <c r="H203" s="5"/>
      <c r="I203" s="5"/>
      <c r="J203" s="5"/>
      <c r="K203" s="5"/>
      <c r="L203" s="5"/>
      <c r="M203" s="5"/>
      <c r="N203" s="5"/>
      <c r="O203" s="5"/>
      <c r="P203" s="5"/>
      <c r="Q203" s="5"/>
      <c r="R203" s="5"/>
      <c r="S203" s="5"/>
      <c r="T203" s="21"/>
      <c r="U203" s="5"/>
    </row>
    <row r="204" spans="1:21" hidden="1">
      <c r="A204" s="5" t="s">
        <v>21</v>
      </c>
      <c r="B204" s="14"/>
      <c r="C204" s="9"/>
      <c r="D204" s="9"/>
      <c r="E204" s="9"/>
      <c r="F204" s="9"/>
      <c r="G204" s="9"/>
      <c r="H204" s="5"/>
      <c r="I204" s="5"/>
      <c r="J204" s="5"/>
      <c r="K204" s="5"/>
      <c r="L204" s="5"/>
      <c r="M204" s="5"/>
      <c r="N204" s="5"/>
      <c r="O204" s="5"/>
      <c r="P204" s="5"/>
      <c r="Q204" s="5"/>
      <c r="R204" s="5"/>
      <c r="S204" s="5"/>
      <c r="T204" s="21"/>
      <c r="U204" s="5"/>
    </row>
    <row r="205" spans="1:21" hidden="1">
      <c r="A205" s="5" t="s">
        <v>21</v>
      </c>
      <c r="B205" s="14"/>
      <c r="C205" s="9"/>
      <c r="D205" s="9"/>
      <c r="E205" s="10"/>
      <c r="F205" s="10"/>
      <c r="G205" s="10"/>
      <c r="H205" s="5"/>
      <c r="I205" s="5"/>
      <c r="J205" s="5"/>
      <c r="K205" s="5"/>
      <c r="L205" s="5"/>
      <c r="M205" s="5"/>
      <c r="N205" s="5"/>
      <c r="O205" s="5"/>
      <c r="P205" s="5"/>
      <c r="Q205" s="5"/>
      <c r="R205" s="5"/>
      <c r="S205" s="5"/>
      <c r="T205" s="21"/>
      <c r="U205" s="5"/>
    </row>
    <row r="206" spans="1:21" hidden="1">
      <c r="A206" s="5" t="s">
        <v>21</v>
      </c>
      <c r="B206" s="14"/>
      <c r="C206" s="9"/>
      <c r="D206" s="9"/>
      <c r="E206" s="9"/>
      <c r="F206" s="9"/>
      <c r="G206" s="9"/>
      <c r="H206" s="5"/>
      <c r="I206" s="5"/>
      <c r="J206" s="5"/>
      <c r="K206" s="5"/>
      <c r="L206" s="5"/>
      <c r="M206" s="5"/>
      <c r="N206" s="5"/>
      <c r="O206" s="5"/>
      <c r="P206" s="5"/>
      <c r="Q206" s="5"/>
      <c r="R206" s="5"/>
      <c r="S206" s="5"/>
      <c r="T206" s="21"/>
      <c r="U206" s="5"/>
    </row>
    <row r="207" spans="1:21" hidden="1">
      <c r="A207" s="5" t="s">
        <v>21</v>
      </c>
      <c r="B207" s="14"/>
      <c r="C207" s="9"/>
      <c r="D207" s="9"/>
      <c r="E207" s="9"/>
      <c r="F207" s="9"/>
      <c r="G207" s="9"/>
      <c r="H207" s="5"/>
      <c r="I207" s="5"/>
      <c r="J207" s="5"/>
      <c r="K207" s="5"/>
      <c r="L207" s="5"/>
      <c r="M207" s="5"/>
      <c r="N207" s="5"/>
      <c r="O207" s="5"/>
      <c r="P207" s="5"/>
      <c r="Q207" s="5"/>
      <c r="R207" s="5"/>
      <c r="S207" s="5"/>
      <c r="T207" s="21"/>
      <c r="U207" s="5"/>
    </row>
    <row r="208" spans="1:21" hidden="1">
      <c r="A208" s="5" t="s">
        <v>21</v>
      </c>
      <c r="B208" s="14"/>
      <c r="C208" s="9"/>
      <c r="D208" s="9"/>
      <c r="E208" s="10"/>
      <c r="F208" s="10"/>
      <c r="G208" s="10"/>
      <c r="H208" s="5"/>
      <c r="I208" s="5"/>
      <c r="J208" s="5"/>
      <c r="K208" s="5"/>
      <c r="L208" s="5"/>
      <c r="M208" s="5"/>
      <c r="N208" s="5"/>
      <c r="O208" s="5"/>
      <c r="P208" s="5"/>
      <c r="Q208" s="5"/>
      <c r="R208" s="5"/>
      <c r="S208" s="5"/>
      <c r="T208" s="21"/>
      <c r="U208" s="5"/>
    </row>
    <row r="209" spans="1:21" hidden="1">
      <c r="A209" s="5" t="s">
        <v>21</v>
      </c>
      <c r="B209" s="14"/>
      <c r="C209" s="9"/>
      <c r="D209" s="9"/>
      <c r="E209" s="9"/>
      <c r="F209" s="9"/>
      <c r="G209" s="9"/>
      <c r="H209" s="5"/>
      <c r="I209" s="5"/>
      <c r="J209" s="5"/>
      <c r="K209" s="5"/>
      <c r="L209" s="5"/>
      <c r="M209" s="5"/>
      <c r="N209" s="5"/>
      <c r="O209" s="5"/>
      <c r="P209" s="5"/>
      <c r="Q209" s="5"/>
      <c r="R209" s="5"/>
      <c r="S209" s="5"/>
      <c r="T209" s="21"/>
      <c r="U209" s="5"/>
    </row>
    <row r="210" spans="1:21" hidden="1">
      <c r="A210" s="5" t="s">
        <v>21</v>
      </c>
      <c r="B210" s="14"/>
      <c r="C210" s="10"/>
      <c r="D210" s="9"/>
      <c r="E210" s="9"/>
      <c r="F210" s="9"/>
      <c r="G210" s="9"/>
      <c r="H210" s="5"/>
      <c r="I210" s="5"/>
      <c r="J210" s="5"/>
      <c r="K210" s="5"/>
      <c r="L210" s="5"/>
      <c r="M210" s="5"/>
      <c r="N210" s="5"/>
      <c r="O210" s="5"/>
      <c r="P210" s="5"/>
      <c r="Q210" s="5"/>
      <c r="R210" s="5"/>
      <c r="S210" s="5"/>
      <c r="T210" s="21"/>
      <c r="U210" s="5"/>
    </row>
    <row r="211" spans="1:21" hidden="1">
      <c r="A211" s="5" t="s">
        <v>21</v>
      </c>
      <c r="B211" s="5"/>
      <c r="C211" s="4"/>
      <c r="D211" s="4"/>
      <c r="E211" s="4"/>
      <c r="F211" s="30"/>
      <c r="G211" s="30"/>
      <c r="J211" s="2"/>
      <c r="U211" s="5"/>
    </row>
    <row r="212" spans="1:21" hidden="1">
      <c r="A212" s="5" t="s">
        <v>21</v>
      </c>
      <c r="B212" s="5"/>
      <c r="C212" s="4"/>
      <c r="D212" s="4"/>
      <c r="E212" s="4"/>
      <c r="F212" s="4"/>
      <c r="G212" s="4"/>
      <c r="H212" s="5"/>
      <c r="I212" s="5"/>
      <c r="J212" s="5"/>
      <c r="K212" s="5"/>
      <c r="L212" s="5"/>
      <c r="M212" s="5"/>
      <c r="N212" s="5"/>
      <c r="O212" s="5"/>
      <c r="P212" s="5"/>
      <c r="Q212" s="5"/>
      <c r="R212" s="5"/>
      <c r="S212" s="5"/>
      <c r="T212" s="21"/>
      <c r="U212" s="5"/>
    </row>
    <row r="213" spans="1:21" hidden="1">
      <c r="A213" s="5" t="s">
        <v>21</v>
      </c>
      <c r="B213" s="5"/>
      <c r="C213" s="4"/>
      <c r="D213" s="4"/>
      <c r="E213" s="4"/>
      <c r="F213" s="4"/>
      <c r="G213" s="4"/>
      <c r="H213" s="5"/>
      <c r="I213" s="5"/>
      <c r="J213" s="5"/>
      <c r="K213" s="5"/>
      <c r="L213" s="5"/>
      <c r="M213" s="5"/>
      <c r="N213" s="5"/>
      <c r="O213" s="5"/>
      <c r="P213" s="5"/>
      <c r="Q213" s="5"/>
      <c r="R213" s="5"/>
      <c r="S213" s="5"/>
      <c r="T213" s="21"/>
      <c r="U213" s="5"/>
    </row>
    <row r="214" spans="1:21" hidden="1">
      <c r="A214" s="5" t="s">
        <v>21</v>
      </c>
      <c r="B214" s="5"/>
      <c r="C214" s="4"/>
      <c r="D214" s="4"/>
      <c r="E214" s="4"/>
      <c r="F214" s="4"/>
      <c r="G214" s="4"/>
      <c r="H214" s="5"/>
      <c r="I214" s="5"/>
      <c r="J214" s="5"/>
      <c r="K214" s="5"/>
      <c r="L214" s="5"/>
      <c r="M214" s="5"/>
      <c r="N214" s="5"/>
      <c r="O214" s="5"/>
      <c r="P214" s="5"/>
      <c r="Q214" s="5"/>
      <c r="R214" s="5"/>
      <c r="S214" s="5"/>
      <c r="T214" s="21"/>
      <c r="U214" s="5"/>
    </row>
    <row r="215" spans="1:21" hidden="1">
      <c r="A215" s="5" t="s">
        <v>21</v>
      </c>
      <c r="B215" s="5"/>
      <c r="C215" s="4"/>
      <c r="D215" s="4"/>
      <c r="E215" s="4"/>
      <c r="F215" s="4"/>
      <c r="G215" s="4"/>
      <c r="H215" s="5"/>
      <c r="I215" s="5"/>
      <c r="J215" s="5"/>
      <c r="K215" s="5"/>
      <c r="L215" s="5"/>
      <c r="M215" s="5"/>
      <c r="N215" s="5"/>
      <c r="O215" s="5"/>
      <c r="P215" s="5"/>
      <c r="Q215" s="5"/>
      <c r="R215" s="5"/>
      <c r="S215" s="5"/>
      <c r="T215" s="21"/>
      <c r="U215" s="5"/>
    </row>
    <row r="216" spans="1:21" hidden="1">
      <c r="A216" s="5" t="s">
        <v>21</v>
      </c>
      <c r="B216" s="5"/>
      <c r="C216" s="4"/>
      <c r="D216" s="4"/>
      <c r="E216" s="4"/>
      <c r="F216" s="4"/>
      <c r="G216" s="4"/>
      <c r="H216" s="5"/>
      <c r="I216" s="5"/>
      <c r="J216" s="5"/>
      <c r="K216" s="5"/>
      <c r="L216" s="5"/>
      <c r="M216" s="5"/>
      <c r="N216" s="5"/>
      <c r="O216" s="5"/>
      <c r="P216" s="5"/>
      <c r="Q216" s="5"/>
      <c r="R216" s="5"/>
      <c r="S216" s="5"/>
      <c r="T216" s="21"/>
      <c r="U216" s="5"/>
    </row>
    <row r="217" spans="1:21" hidden="1">
      <c r="A217" s="5" t="s">
        <v>21</v>
      </c>
      <c r="B217" s="5"/>
      <c r="C217" s="18"/>
      <c r="D217" s="18"/>
      <c r="E217" s="18"/>
      <c r="F217" s="18"/>
      <c r="G217" s="18"/>
      <c r="H217" s="5"/>
      <c r="I217" s="5"/>
      <c r="J217" s="5"/>
      <c r="K217" s="5"/>
      <c r="L217" s="5"/>
      <c r="M217" s="5"/>
      <c r="N217" s="5"/>
      <c r="O217" s="5"/>
      <c r="P217" s="5"/>
      <c r="Q217" s="5"/>
      <c r="R217" s="5"/>
      <c r="S217" s="5"/>
      <c r="T217" s="21"/>
      <c r="U217" s="5"/>
    </row>
    <row r="218" spans="1:21" hidden="1">
      <c r="A218" s="5" t="s">
        <v>21</v>
      </c>
      <c r="B218" s="5"/>
      <c r="C218" s="18"/>
      <c r="D218" s="18"/>
      <c r="E218" s="18"/>
      <c r="F218" s="18"/>
      <c r="G218" s="18"/>
      <c r="H218" s="5"/>
      <c r="I218" s="5"/>
      <c r="J218" s="5"/>
      <c r="K218" s="5"/>
      <c r="L218" s="5"/>
      <c r="M218" s="5"/>
      <c r="N218" s="5"/>
      <c r="O218" s="5"/>
      <c r="P218" s="5"/>
      <c r="Q218" s="5"/>
      <c r="R218" s="5"/>
      <c r="S218" s="5"/>
      <c r="T218" s="21"/>
      <c r="U218" s="5"/>
    </row>
    <row r="219" spans="1:21" hidden="1">
      <c r="A219" s="5" t="s">
        <v>21</v>
      </c>
      <c r="B219" s="5"/>
      <c r="C219" s="18"/>
      <c r="D219" s="18"/>
      <c r="E219" s="18"/>
      <c r="F219" s="18"/>
      <c r="G219" s="18"/>
      <c r="H219" s="5"/>
      <c r="I219" s="5"/>
      <c r="J219" s="5"/>
      <c r="K219" s="5"/>
      <c r="L219" s="5"/>
      <c r="M219" s="5"/>
      <c r="N219" s="5"/>
      <c r="O219" s="5"/>
      <c r="P219" s="5"/>
      <c r="Q219" s="5"/>
      <c r="R219" s="5"/>
      <c r="S219" s="5"/>
      <c r="T219" s="21"/>
      <c r="U219" s="5"/>
    </row>
    <row r="220" spans="1:21" hidden="1">
      <c r="A220" s="5" t="s">
        <v>21</v>
      </c>
      <c r="B220" s="5"/>
      <c r="C220" s="18"/>
      <c r="D220" s="18"/>
      <c r="E220" s="18"/>
      <c r="F220" s="18"/>
      <c r="G220" s="18"/>
      <c r="H220" s="5"/>
      <c r="I220" s="5"/>
      <c r="J220" s="5"/>
      <c r="K220" s="5"/>
      <c r="L220" s="5"/>
      <c r="M220" s="5"/>
      <c r="N220" s="5"/>
      <c r="O220" s="5"/>
      <c r="P220" s="5"/>
      <c r="Q220" s="5"/>
      <c r="R220" s="5"/>
      <c r="S220" s="5"/>
      <c r="T220" s="21"/>
      <c r="U220" s="5"/>
    </row>
    <row r="221" spans="1:21" hidden="1">
      <c r="A221" s="5" t="s">
        <v>21</v>
      </c>
      <c r="B221" s="5"/>
      <c r="C221" s="18"/>
      <c r="D221" s="18"/>
      <c r="E221" s="18"/>
      <c r="F221" s="18"/>
      <c r="G221" s="18"/>
      <c r="H221" s="5"/>
      <c r="I221" s="5"/>
      <c r="J221" s="5"/>
      <c r="K221" s="5"/>
      <c r="L221" s="5"/>
      <c r="M221" s="5"/>
      <c r="N221" s="5"/>
      <c r="O221" s="5"/>
      <c r="P221" s="5"/>
      <c r="Q221" s="5"/>
      <c r="R221" s="5"/>
      <c r="S221" s="5"/>
      <c r="T221" s="21"/>
      <c r="U221" s="5"/>
    </row>
    <row r="222" spans="1:21" hidden="1">
      <c r="A222" s="5" t="s">
        <v>21</v>
      </c>
      <c r="B222" s="5"/>
      <c r="C222" s="18"/>
      <c r="D222" s="15"/>
      <c r="E222" s="18"/>
      <c r="F222" s="18"/>
      <c r="G222" s="18"/>
      <c r="H222" s="5"/>
      <c r="I222" s="5"/>
      <c r="J222" s="5"/>
      <c r="K222" s="5"/>
      <c r="L222" s="5"/>
      <c r="M222" s="5"/>
      <c r="N222" s="5"/>
      <c r="O222" s="5"/>
      <c r="P222" s="5"/>
      <c r="Q222" s="5"/>
      <c r="R222" s="5"/>
      <c r="S222" s="5"/>
      <c r="T222" s="21"/>
      <c r="U222" s="5"/>
    </row>
    <row r="223" spans="1:21" hidden="1">
      <c r="A223" s="5" t="s">
        <v>21</v>
      </c>
      <c r="B223" s="5"/>
      <c r="C223" s="18"/>
      <c r="D223" s="18"/>
      <c r="E223" s="18"/>
      <c r="F223" s="18"/>
      <c r="G223" s="18"/>
      <c r="H223" s="5"/>
      <c r="I223" s="5"/>
      <c r="J223" s="5"/>
      <c r="K223" s="5"/>
      <c r="L223" s="5"/>
      <c r="M223" s="5"/>
      <c r="N223" s="5"/>
      <c r="O223" s="5"/>
      <c r="P223" s="5"/>
      <c r="Q223" s="5"/>
      <c r="R223" s="5"/>
      <c r="S223" s="5"/>
      <c r="T223" s="21"/>
      <c r="U223" s="5"/>
    </row>
    <row r="224" spans="1:21" hidden="1">
      <c r="A224" s="5" t="s">
        <v>21</v>
      </c>
      <c r="B224" s="5"/>
      <c r="C224" s="18"/>
      <c r="D224" s="18"/>
      <c r="E224" s="18"/>
      <c r="F224" s="18"/>
      <c r="G224" s="18"/>
      <c r="H224" s="5"/>
      <c r="I224" s="5"/>
      <c r="J224" s="5"/>
      <c r="K224" s="5"/>
      <c r="L224" s="5"/>
      <c r="M224" s="5"/>
      <c r="N224" s="5"/>
      <c r="O224" s="5"/>
      <c r="P224" s="5"/>
      <c r="Q224" s="5"/>
      <c r="R224" s="5"/>
      <c r="S224" s="5"/>
      <c r="T224" s="21"/>
      <c r="U224" s="5"/>
    </row>
    <row r="225" spans="1:21" hidden="1">
      <c r="A225" s="5" t="s">
        <v>21</v>
      </c>
      <c r="B225" s="5"/>
      <c r="C225" s="18"/>
      <c r="D225" s="18"/>
      <c r="E225" s="18"/>
      <c r="F225" s="18"/>
      <c r="G225" s="18"/>
      <c r="H225" s="5"/>
      <c r="I225" s="5"/>
      <c r="J225" s="5"/>
      <c r="K225" s="5"/>
      <c r="L225" s="5"/>
      <c r="M225" s="5"/>
      <c r="N225" s="5"/>
      <c r="O225" s="5"/>
      <c r="P225" s="5"/>
      <c r="Q225" s="5"/>
      <c r="R225" s="5"/>
      <c r="S225" s="5"/>
      <c r="T225" s="21"/>
      <c r="U225" s="5"/>
    </row>
    <row r="226" spans="1:21" hidden="1">
      <c r="A226" s="5" t="s">
        <v>21</v>
      </c>
      <c r="B226" s="5"/>
      <c r="C226" s="18"/>
      <c r="D226" s="18"/>
      <c r="E226" s="18"/>
      <c r="F226" s="18"/>
      <c r="G226" s="18"/>
      <c r="H226" s="5"/>
      <c r="I226" s="5"/>
      <c r="J226" s="5"/>
      <c r="K226" s="5"/>
      <c r="L226" s="5"/>
      <c r="M226" s="5"/>
      <c r="N226" s="5"/>
      <c r="O226" s="5"/>
      <c r="P226" s="5"/>
      <c r="Q226" s="5"/>
      <c r="R226" s="5"/>
      <c r="S226" s="5"/>
      <c r="T226" s="21"/>
      <c r="U226" s="5"/>
    </row>
    <row r="227" spans="1:21" hidden="1">
      <c r="A227" s="5" t="s">
        <v>21</v>
      </c>
      <c r="B227" s="5"/>
      <c r="C227" s="18"/>
      <c r="D227" s="18"/>
      <c r="E227" s="18"/>
      <c r="F227" s="18"/>
      <c r="G227" s="18"/>
      <c r="H227" s="5"/>
      <c r="I227" s="5"/>
      <c r="J227" s="5"/>
      <c r="K227" s="5"/>
      <c r="L227" s="5"/>
      <c r="M227" s="5"/>
      <c r="N227" s="5"/>
      <c r="O227" s="5"/>
      <c r="P227" s="5"/>
      <c r="Q227" s="5"/>
      <c r="R227" s="5"/>
      <c r="S227" s="5"/>
      <c r="T227" s="21"/>
      <c r="U227" s="5"/>
    </row>
    <row r="228" spans="1:21" hidden="1">
      <c r="A228" s="5" t="s">
        <v>21</v>
      </c>
      <c r="B228" s="5"/>
      <c r="C228" s="18"/>
      <c r="D228" s="18"/>
      <c r="E228" s="18"/>
      <c r="F228" s="18"/>
      <c r="G228" s="18"/>
      <c r="H228" s="5"/>
      <c r="I228" s="5"/>
      <c r="J228" s="5"/>
      <c r="K228" s="5"/>
      <c r="L228" s="5"/>
      <c r="M228" s="5"/>
      <c r="N228" s="5"/>
      <c r="O228" s="5"/>
      <c r="P228" s="5"/>
      <c r="Q228" s="5"/>
      <c r="R228" s="5"/>
      <c r="S228" s="5"/>
      <c r="T228" s="21"/>
      <c r="U228" s="5"/>
    </row>
    <row r="229" spans="1:21" hidden="1">
      <c r="A229" s="5" t="s">
        <v>21</v>
      </c>
      <c r="B229" s="5"/>
      <c r="C229" s="18"/>
      <c r="D229" s="18"/>
      <c r="E229" s="18"/>
      <c r="F229" s="18"/>
      <c r="G229" s="18"/>
      <c r="H229" s="5"/>
      <c r="I229" s="5"/>
      <c r="J229" s="5"/>
      <c r="K229" s="5"/>
      <c r="L229" s="5"/>
      <c r="M229" s="5"/>
      <c r="N229" s="5"/>
      <c r="O229" s="5"/>
      <c r="P229" s="5"/>
      <c r="Q229" s="5"/>
      <c r="R229" s="5"/>
      <c r="S229" s="5"/>
      <c r="T229" s="21"/>
      <c r="U229" s="5"/>
    </row>
    <row r="230" spans="1:21" hidden="1">
      <c r="A230" s="5" t="s">
        <v>21</v>
      </c>
      <c r="B230" s="5"/>
      <c r="C230" s="18"/>
      <c r="D230" s="18"/>
      <c r="E230" s="18"/>
      <c r="F230" s="18"/>
      <c r="G230" s="18"/>
      <c r="H230" s="5"/>
      <c r="I230" s="5"/>
      <c r="J230" s="5"/>
      <c r="K230" s="5"/>
      <c r="L230" s="5"/>
      <c r="M230" s="5"/>
      <c r="N230" s="5"/>
      <c r="O230" s="5"/>
      <c r="P230" s="5"/>
      <c r="Q230" s="5"/>
      <c r="R230" s="5"/>
      <c r="S230" s="5"/>
      <c r="T230" s="21"/>
      <c r="U230" s="5"/>
    </row>
    <row r="231" spans="1:21" hidden="1">
      <c r="A231" s="5" t="s">
        <v>21</v>
      </c>
      <c r="B231" s="5"/>
      <c r="C231" s="18"/>
      <c r="D231" s="18"/>
      <c r="E231" s="18"/>
      <c r="F231" s="18"/>
      <c r="G231" s="18"/>
      <c r="H231" s="5"/>
      <c r="I231" s="5"/>
      <c r="J231" s="5"/>
      <c r="K231" s="5"/>
      <c r="L231" s="5"/>
      <c r="M231" s="5"/>
      <c r="N231" s="5"/>
      <c r="O231" s="5"/>
      <c r="P231" s="5"/>
      <c r="Q231" s="5"/>
      <c r="R231" s="5"/>
      <c r="S231" s="5"/>
      <c r="T231" s="21"/>
      <c r="U231" s="5"/>
    </row>
    <row r="232" spans="1:21" hidden="1">
      <c r="A232" s="5" t="s">
        <v>21</v>
      </c>
      <c r="B232" s="5"/>
      <c r="C232" s="18"/>
      <c r="D232" s="18"/>
      <c r="E232" s="18"/>
      <c r="F232" s="18"/>
      <c r="G232" s="18"/>
      <c r="H232" s="5"/>
      <c r="I232" s="5"/>
      <c r="J232" s="5"/>
      <c r="K232" s="5"/>
      <c r="L232" s="5"/>
      <c r="M232" s="5"/>
      <c r="N232" s="5"/>
      <c r="O232" s="5"/>
      <c r="P232" s="5"/>
      <c r="Q232" s="5"/>
      <c r="R232" s="5"/>
      <c r="S232" s="5"/>
      <c r="T232" s="21"/>
      <c r="U232" s="5"/>
    </row>
    <row r="233" spans="1:21" hidden="1">
      <c r="A233" s="5" t="s">
        <v>21</v>
      </c>
      <c r="B233" s="5"/>
      <c r="C233" s="18"/>
      <c r="D233" s="18"/>
      <c r="E233" s="18"/>
      <c r="F233" s="18"/>
      <c r="G233" s="18"/>
      <c r="H233" s="5"/>
      <c r="I233" s="5"/>
      <c r="J233" s="5"/>
      <c r="K233" s="5"/>
      <c r="L233" s="5"/>
      <c r="M233" s="5"/>
      <c r="N233" s="5"/>
      <c r="O233" s="5"/>
      <c r="P233" s="5"/>
      <c r="Q233" s="5"/>
      <c r="R233" s="5"/>
      <c r="S233" s="5"/>
      <c r="T233" s="21"/>
      <c r="U233" s="5"/>
    </row>
    <row r="234" spans="1:21" hidden="1">
      <c r="A234" s="5" t="s">
        <v>21</v>
      </c>
      <c r="B234" s="5"/>
      <c r="C234" s="18"/>
      <c r="D234" s="18"/>
      <c r="E234" s="18"/>
      <c r="F234" s="18"/>
      <c r="G234" s="18"/>
      <c r="H234" s="5"/>
      <c r="I234" s="5"/>
      <c r="J234" s="5"/>
      <c r="K234" s="5"/>
      <c r="L234" s="5"/>
      <c r="M234" s="5"/>
      <c r="N234" s="5"/>
      <c r="O234" s="5"/>
      <c r="P234" s="5"/>
      <c r="Q234" s="5"/>
      <c r="R234" s="5"/>
      <c r="S234" s="5"/>
      <c r="T234" s="21"/>
      <c r="U234" s="5"/>
    </row>
    <row r="235" spans="1:21" hidden="1">
      <c r="A235" s="5" t="s">
        <v>21</v>
      </c>
      <c r="B235" s="5"/>
      <c r="C235" s="18"/>
      <c r="D235" s="18"/>
      <c r="E235" s="18"/>
      <c r="F235" s="18"/>
      <c r="G235" s="18"/>
      <c r="H235" s="5"/>
      <c r="I235" s="5"/>
      <c r="J235" s="5"/>
      <c r="K235" s="5"/>
      <c r="L235" s="5"/>
      <c r="M235" s="5"/>
      <c r="N235" s="5"/>
      <c r="O235" s="5"/>
      <c r="P235" s="5"/>
      <c r="Q235" s="5"/>
      <c r="R235" s="5"/>
      <c r="S235" s="5"/>
      <c r="T235" s="21"/>
      <c r="U235" s="5"/>
    </row>
    <row r="236" spans="1:21" hidden="1">
      <c r="A236" s="5" t="s">
        <v>21</v>
      </c>
      <c r="B236" s="5"/>
      <c r="C236" s="18"/>
      <c r="D236" s="18"/>
      <c r="E236" s="18"/>
      <c r="F236" s="18"/>
      <c r="G236" s="18"/>
      <c r="H236" s="5"/>
      <c r="I236" s="5"/>
      <c r="J236" s="5"/>
      <c r="K236" s="5"/>
      <c r="L236" s="5"/>
      <c r="M236" s="5"/>
      <c r="N236" s="5"/>
      <c r="O236" s="5"/>
      <c r="P236" s="5"/>
      <c r="Q236" s="5"/>
      <c r="R236" s="5"/>
      <c r="S236" s="5"/>
      <c r="T236" s="21"/>
      <c r="U236" s="5"/>
    </row>
    <row r="237" spans="1:21" hidden="1">
      <c r="A237" s="5" t="s">
        <v>21</v>
      </c>
      <c r="B237" s="5"/>
      <c r="C237" s="18"/>
      <c r="D237" s="18"/>
      <c r="E237" s="18"/>
      <c r="F237" s="18"/>
      <c r="G237" s="18"/>
      <c r="H237" s="5"/>
      <c r="I237" s="5"/>
      <c r="J237" s="5"/>
      <c r="K237" s="5"/>
      <c r="L237" s="5"/>
      <c r="M237" s="5"/>
      <c r="N237" s="5"/>
      <c r="O237" s="5"/>
      <c r="P237" s="5"/>
      <c r="Q237" s="5"/>
      <c r="R237" s="5"/>
      <c r="S237" s="5"/>
      <c r="T237" s="21"/>
      <c r="U237" s="5"/>
    </row>
    <row r="238" spans="1:21" hidden="1">
      <c r="A238" s="5" t="s">
        <v>21</v>
      </c>
      <c r="B238" s="5"/>
      <c r="C238" s="18"/>
      <c r="D238" s="18"/>
      <c r="E238" s="18"/>
      <c r="F238" s="18"/>
      <c r="G238" s="18"/>
      <c r="H238" s="5"/>
      <c r="I238" s="5"/>
      <c r="J238" s="5"/>
      <c r="K238" s="5"/>
      <c r="L238" s="5"/>
      <c r="M238" s="5"/>
      <c r="N238" s="5"/>
      <c r="O238" s="5"/>
      <c r="P238" s="5"/>
      <c r="Q238" s="5"/>
      <c r="R238" s="5"/>
      <c r="S238" s="5"/>
      <c r="T238" s="21"/>
      <c r="U238" s="5"/>
    </row>
    <row r="239" spans="1:21" hidden="1">
      <c r="A239" s="5" t="s">
        <v>21</v>
      </c>
      <c r="B239" s="5"/>
      <c r="C239" s="4"/>
      <c r="D239" s="4"/>
      <c r="E239" s="4"/>
      <c r="F239" s="4"/>
      <c r="G239" s="4"/>
      <c r="H239" s="5"/>
      <c r="I239" s="5"/>
      <c r="J239" s="5"/>
      <c r="K239" s="5"/>
      <c r="L239" s="5"/>
      <c r="M239" s="5"/>
      <c r="N239" s="5"/>
      <c r="O239" s="5"/>
      <c r="P239" s="5"/>
      <c r="Q239" s="5"/>
      <c r="R239" s="5"/>
      <c r="S239" s="5"/>
      <c r="T239" s="21"/>
      <c r="U239" s="5"/>
    </row>
    <row r="240" spans="1:21" hidden="1">
      <c r="A240" s="5" t="s">
        <v>21</v>
      </c>
      <c r="B240" s="5"/>
      <c r="C240" s="4"/>
      <c r="D240" s="4"/>
      <c r="E240" s="4"/>
      <c r="F240" s="4"/>
      <c r="G240" s="4"/>
      <c r="H240" s="5"/>
      <c r="I240" s="5"/>
      <c r="J240" s="5"/>
      <c r="K240" s="5"/>
      <c r="L240" s="5"/>
      <c r="M240" s="5"/>
      <c r="N240" s="5"/>
      <c r="O240" s="5"/>
      <c r="P240" s="5"/>
      <c r="Q240" s="5"/>
      <c r="R240" s="5"/>
      <c r="S240" s="5"/>
      <c r="T240" s="21"/>
      <c r="U240" s="5"/>
    </row>
    <row r="241" spans="1:21" hidden="1">
      <c r="A241" s="5" t="s">
        <v>21</v>
      </c>
      <c r="B241" s="5"/>
      <c r="C241" s="4"/>
      <c r="D241" s="4"/>
      <c r="E241" s="4"/>
      <c r="F241" s="4"/>
      <c r="G241" s="4"/>
      <c r="H241" s="5"/>
      <c r="I241" s="5"/>
      <c r="J241" s="5"/>
      <c r="K241" s="5"/>
      <c r="L241" s="5"/>
      <c r="M241" s="5"/>
      <c r="N241" s="5"/>
      <c r="O241" s="5"/>
      <c r="P241" s="5"/>
      <c r="Q241" s="5"/>
      <c r="R241" s="5"/>
      <c r="S241" s="5"/>
      <c r="T241" s="21"/>
      <c r="U241" s="5"/>
    </row>
    <row r="242" spans="1:21" hidden="1">
      <c r="A242" s="5" t="s">
        <v>21</v>
      </c>
      <c r="B242" s="5"/>
      <c r="C242" s="4"/>
      <c r="D242" s="4"/>
      <c r="E242" s="4"/>
      <c r="F242" s="4"/>
      <c r="G242" s="4"/>
      <c r="H242" s="5"/>
      <c r="I242" s="5"/>
      <c r="J242" s="5"/>
      <c r="K242" s="5"/>
      <c r="L242" s="5"/>
      <c r="M242" s="5"/>
      <c r="N242" s="5"/>
      <c r="O242" s="5"/>
      <c r="P242" s="5"/>
      <c r="Q242" s="5"/>
      <c r="R242" s="5"/>
      <c r="S242" s="5"/>
      <c r="T242" s="21"/>
      <c r="U242" s="5"/>
    </row>
    <row r="243" spans="1:21" hidden="1">
      <c r="A243" s="5" t="s">
        <v>21</v>
      </c>
      <c r="B243" s="5"/>
      <c r="C243" s="4"/>
      <c r="D243" s="4"/>
      <c r="E243" s="4"/>
      <c r="F243" s="4"/>
      <c r="G243" s="4"/>
      <c r="H243" s="5"/>
      <c r="I243" s="5"/>
      <c r="J243" s="5"/>
      <c r="K243" s="5"/>
      <c r="L243" s="5"/>
      <c r="M243" s="5"/>
      <c r="N243" s="5"/>
      <c r="O243" s="5"/>
      <c r="P243" s="5"/>
      <c r="Q243" s="5"/>
      <c r="R243" s="5"/>
      <c r="S243" s="5"/>
      <c r="T243" s="21"/>
      <c r="U243" s="5"/>
    </row>
    <row r="244" spans="1:21" hidden="1">
      <c r="A244" s="5" t="s">
        <v>21</v>
      </c>
      <c r="B244" s="5"/>
      <c r="C244" s="4"/>
      <c r="D244" s="4"/>
      <c r="E244" s="4"/>
      <c r="F244" s="4"/>
      <c r="G244" s="4"/>
      <c r="H244" s="5"/>
      <c r="I244" s="5"/>
      <c r="J244" s="5"/>
      <c r="K244" s="5"/>
      <c r="L244" s="5"/>
      <c r="M244" s="5"/>
      <c r="N244" s="5"/>
      <c r="O244" s="5"/>
      <c r="P244" s="5"/>
      <c r="Q244" s="5"/>
      <c r="R244" s="5"/>
      <c r="S244" s="5"/>
      <c r="T244" s="21"/>
      <c r="U244" s="5"/>
    </row>
    <row r="245" spans="1:21" hidden="1">
      <c r="A245" s="5" t="s">
        <v>21</v>
      </c>
      <c r="B245" s="5"/>
      <c r="C245" s="18"/>
      <c r="D245" s="18"/>
      <c r="E245" s="18"/>
      <c r="F245" s="18"/>
      <c r="G245" s="18"/>
      <c r="H245" s="5"/>
      <c r="I245" s="5"/>
      <c r="J245" s="5"/>
      <c r="K245" s="5"/>
      <c r="L245" s="5"/>
      <c r="M245" s="5"/>
      <c r="N245" s="5"/>
      <c r="O245" s="5"/>
      <c r="P245" s="5"/>
      <c r="Q245" s="5"/>
      <c r="R245" s="5"/>
      <c r="S245" s="5"/>
      <c r="T245" s="21"/>
      <c r="U245" s="5"/>
    </row>
    <row r="246" spans="1:21" hidden="1">
      <c r="A246" s="5" t="s">
        <v>21</v>
      </c>
      <c r="B246" s="5"/>
      <c r="C246" s="18"/>
      <c r="D246" s="18"/>
      <c r="E246" s="18"/>
      <c r="F246" s="18"/>
      <c r="G246" s="18"/>
      <c r="H246" s="5"/>
      <c r="I246" s="5"/>
      <c r="J246" s="5"/>
      <c r="K246" s="5"/>
      <c r="L246" s="5"/>
      <c r="M246" s="5"/>
      <c r="N246" s="5"/>
      <c r="O246" s="5"/>
      <c r="P246" s="5"/>
      <c r="Q246" s="5"/>
      <c r="R246" s="5"/>
      <c r="S246" s="5"/>
      <c r="T246" s="21"/>
      <c r="U246" s="5"/>
    </row>
    <row r="247" spans="1:21" hidden="1">
      <c r="A247" s="5" t="s">
        <v>21</v>
      </c>
      <c r="B247" s="5"/>
      <c r="C247" s="18"/>
      <c r="D247" s="18"/>
      <c r="E247" s="18"/>
      <c r="F247" s="18"/>
      <c r="G247" s="18"/>
      <c r="H247" s="5"/>
      <c r="I247" s="5"/>
      <c r="J247" s="5"/>
      <c r="K247" s="5"/>
      <c r="L247" s="5"/>
      <c r="M247" s="5"/>
      <c r="N247" s="5"/>
      <c r="O247" s="5"/>
      <c r="P247" s="5"/>
      <c r="Q247" s="5"/>
      <c r="R247" s="5"/>
      <c r="S247" s="5"/>
      <c r="T247" s="21"/>
      <c r="U247" s="5"/>
    </row>
    <row r="248" spans="1:21" hidden="1">
      <c r="A248" s="5" t="s">
        <v>21</v>
      </c>
      <c r="B248" s="5"/>
      <c r="C248" s="18"/>
      <c r="D248" s="18"/>
      <c r="E248" s="18"/>
      <c r="F248" s="18"/>
      <c r="G248" s="18"/>
      <c r="H248" s="5"/>
      <c r="I248" s="5"/>
      <c r="J248" s="5"/>
      <c r="K248" s="5"/>
      <c r="L248" s="5"/>
      <c r="M248" s="5"/>
      <c r="N248" s="5"/>
      <c r="O248" s="5"/>
      <c r="P248" s="5"/>
      <c r="Q248" s="5"/>
      <c r="R248" s="5"/>
      <c r="S248" s="5"/>
      <c r="T248" s="21"/>
      <c r="U248" s="5"/>
    </row>
    <row r="249" spans="1:21" hidden="1">
      <c r="A249" s="5" t="s">
        <v>21</v>
      </c>
      <c r="B249" s="5"/>
      <c r="C249" s="4"/>
      <c r="D249" s="4"/>
      <c r="E249" s="4"/>
      <c r="F249" s="4"/>
      <c r="G249" s="4"/>
      <c r="H249" s="5"/>
      <c r="I249" s="5"/>
      <c r="J249" s="5"/>
      <c r="K249" s="5"/>
      <c r="L249" s="5"/>
      <c r="M249" s="5"/>
      <c r="N249" s="5"/>
      <c r="O249" s="5"/>
      <c r="P249" s="5"/>
      <c r="Q249" s="5"/>
      <c r="R249" s="5"/>
      <c r="S249" s="5"/>
      <c r="T249" s="21"/>
      <c r="U249" s="5"/>
    </row>
    <row r="250" spans="1:21" hidden="1">
      <c r="A250" s="5" t="s">
        <v>21</v>
      </c>
      <c r="B250" s="5"/>
      <c r="C250" s="4"/>
      <c r="D250" s="4"/>
      <c r="E250" s="4"/>
      <c r="F250" s="4"/>
      <c r="G250" s="4"/>
      <c r="H250" s="5"/>
      <c r="I250" s="5"/>
      <c r="J250" s="5"/>
      <c r="K250" s="5"/>
      <c r="L250" s="5"/>
      <c r="M250" s="5"/>
      <c r="N250" s="5"/>
      <c r="O250" s="5"/>
      <c r="P250" s="5"/>
      <c r="Q250" s="5"/>
      <c r="R250" s="5"/>
      <c r="S250" s="5"/>
      <c r="T250" s="21"/>
      <c r="U250" s="5"/>
    </row>
    <row r="251" spans="1:21" hidden="1">
      <c r="A251" s="5" t="s">
        <v>21</v>
      </c>
      <c r="B251" s="5"/>
      <c r="C251" s="4"/>
      <c r="D251" s="4"/>
      <c r="E251" s="4"/>
      <c r="F251" s="4"/>
      <c r="G251" s="4"/>
      <c r="H251" s="5"/>
      <c r="I251" s="5"/>
      <c r="J251" s="5"/>
      <c r="K251" s="5"/>
      <c r="L251" s="5"/>
      <c r="M251" s="5"/>
      <c r="N251" s="5"/>
      <c r="O251" s="5"/>
      <c r="P251" s="5"/>
      <c r="Q251" s="5"/>
      <c r="R251" s="5"/>
      <c r="S251" s="5"/>
      <c r="T251" s="21"/>
      <c r="U251" s="5"/>
    </row>
    <row r="252" spans="1:21" hidden="1">
      <c r="A252" s="5" t="s">
        <v>21</v>
      </c>
      <c r="B252" s="5"/>
      <c r="C252" s="4"/>
      <c r="D252" s="4"/>
      <c r="E252" s="4"/>
      <c r="F252" s="4"/>
      <c r="G252" s="4"/>
      <c r="H252" s="5"/>
      <c r="I252" s="5"/>
      <c r="J252" s="5"/>
      <c r="K252" s="5"/>
      <c r="L252" s="5"/>
      <c r="M252" s="5"/>
      <c r="N252" s="5"/>
      <c r="O252" s="5"/>
      <c r="P252" s="5"/>
      <c r="Q252" s="5"/>
      <c r="R252" s="5"/>
      <c r="S252" s="5"/>
      <c r="T252" s="21"/>
      <c r="U252" s="5"/>
    </row>
    <row r="253" spans="1:21" hidden="1">
      <c r="A253" s="5" t="s">
        <v>21</v>
      </c>
      <c r="B253" s="5"/>
      <c r="C253" s="4"/>
      <c r="D253" s="4"/>
      <c r="E253" s="4"/>
      <c r="F253" s="4"/>
      <c r="G253" s="4"/>
      <c r="H253" s="5"/>
      <c r="I253" s="5"/>
      <c r="J253" s="5"/>
      <c r="K253" s="5"/>
      <c r="L253" s="5"/>
      <c r="M253" s="5"/>
      <c r="N253" s="5"/>
      <c r="O253" s="5"/>
      <c r="P253" s="5"/>
      <c r="Q253" s="5"/>
      <c r="R253" s="5"/>
      <c r="S253" s="5"/>
      <c r="T253" s="21"/>
      <c r="U253" s="5"/>
    </row>
    <row r="254" spans="1:21" hidden="1">
      <c r="A254" s="5" t="s">
        <v>21</v>
      </c>
      <c r="B254" s="5"/>
      <c r="C254" s="4"/>
      <c r="D254" s="4"/>
      <c r="E254" s="4"/>
      <c r="F254" s="4"/>
      <c r="G254" s="4"/>
      <c r="H254" s="5"/>
      <c r="I254" s="5"/>
      <c r="J254" s="5"/>
      <c r="K254" s="5"/>
      <c r="L254" s="5"/>
      <c r="M254" s="5"/>
      <c r="N254" s="5"/>
      <c r="O254" s="5"/>
      <c r="P254" s="5"/>
      <c r="Q254" s="5"/>
      <c r="R254" s="5"/>
      <c r="S254" s="5"/>
      <c r="T254" s="21"/>
      <c r="U254" s="5"/>
    </row>
    <row r="255" spans="1:21" hidden="1">
      <c r="A255" s="5" t="s">
        <v>21</v>
      </c>
      <c r="B255" s="5"/>
      <c r="C255" s="18"/>
      <c r="D255" s="18"/>
      <c r="E255" s="18"/>
      <c r="F255" s="18"/>
      <c r="G255" s="18"/>
      <c r="H255" s="5"/>
      <c r="I255" s="5"/>
      <c r="J255" s="5"/>
      <c r="K255" s="5"/>
      <c r="L255" s="5"/>
      <c r="M255" s="5"/>
      <c r="N255" s="5"/>
      <c r="O255" s="5"/>
      <c r="P255" s="5"/>
      <c r="Q255" s="5"/>
      <c r="R255" s="5"/>
      <c r="S255" s="5"/>
      <c r="T255" s="21"/>
      <c r="U255" s="5"/>
    </row>
    <row r="256" spans="1:21" hidden="1">
      <c r="A256" s="5" t="s">
        <v>21</v>
      </c>
      <c r="B256" s="5"/>
      <c r="C256" s="18"/>
      <c r="D256" s="18"/>
      <c r="E256" s="18"/>
      <c r="F256" s="18"/>
      <c r="G256" s="18"/>
      <c r="H256" s="5"/>
      <c r="I256" s="5"/>
      <c r="J256" s="5"/>
      <c r="K256" s="5"/>
      <c r="L256" s="5"/>
      <c r="M256" s="5"/>
      <c r="N256" s="5"/>
      <c r="O256" s="5"/>
      <c r="P256" s="5"/>
      <c r="Q256" s="5"/>
      <c r="R256" s="5"/>
      <c r="S256" s="5"/>
      <c r="T256" s="21"/>
      <c r="U256" s="5"/>
    </row>
    <row r="257" spans="1:21" hidden="1">
      <c r="A257" s="5" t="s">
        <v>21</v>
      </c>
      <c r="B257" s="5"/>
      <c r="C257" s="18"/>
      <c r="D257" s="18"/>
      <c r="E257" s="18"/>
      <c r="F257" s="18"/>
      <c r="G257" s="18"/>
      <c r="H257" s="5"/>
      <c r="I257" s="5"/>
      <c r="J257" s="5"/>
      <c r="K257" s="5"/>
      <c r="L257" s="5"/>
      <c r="M257" s="5"/>
      <c r="N257" s="5"/>
      <c r="O257" s="5"/>
      <c r="P257" s="5"/>
      <c r="Q257" s="5"/>
      <c r="R257" s="5"/>
      <c r="S257" s="5"/>
      <c r="T257" s="21"/>
      <c r="U257" s="5"/>
    </row>
    <row r="258" spans="1:21" hidden="1">
      <c r="A258" s="5" t="s">
        <v>21</v>
      </c>
      <c r="B258" s="5"/>
      <c r="C258" s="15"/>
      <c r="D258" s="18"/>
      <c r="E258" s="18"/>
      <c r="F258" s="18"/>
      <c r="G258" s="18"/>
      <c r="H258" s="5"/>
      <c r="I258" s="5"/>
      <c r="J258" s="5"/>
      <c r="K258" s="5"/>
      <c r="L258" s="5"/>
      <c r="M258" s="5"/>
      <c r="N258" s="5"/>
      <c r="O258" s="5"/>
      <c r="P258" s="5"/>
      <c r="Q258" s="5"/>
      <c r="R258" s="5"/>
      <c r="S258" s="5"/>
      <c r="T258" s="21"/>
      <c r="U258" s="5"/>
    </row>
    <row r="259" spans="1:21" hidden="1">
      <c r="A259" s="5" t="s">
        <v>21</v>
      </c>
      <c r="B259" s="5"/>
      <c r="C259" s="18"/>
      <c r="D259" s="18"/>
      <c r="E259" s="18"/>
      <c r="F259" s="18"/>
      <c r="G259" s="18"/>
      <c r="H259" s="5"/>
      <c r="I259" s="5"/>
      <c r="J259" s="5"/>
      <c r="K259" s="5"/>
      <c r="L259" s="5"/>
      <c r="M259" s="5"/>
      <c r="N259" s="5"/>
      <c r="O259" s="5"/>
      <c r="P259" s="5"/>
      <c r="Q259" s="5"/>
      <c r="R259" s="5"/>
      <c r="S259" s="5"/>
      <c r="T259" s="21"/>
      <c r="U259" s="5"/>
    </row>
    <row r="260" spans="1:21" hidden="1">
      <c r="A260" s="5" t="s">
        <v>21</v>
      </c>
      <c r="B260" s="5"/>
      <c r="C260" s="18"/>
      <c r="D260" s="18"/>
      <c r="E260" s="18"/>
      <c r="F260" s="18"/>
      <c r="G260" s="18"/>
      <c r="H260" s="5"/>
      <c r="I260" s="5"/>
      <c r="J260" s="5"/>
      <c r="K260" s="5"/>
      <c r="L260" s="5"/>
      <c r="M260" s="5"/>
      <c r="N260" s="5"/>
      <c r="O260" s="5"/>
      <c r="P260" s="5"/>
      <c r="Q260" s="5"/>
      <c r="R260" s="5"/>
      <c r="S260" s="5"/>
      <c r="T260" s="21"/>
      <c r="U260" s="5"/>
    </row>
    <row r="261" spans="1:21" hidden="1">
      <c r="A261" s="5" t="s">
        <v>21</v>
      </c>
      <c r="B261" s="5"/>
      <c r="C261" s="18"/>
      <c r="D261" s="18"/>
      <c r="E261" s="18"/>
      <c r="F261" s="18"/>
      <c r="G261" s="18"/>
      <c r="H261" s="5"/>
      <c r="I261" s="5"/>
      <c r="J261" s="5"/>
      <c r="K261" s="5"/>
      <c r="L261" s="5"/>
      <c r="M261" s="5"/>
      <c r="N261" s="5"/>
      <c r="O261" s="5"/>
      <c r="P261" s="5"/>
      <c r="Q261" s="5"/>
      <c r="R261" s="5"/>
      <c r="S261" s="5"/>
      <c r="T261" s="21"/>
      <c r="U261" s="5"/>
    </row>
    <row r="262" spans="1:21" hidden="1">
      <c r="A262" s="5" t="s">
        <v>21</v>
      </c>
      <c r="B262" s="5"/>
      <c r="C262" s="18"/>
      <c r="D262" s="18"/>
      <c r="E262" s="18"/>
      <c r="F262" s="18"/>
      <c r="G262" s="18"/>
      <c r="H262" s="5"/>
      <c r="I262" s="5"/>
      <c r="J262" s="5"/>
      <c r="K262" s="5"/>
      <c r="L262" s="5"/>
      <c r="M262" s="5"/>
      <c r="N262" s="5"/>
      <c r="O262" s="5"/>
      <c r="P262" s="5"/>
      <c r="Q262" s="5"/>
      <c r="R262" s="5"/>
      <c r="S262" s="5"/>
      <c r="T262" s="21"/>
      <c r="U262" s="5"/>
    </row>
    <row r="263" spans="1:21" hidden="1">
      <c r="A263" s="5" t="s">
        <v>21</v>
      </c>
      <c r="B263" s="5"/>
      <c r="C263" s="18"/>
      <c r="D263" s="18"/>
      <c r="E263" s="18"/>
      <c r="F263" s="18"/>
      <c r="G263" s="18"/>
      <c r="H263" s="5"/>
      <c r="I263" s="5"/>
      <c r="J263" s="5"/>
      <c r="K263" s="5"/>
      <c r="L263" s="5"/>
      <c r="M263" s="5"/>
      <c r="N263" s="5"/>
      <c r="O263" s="5"/>
      <c r="P263" s="5"/>
      <c r="Q263" s="5"/>
      <c r="R263" s="5"/>
      <c r="S263" s="5"/>
      <c r="T263" s="21"/>
      <c r="U263" s="5"/>
    </row>
    <row r="264" spans="1:21" hidden="1">
      <c r="A264" s="5" t="s">
        <v>21</v>
      </c>
      <c r="B264" s="5"/>
      <c r="C264" s="18"/>
      <c r="D264" s="18"/>
      <c r="E264" s="18"/>
      <c r="F264" s="18"/>
      <c r="G264" s="18"/>
      <c r="H264" s="5"/>
      <c r="I264" s="5"/>
      <c r="J264" s="5"/>
      <c r="K264" s="5"/>
      <c r="L264" s="5"/>
      <c r="M264" s="5"/>
      <c r="N264" s="5"/>
      <c r="O264" s="5"/>
      <c r="P264" s="5"/>
      <c r="Q264" s="5"/>
      <c r="R264" s="5"/>
      <c r="S264" s="5"/>
      <c r="T264" s="21"/>
      <c r="U264" s="5"/>
    </row>
    <row r="265" spans="1:21" hidden="1">
      <c r="A265" s="5" t="s">
        <v>21</v>
      </c>
      <c r="B265" s="5"/>
      <c r="C265" s="18"/>
      <c r="D265" s="18"/>
      <c r="E265" s="18"/>
      <c r="F265" s="18"/>
      <c r="G265" s="18"/>
      <c r="H265" s="5"/>
      <c r="I265" s="5"/>
      <c r="J265" s="5"/>
      <c r="K265" s="5"/>
      <c r="L265" s="5"/>
      <c r="M265" s="5"/>
      <c r="N265" s="5"/>
      <c r="O265" s="5"/>
      <c r="P265" s="5"/>
      <c r="Q265" s="5"/>
      <c r="R265" s="5"/>
      <c r="S265" s="5"/>
      <c r="T265" s="21"/>
      <c r="U265" s="5"/>
    </row>
    <row r="266" spans="1:21" hidden="1">
      <c r="A266" s="5" t="s">
        <v>21</v>
      </c>
      <c r="B266" s="5"/>
      <c r="C266" s="18"/>
      <c r="D266" s="18"/>
      <c r="E266" s="18"/>
      <c r="F266" s="18"/>
      <c r="G266" s="18"/>
      <c r="H266" s="5"/>
      <c r="I266" s="5"/>
      <c r="J266" s="5"/>
      <c r="K266" s="5"/>
      <c r="L266" s="5"/>
      <c r="M266" s="5"/>
      <c r="N266" s="5"/>
      <c r="O266" s="5"/>
      <c r="P266" s="5"/>
      <c r="Q266" s="5"/>
      <c r="R266" s="5"/>
      <c r="S266" s="5"/>
      <c r="T266" s="21"/>
      <c r="U266" s="5"/>
    </row>
    <row r="267" spans="1:21" hidden="1">
      <c r="A267" s="5" t="s">
        <v>21</v>
      </c>
      <c r="B267" s="5"/>
      <c r="C267" s="18"/>
      <c r="D267" s="18"/>
      <c r="E267" s="18"/>
      <c r="F267" s="18"/>
      <c r="G267" s="18"/>
      <c r="H267" s="5"/>
      <c r="I267" s="5"/>
      <c r="J267" s="5"/>
      <c r="K267" s="5"/>
      <c r="L267" s="5"/>
      <c r="M267" s="5"/>
      <c r="N267" s="5"/>
      <c r="O267" s="5"/>
      <c r="P267" s="5"/>
      <c r="Q267" s="5"/>
      <c r="R267" s="5"/>
      <c r="S267" s="5"/>
      <c r="T267" s="21"/>
      <c r="U267" s="5"/>
    </row>
    <row r="268" spans="1:21" hidden="1">
      <c r="A268" s="5" t="s">
        <v>21</v>
      </c>
      <c r="B268" s="5"/>
      <c r="C268" s="18"/>
      <c r="D268" s="18"/>
      <c r="E268" s="18"/>
      <c r="F268" s="18"/>
      <c r="G268" s="18"/>
      <c r="H268" s="5"/>
      <c r="I268" s="5"/>
      <c r="J268" s="5"/>
      <c r="K268" s="5"/>
      <c r="L268" s="5"/>
      <c r="M268" s="5"/>
      <c r="N268" s="5"/>
      <c r="O268" s="5"/>
      <c r="P268" s="5"/>
      <c r="Q268" s="5"/>
      <c r="R268" s="5"/>
      <c r="S268" s="5"/>
      <c r="T268" s="21"/>
      <c r="U268" s="5"/>
    </row>
    <row r="269" spans="1:21" hidden="1">
      <c r="A269" s="5" t="s">
        <v>21</v>
      </c>
      <c r="B269" s="5"/>
      <c r="C269" s="18"/>
      <c r="D269" s="18"/>
      <c r="E269" s="18"/>
      <c r="F269" s="18"/>
      <c r="G269" s="18"/>
      <c r="H269" s="5"/>
      <c r="I269" s="5"/>
      <c r="J269" s="5"/>
      <c r="K269" s="5"/>
      <c r="L269" s="5"/>
      <c r="M269" s="5"/>
      <c r="N269" s="5"/>
      <c r="O269" s="5"/>
      <c r="P269" s="5"/>
      <c r="Q269" s="5"/>
      <c r="R269" s="5"/>
      <c r="S269" s="5"/>
      <c r="T269" s="21"/>
      <c r="U269" s="5"/>
    </row>
    <row r="270" spans="1:21" hidden="1">
      <c r="A270" s="5" t="s">
        <v>21</v>
      </c>
      <c r="B270" s="5"/>
      <c r="C270" s="15"/>
      <c r="D270" s="18"/>
      <c r="E270" s="18"/>
      <c r="F270" s="18"/>
      <c r="G270" s="18"/>
      <c r="H270" s="5"/>
      <c r="I270" s="5"/>
      <c r="J270" s="5"/>
      <c r="K270" s="5"/>
      <c r="L270" s="5"/>
      <c r="M270" s="5"/>
      <c r="N270" s="5"/>
      <c r="O270" s="5"/>
      <c r="P270" s="5"/>
      <c r="Q270" s="5"/>
      <c r="R270" s="5"/>
      <c r="S270" s="5"/>
      <c r="T270" s="21"/>
      <c r="U270" s="5"/>
    </row>
    <row r="271" spans="1:21" hidden="1">
      <c r="A271" s="5" t="s">
        <v>21</v>
      </c>
      <c r="B271" s="5"/>
      <c r="C271" s="18"/>
      <c r="D271" s="18"/>
      <c r="E271" s="18"/>
      <c r="F271" s="18"/>
      <c r="G271" s="18"/>
      <c r="H271" s="5"/>
      <c r="I271" s="5"/>
      <c r="J271" s="5"/>
      <c r="K271" s="5"/>
      <c r="L271" s="5"/>
      <c r="M271" s="5"/>
      <c r="N271" s="5"/>
      <c r="O271" s="5"/>
      <c r="P271" s="5"/>
      <c r="Q271" s="5"/>
      <c r="R271" s="5"/>
      <c r="S271" s="5"/>
      <c r="T271" s="21"/>
      <c r="U271" s="5"/>
    </row>
    <row r="272" spans="1:21" hidden="1">
      <c r="A272" s="5" t="s">
        <v>21</v>
      </c>
      <c r="B272" s="5"/>
      <c r="C272" s="18"/>
      <c r="D272" s="18"/>
      <c r="E272" s="18"/>
      <c r="F272" s="18"/>
      <c r="G272" s="18"/>
      <c r="H272" s="5"/>
      <c r="I272" s="5"/>
      <c r="J272" s="5"/>
      <c r="K272" s="5"/>
      <c r="L272" s="5"/>
      <c r="M272" s="5"/>
      <c r="N272" s="5"/>
      <c r="O272" s="5"/>
      <c r="P272" s="5"/>
      <c r="Q272" s="5"/>
      <c r="R272" s="5"/>
      <c r="S272" s="5"/>
      <c r="T272" s="21"/>
      <c r="U272" s="5"/>
    </row>
    <row r="273" spans="1:21" hidden="1">
      <c r="A273" s="5" t="s">
        <v>21</v>
      </c>
      <c r="B273" s="5"/>
      <c r="C273" s="18"/>
      <c r="D273" s="18"/>
      <c r="E273" s="18"/>
      <c r="F273" s="18"/>
      <c r="G273" s="18"/>
      <c r="H273" s="5"/>
      <c r="I273" s="5"/>
      <c r="J273" s="5"/>
      <c r="K273" s="5"/>
      <c r="L273" s="5"/>
      <c r="M273" s="5"/>
      <c r="N273" s="5"/>
      <c r="O273" s="5"/>
      <c r="P273" s="5"/>
      <c r="Q273" s="5"/>
      <c r="R273" s="5"/>
      <c r="S273" s="5"/>
      <c r="T273" s="21"/>
      <c r="U273" s="5"/>
    </row>
    <row r="274" spans="1:21" hidden="1">
      <c r="A274" s="5" t="s">
        <v>21</v>
      </c>
      <c r="B274" s="5"/>
      <c r="C274" s="18"/>
      <c r="D274" s="18"/>
      <c r="E274" s="18"/>
      <c r="F274" s="18"/>
      <c r="G274" s="18"/>
      <c r="H274" s="5"/>
      <c r="I274" s="5"/>
      <c r="J274" s="5"/>
      <c r="K274" s="5"/>
      <c r="L274" s="5"/>
      <c r="M274" s="5"/>
      <c r="N274" s="5"/>
      <c r="O274" s="5"/>
      <c r="P274" s="5"/>
      <c r="Q274" s="5"/>
      <c r="R274" s="5"/>
      <c r="S274" s="5"/>
      <c r="T274" s="21"/>
      <c r="U274" s="5"/>
    </row>
    <row r="275" spans="1:21" hidden="1">
      <c r="A275" s="5" t="s">
        <v>21</v>
      </c>
      <c r="B275" s="5"/>
      <c r="C275" s="18"/>
      <c r="D275" s="18"/>
      <c r="E275" s="18"/>
      <c r="F275" s="18"/>
      <c r="G275" s="18"/>
      <c r="H275" s="5"/>
      <c r="I275" s="5"/>
      <c r="J275" s="5"/>
      <c r="K275" s="5"/>
      <c r="L275" s="5"/>
      <c r="M275" s="5"/>
      <c r="N275" s="5"/>
      <c r="O275" s="5"/>
      <c r="P275" s="5"/>
      <c r="Q275" s="5"/>
      <c r="R275" s="5"/>
      <c r="S275" s="5"/>
      <c r="T275" s="21"/>
      <c r="U275" s="5"/>
    </row>
    <row r="276" spans="1:21" hidden="1">
      <c r="A276" s="5" t="s">
        <v>21</v>
      </c>
      <c r="B276" s="5"/>
      <c r="C276" s="18"/>
      <c r="D276" s="18"/>
      <c r="E276" s="18"/>
      <c r="F276" s="18"/>
      <c r="G276" s="18"/>
      <c r="H276" s="5"/>
      <c r="I276" s="5"/>
      <c r="J276" s="5"/>
      <c r="K276" s="5"/>
      <c r="L276" s="5"/>
      <c r="M276" s="5"/>
      <c r="N276" s="5"/>
      <c r="O276" s="5"/>
      <c r="P276" s="5"/>
      <c r="Q276" s="5"/>
      <c r="R276" s="5"/>
      <c r="S276" s="5"/>
      <c r="T276" s="21"/>
      <c r="U276" s="5"/>
    </row>
    <row r="277" spans="1:21" hidden="1">
      <c r="A277" s="5" t="s">
        <v>21</v>
      </c>
      <c r="B277" s="5"/>
      <c r="C277" s="18"/>
      <c r="D277" s="18"/>
      <c r="E277" s="18"/>
      <c r="F277" s="18"/>
      <c r="G277" s="18"/>
      <c r="H277" s="5"/>
      <c r="I277" s="5"/>
      <c r="J277" s="5"/>
      <c r="K277" s="5"/>
      <c r="L277" s="5"/>
      <c r="M277" s="5"/>
      <c r="N277" s="5"/>
      <c r="O277" s="5"/>
      <c r="P277" s="5"/>
      <c r="Q277" s="5"/>
      <c r="R277" s="5"/>
      <c r="S277" s="5"/>
      <c r="T277" s="21"/>
      <c r="U277" s="5"/>
    </row>
    <row r="278" spans="1:21" hidden="1">
      <c r="A278" s="5" t="s">
        <v>21</v>
      </c>
      <c r="B278" s="5"/>
      <c r="C278" s="18"/>
      <c r="D278" s="18"/>
      <c r="E278" s="18"/>
      <c r="F278" s="18"/>
      <c r="G278" s="18"/>
      <c r="H278" s="5"/>
      <c r="I278" s="5"/>
      <c r="J278" s="5"/>
      <c r="K278" s="5"/>
      <c r="L278" s="5"/>
      <c r="M278" s="5"/>
      <c r="N278" s="5"/>
      <c r="O278" s="5"/>
      <c r="P278" s="5"/>
      <c r="Q278" s="5"/>
      <c r="R278" s="5"/>
      <c r="S278" s="5"/>
      <c r="T278" s="21"/>
      <c r="U278" s="5"/>
    </row>
    <row r="279" spans="1:21" hidden="1">
      <c r="A279" s="5" t="s">
        <v>21</v>
      </c>
      <c r="B279" s="5"/>
      <c r="C279" s="18"/>
      <c r="D279" s="18"/>
      <c r="E279" s="18"/>
      <c r="F279" s="18"/>
      <c r="G279" s="18"/>
      <c r="H279" s="5"/>
      <c r="I279" s="5"/>
      <c r="J279" s="5"/>
      <c r="K279" s="5"/>
      <c r="L279" s="5"/>
      <c r="M279" s="5"/>
      <c r="N279" s="5"/>
      <c r="O279" s="5"/>
      <c r="P279" s="5"/>
      <c r="Q279" s="5"/>
      <c r="R279" s="5"/>
      <c r="S279" s="5"/>
      <c r="T279" s="21"/>
      <c r="U279" s="5"/>
    </row>
    <row r="280" spans="1:21" hidden="1">
      <c r="A280" s="5" t="s">
        <v>21</v>
      </c>
      <c r="B280" s="5"/>
      <c r="C280" s="18"/>
      <c r="D280" s="18"/>
      <c r="E280" s="18"/>
      <c r="F280" s="18"/>
      <c r="G280" s="18"/>
      <c r="H280" s="5"/>
      <c r="I280" s="5"/>
      <c r="J280" s="5"/>
      <c r="K280" s="5"/>
      <c r="L280" s="5"/>
      <c r="M280" s="5"/>
      <c r="N280" s="5"/>
      <c r="O280" s="5"/>
      <c r="P280" s="5"/>
      <c r="Q280" s="5"/>
      <c r="R280" s="5"/>
      <c r="S280" s="5"/>
      <c r="T280" s="21"/>
      <c r="U280" s="5"/>
    </row>
    <row r="281" spans="1:21" hidden="1">
      <c r="A281" s="5" t="s">
        <v>21</v>
      </c>
      <c r="B281" s="5"/>
      <c r="C281" s="18"/>
      <c r="D281" s="18"/>
      <c r="E281" s="18"/>
      <c r="F281" s="18"/>
      <c r="G281" s="18"/>
      <c r="H281" s="5"/>
      <c r="I281" s="5"/>
      <c r="J281" s="5"/>
      <c r="K281" s="5"/>
      <c r="L281" s="5"/>
      <c r="M281" s="5"/>
      <c r="N281" s="5"/>
      <c r="O281" s="5"/>
      <c r="P281" s="5"/>
      <c r="Q281" s="5"/>
      <c r="R281" s="5"/>
      <c r="S281" s="5"/>
      <c r="T281" s="21"/>
      <c r="U281" s="5"/>
    </row>
    <row r="282" spans="1:21" hidden="1">
      <c r="A282" s="5" t="s">
        <v>21</v>
      </c>
      <c r="B282" s="5"/>
      <c r="C282" s="18"/>
      <c r="D282" s="18"/>
      <c r="E282" s="18"/>
      <c r="F282" s="18"/>
      <c r="G282" s="18"/>
      <c r="H282" s="5"/>
      <c r="I282" s="5"/>
      <c r="J282" s="5"/>
      <c r="K282" s="5"/>
      <c r="L282" s="5"/>
      <c r="M282" s="5"/>
      <c r="N282" s="5"/>
      <c r="O282" s="5"/>
      <c r="P282" s="5"/>
      <c r="Q282" s="5"/>
      <c r="R282" s="5"/>
      <c r="S282" s="5"/>
      <c r="T282" s="21"/>
      <c r="U282" s="5"/>
    </row>
    <row r="283" spans="1:21" hidden="1">
      <c r="A283" s="276" t="s">
        <v>21</v>
      </c>
      <c r="B283" s="276"/>
      <c r="C283" s="277"/>
      <c r="D283" s="277"/>
      <c r="E283" s="277"/>
      <c r="F283" s="277"/>
      <c r="G283" s="277"/>
      <c r="H283" s="276"/>
      <c r="I283" s="276"/>
      <c r="J283" s="276"/>
      <c r="K283" s="276"/>
      <c r="L283" s="276"/>
      <c r="M283" s="276"/>
      <c r="N283" s="276"/>
      <c r="O283" s="276"/>
      <c r="P283" s="276"/>
      <c r="Q283" s="276"/>
      <c r="R283" s="276"/>
      <c r="S283" s="276"/>
      <c r="T283" s="278"/>
      <c r="U283" s="276"/>
    </row>
    <row r="284" spans="1:21">
      <c r="A284" s="281" t="s">
        <v>21</v>
      </c>
      <c r="B284" s="282" t="s">
        <v>32</v>
      </c>
      <c r="C284" s="282" t="s">
        <v>181</v>
      </c>
      <c r="D284" s="282" t="s">
        <v>182</v>
      </c>
      <c r="E284" s="281" t="s">
        <v>25</v>
      </c>
      <c r="F284" s="281" t="s">
        <v>183</v>
      </c>
      <c r="G284" s="281" t="s">
        <v>184</v>
      </c>
      <c r="H284" s="281" t="s">
        <v>37</v>
      </c>
      <c r="I284" s="281" t="s">
        <v>39</v>
      </c>
      <c r="J284" s="282" t="s">
        <v>185</v>
      </c>
      <c r="K284" s="281"/>
      <c r="L284" s="283">
        <v>45873</v>
      </c>
      <c r="M284" s="284" t="s">
        <v>186</v>
      </c>
      <c r="N284" s="281"/>
      <c r="O284" s="281" t="s">
        <v>26</v>
      </c>
      <c r="P284" s="281" t="s">
        <v>39</v>
      </c>
      <c r="Q284" s="281"/>
      <c r="R284" s="281"/>
      <c r="S284" s="281"/>
      <c r="T284" s="281"/>
      <c r="U284" s="281"/>
    </row>
    <row r="285" spans="1:21">
      <c r="A285" s="5" t="s">
        <v>21</v>
      </c>
      <c r="B285" s="218" t="s">
        <v>187</v>
      </c>
      <c r="C285" s="218" t="s">
        <v>188</v>
      </c>
      <c r="D285" s="218" t="s">
        <v>189</v>
      </c>
      <c r="E285" s="5" t="s">
        <v>25</v>
      </c>
      <c r="F285" s="5" t="s">
        <v>190</v>
      </c>
      <c r="G285" s="5" t="s">
        <v>191</v>
      </c>
      <c r="H285" s="5" t="s">
        <v>37</v>
      </c>
      <c r="I285" s="5" t="s">
        <v>37</v>
      </c>
      <c r="J285" s="218" t="s">
        <v>192</v>
      </c>
      <c r="K285" s="5"/>
      <c r="L285" s="63">
        <v>45763</v>
      </c>
      <c r="M285" s="63">
        <v>45779</v>
      </c>
      <c r="N285" s="5"/>
      <c r="O285" s="5" t="s">
        <v>26</v>
      </c>
      <c r="P285" s="5"/>
      <c r="Q285" s="5"/>
      <c r="R285" s="5"/>
      <c r="S285" s="5"/>
      <c r="T285" s="5"/>
      <c r="U285" s="5"/>
    </row>
    <row r="286" spans="1:21">
      <c r="A286" s="5"/>
      <c r="B286" s="5"/>
      <c r="C286" s="5"/>
      <c r="D286" s="5"/>
      <c r="E286" s="5"/>
      <c r="F286" s="5"/>
      <c r="G286" s="5"/>
      <c r="H286" s="5"/>
      <c r="I286" s="5"/>
      <c r="J286" s="218"/>
      <c r="K286" s="5"/>
      <c r="L286" s="5"/>
      <c r="M286" s="5"/>
      <c r="N286" s="5"/>
      <c r="O286" s="5"/>
      <c r="P286" s="5"/>
      <c r="Q286" s="5"/>
      <c r="R286" s="5"/>
      <c r="S286" s="5"/>
      <c r="T286" s="5"/>
      <c r="U286" s="5"/>
    </row>
    <row r="287" spans="1:21">
      <c r="A287" s="5"/>
      <c r="B287" s="5"/>
      <c r="C287" s="5"/>
      <c r="D287" s="5"/>
      <c r="E287" s="5"/>
      <c r="F287" s="5"/>
      <c r="G287" s="5"/>
      <c r="H287" s="5"/>
      <c r="I287" s="5"/>
      <c r="J287" s="218"/>
      <c r="K287" s="5"/>
      <c r="L287" s="5"/>
      <c r="M287" s="5"/>
      <c r="N287" s="5"/>
      <c r="O287" s="5"/>
      <c r="P287" s="5"/>
      <c r="Q287" s="5"/>
      <c r="R287" s="5"/>
      <c r="S287" s="5"/>
      <c r="T287" s="5"/>
      <c r="U287" s="5"/>
    </row>
    <row r="288" spans="1:21">
      <c r="A288" s="5"/>
      <c r="B288" s="5"/>
      <c r="C288" s="5"/>
      <c r="D288" s="5"/>
      <c r="E288" s="5"/>
      <c r="F288" s="5"/>
      <c r="G288" s="5"/>
      <c r="H288" s="5"/>
      <c r="I288" s="5"/>
      <c r="J288" s="218"/>
      <c r="K288" s="5"/>
      <c r="L288" s="5"/>
      <c r="M288" s="5"/>
      <c r="N288" s="5"/>
      <c r="O288" s="5"/>
      <c r="P288" s="5"/>
      <c r="Q288" s="5"/>
      <c r="R288" s="5"/>
      <c r="S288" s="5"/>
      <c r="T288" s="5"/>
      <c r="U288" s="5"/>
    </row>
  </sheetData>
  <autoFilter ref="A1:U285" xr:uid="{F15B6081-2FC2-4A9B-A50D-482127CBB3F0}">
    <filterColumn colId="1">
      <filters>
        <filter val="water"/>
      </filters>
    </filterColumn>
  </autoFilter>
  <hyperlinks>
    <hyperlink ref="D2" r:id="rId1" xr:uid="{B9F2C12A-1D6F-4E54-9FE6-B1783D9DBE00}"/>
  </hyperlinks>
  <pageMargins left="0.7" right="0.7" top="0.75" bottom="0.75" header="0.3" footer="0.3"/>
  <pageSetup paperSize="9" orientation="portrait" verticalDpi="0"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K421"/>
  <sheetViews>
    <sheetView tabSelected="1" zoomScale="80" zoomScaleNormal="80" workbookViewId="0">
      <pane xSplit="7" ySplit="1" topLeftCell="H237" activePane="bottomRight" state="frozen"/>
      <selection pane="bottomRight" activeCell="C237" sqref="C237"/>
      <selection pane="bottomLeft" activeCell="A2" sqref="A2"/>
      <selection pane="topRight" activeCell="V228" sqref="V228"/>
    </sheetView>
  </sheetViews>
  <sheetFormatPr defaultColWidth="9.42578125" defaultRowHeight="18.399999999999999"/>
  <cols>
    <col min="1" max="1" width="10.42578125" style="39" customWidth="1"/>
    <col min="2" max="2" width="12.28515625" style="29" customWidth="1"/>
    <col min="3" max="3" width="24.140625" style="39" customWidth="1"/>
    <col min="4" max="5" width="12.140625" style="39" customWidth="1"/>
    <col min="6" max="6" width="12.28515625" style="39" customWidth="1"/>
    <col min="7" max="7" width="9.140625" style="3" customWidth="1"/>
    <col min="8" max="8" width="8.85546875" style="47" customWidth="1"/>
    <col min="9" max="9" width="9.42578125" style="3" customWidth="1"/>
    <col min="10" max="10" width="9.85546875" style="3" customWidth="1"/>
    <col min="11" max="11" width="64.85546875" style="29" customWidth="1"/>
    <col min="12" max="12" width="12.5703125" style="3" customWidth="1"/>
    <col min="13" max="13" width="14.85546875" style="38" customWidth="1"/>
    <col min="14" max="14" width="13.42578125" style="38" customWidth="1"/>
    <col min="15" max="15" width="11.42578125" style="3" customWidth="1"/>
    <col min="16" max="16" width="15.42578125" style="45" customWidth="1"/>
    <col min="17" max="18" width="17.42578125" style="3" hidden="1" customWidth="1"/>
    <col min="19" max="19" width="19.7109375" style="3" hidden="1" customWidth="1"/>
    <col min="20" max="20" width="64" style="30" customWidth="1"/>
    <col min="21" max="21" width="19.28515625" style="88" customWidth="1"/>
    <col min="22" max="22" width="51.28515625" style="34" customWidth="1"/>
    <col min="23" max="16384" width="9.42578125" style="2"/>
  </cols>
  <sheetData>
    <row r="1" spans="1:37" s="1" customFormat="1" ht="116.65">
      <c r="A1" s="159" t="s">
        <v>0</v>
      </c>
      <c r="B1" s="160" t="s">
        <v>193</v>
      </c>
      <c r="C1" s="160" t="s">
        <v>2</v>
      </c>
      <c r="D1" s="160" t="s">
        <v>3</v>
      </c>
      <c r="E1" s="160" t="s">
        <v>4</v>
      </c>
      <c r="F1" s="161" t="s">
        <v>5</v>
      </c>
      <c r="G1" s="161" t="s">
        <v>194</v>
      </c>
      <c r="H1" s="161" t="s">
        <v>7</v>
      </c>
      <c r="I1" s="161" t="s">
        <v>195</v>
      </c>
      <c r="J1" s="161" t="s">
        <v>196</v>
      </c>
      <c r="K1" s="161" t="s">
        <v>9</v>
      </c>
      <c r="L1" s="161" t="s">
        <v>10</v>
      </c>
      <c r="M1" s="162" t="s">
        <v>11</v>
      </c>
      <c r="N1" s="162" t="s">
        <v>12</v>
      </c>
      <c r="O1" s="161" t="s">
        <v>13</v>
      </c>
      <c r="P1" s="161" t="s">
        <v>14</v>
      </c>
      <c r="Q1" s="161" t="s">
        <v>17</v>
      </c>
      <c r="R1" s="161" t="s">
        <v>197</v>
      </c>
      <c r="S1" s="161" t="s">
        <v>19</v>
      </c>
      <c r="T1" s="163" t="s">
        <v>198</v>
      </c>
      <c r="U1" s="164" t="s">
        <v>199</v>
      </c>
      <c r="V1" s="165" t="s">
        <v>200</v>
      </c>
    </row>
    <row r="2" spans="1:37" s="15" customFormat="1" ht="72.95" hidden="1">
      <c r="A2" s="166" t="s">
        <v>21</v>
      </c>
      <c r="B2" s="27" t="s">
        <v>201</v>
      </c>
      <c r="C2" s="77" t="s">
        <v>202</v>
      </c>
      <c r="D2" s="41" t="s">
        <v>203</v>
      </c>
      <c r="E2" s="41" t="s">
        <v>25</v>
      </c>
      <c r="F2" s="41" t="s">
        <v>204</v>
      </c>
      <c r="G2" s="6" t="s">
        <v>205</v>
      </c>
      <c r="H2" s="72" t="s">
        <v>39</v>
      </c>
      <c r="I2" s="73" t="s">
        <v>37</v>
      </c>
      <c r="J2" s="73" t="s">
        <v>37</v>
      </c>
      <c r="K2" s="74" t="s">
        <v>206</v>
      </c>
      <c r="L2" s="73" t="s">
        <v>207</v>
      </c>
      <c r="M2" s="75">
        <v>45141</v>
      </c>
      <c r="N2" s="75">
        <v>45003</v>
      </c>
      <c r="O2" s="73"/>
      <c r="P2" s="76" t="s">
        <v>208</v>
      </c>
      <c r="Q2" s="73"/>
      <c r="R2" s="73"/>
      <c r="S2" s="73"/>
      <c r="T2" s="74" t="s">
        <v>209</v>
      </c>
      <c r="U2" s="108"/>
      <c r="V2" s="86"/>
      <c r="W2" s="23"/>
    </row>
    <row r="3" spans="1:37" s="16" customFormat="1" ht="43.7" hidden="1">
      <c r="A3" s="166" t="s">
        <v>21</v>
      </c>
      <c r="B3" s="27" t="s">
        <v>210</v>
      </c>
      <c r="C3" s="27" t="s">
        <v>211</v>
      </c>
      <c r="D3" s="27" t="s">
        <v>212</v>
      </c>
      <c r="E3" s="41" t="s">
        <v>213</v>
      </c>
      <c r="F3" s="41" t="s">
        <v>214</v>
      </c>
      <c r="G3" s="6" t="s">
        <v>60</v>
      </c>
      <c r="H3" s="67" t="s">
        <v>39</v>
      </c>
      <c r="I3" s="52" t="s">
        <v>37</v>
      </c>
      <c r="J3" s="52" t="s">
        <v>39</v>
      </c>
      <c r="K3" s="53" t="s">
        <v>215</v>
      </c>
      <c r="L3" s="52" t="s">
        <v>169</v>
      </c>
      <c r="M3" s="54">
        <v>45121</v>
      </c>
      <c r="N3" s="54">
        <v>45135</v>
      </c>
      <c r="O3" s="52"/>
      <c r="P3" s="55" t="s">
        <v>208</v>
      </c>
      <c r="Q3" s="52"/>
      <c r="R3" s="52"/>
      <c r="S3" s="52"/>
      <c r="T3" s="109" t="s">
        <v>216</v>
      </c>
      <c r="U3" s="110"/>
      <c r="V3" s="57"/>
    </row>
    <row r="4" spans="1:37" s="16" customFormat="1" ht="29.1" hidden="1">
      <c r="A4" s="166" t="s">
        <v>21</v>
      </c>
      <c r="B4" s="27" t="s">
        <v>217</v>
      </c>
      <c r="C4" s="27" t="s">
        <v>218</v>
      </c>
      <c r="D4" s="27" t="s">
        <v>219</v>
      </c>
      <c r="E4" s="27" t="s">
        <v>220</v>
      </c>
      <c r="F4" s="27" t="s">
        <v>221</v>
      </c>
      <c r="G4" s="4" t="s">
        <v>60</v>
      </c>
      <c r="H4" s="67" t="s">
        <v>39</v>
      </c>
      <c r="I4" s="52" t="s">
        <v>37</v>
      </c>
      <c r="J4" s="52" t="s">
        <v>39</v>
      </c>
      <c r="K4" s="53" t="s">
        <v>222</v>
      </c>
      <c r="L4" s="52" t="s">
        <v>169</v>
      </c>
      <c r="M4" s="54">
        <v>45121</v>
      </c>
      <c r="N4" s="54">
        <v>45135</v>
      </c>
      <c r="O4" s="52"/>
      <c r="P4" s="55" t="s">
        <v>208</v>
      </c>
      <c r="Q4" s="52"/>
      <c r="R4" s="52"/>
      <c r="S4" s="52"/>
      <c r="T4" s="109" t="s">
        <v>223</v>
      </c>
      <c r="U4" s="110"/>
      <c r="V4" s="57"/>
      <c r="AK4" s="62" t="s">
        <v>169</v>
      </c>
    </row>
    <row r="5" spans="1:37" s="16" customFormat="1" ht="58.35" hidden="1">
      <c r="A5" s="166" t="s">
        <v>21</v>
      </c>
      <c r="B5" s="27" t="s">
        <v>217</v>
      </c>
      <c r="C5" s="41" t="s">
        <v>224</v>
      </c>
      <c r="D5" s="41" t="s">
        <v>225</v>
      </c>
      <c r="E5" s="27" t="s">
        <v>226</v>
      </c>
      <c r="F5" s="41" t="s">
        <v>227</v>
      </c>
      <c r="G5" s="6" t="s">
        <v>36</v>
      </c>
      <c r="H5" s="67" t="s">
        <v>39</v>
      </c>
      <c r="I5" s="73" t="s">
        <v>37</v>
      </c>
      <c r="J5" s="73" t="s">
        <v>37</v>
      </c>
      <c r="K5" s="74" t="s">
        <v>228</v>
      </c>
      <c r="L5" s="73" t="s">
        <v>169</v>
      </c>
      <c r="M5" s="75">
        <v>45127</v>
      </c>
      <c r="N5" s="75">
        <v>45141</v>
      </c>
      <c r="O5" s="73" t="s">
        <v>37</v>
      </c>
      <c r="P5" s="76" t="s">
        <v>208</v>
      </c>
      <c r="Q5" s="73"/>
      <c r="R5" s="73"/>
      <c r="S5" s="73"/>
      <c r="T5" s="111" t="s">
        <v>229</v>
      </c>
      <c r="U5" s="112"/>
      <c r="V5" s="167" t="s">
        <v>230</v>
      </c>
      <c r="AK5" s="62" t="s">
        <v>231</v>
      </c>
    </row>
    <row r="6" spans="1:37" s="16" customFormat="1" ht="58.35" hidden="1">
      <c r="A6" s="166" t="s">
        <v>21</v>
      </c>
      <c r="B6" s="27" t="s">
        <v>210</v>
      </c>
      <c r="C6" s="27" t="s">
        <v>232</v>
      </c>
      <c r="D6" s="27" t="s">
        <v>233</v>
      </c>
      <c r="E6" s="27" t="s">
        <v>234</v>
      </c>
      <c r="F6" s="27" t="s">
        <v>235</v>
      </c>
      <c r="G6" s="4" t="s">
        <v>60</v>
      </c>
      <c r="H6" s="46" t="s">
        <v>37</v>
      </c>
      <c r="I6" s="6"/>
      <c r="J6" s="6"/>
      <c r="K6" s="27" t="s">
        <v>236</v>
      </c>
      <c r="L6" s="6" t="s">
        <v>169</v>
      </c>
      <c r="M6" s="37">
        <v>45693</v>
      </c>
      <c r="N6" s="99">
        <v>45707</v>
      </c>
      <c r="O6" s="6"/>
      <c r="P6" s="44" t="s">
        <v>208</v>
      </c>
      <c r="Q6" s="6"/>
      <c r="R6" s="6"/>
      <c r="S6" s="6"/>
      <c r="T6" s="133" t="s">
        <v>237</v>
      </c>
      <c r="U6" s="87" t="s">
        <v>238</v>
      </c>
      <c r="V6" s="33"/>
      <c r="AK6" s="62" t="s">
        <v>239</v>
      </c>
    </row>
    <row r="7" spans="1:37" s="16" customFormat="1" ht="29.1" hidden="1">
      <c r="A7" s="166" t="s">
        <v>21</v>
      </c>
      <c r="B7" s="27" t="s">
        <v>217</v>
      </c>
      <c r="C7" s="27" t="s">
        <v>240</v>
      </c>
      <c r="D7" s="27" t="s">
        <v>241</v>
      </c>
      <c r="E7" s="27" t="s">
        <v>242</v>
      </c>
      <c r="F7" s="15"/>
      <c r="G7" s="4" t="s">
        <v>60</v>
      </c>
      <c r="H7" s="67" t="s">
        <v>39</v>
      </c>
      <c r="I7" s="52" t="s">
        <v>39</v>
      </c>
      <c r="J7" s="52" t="s">
        <v>39</v>
      </c>
      <c r="K7" s="53" t="s">
        <v>243</v>
      </c>
      <c r="L7" s="52" t="s">
        <v>244</v>
      </c>
      <c r="M7" s="54">
        <v>45118</v>
      </c>
      <c r="N7" s="54">
        <v>45147</v>
      </c>
      <c r="O7" s="52"/>
      <c r="P7" s="55" t="s">
        <v>208</v>
      </c>
      <c r="Q7" s="52"/>
      <c r="R7" s="52"/>
      <c r="S7" s="52"/>
      <c r="T7" s="66" t="s">
        <v>245</v>
      </c>
      <c r="U7" s="96"/>
      <c r="V7" s="86"/>
      <c r="AK7" s="62" t="s">
        <v>244</v>
      </c>
    </row>
    <row r="8" spans="1:37" s="16" customFormat="1" ht="72.95" hidden="1">
      <c r="A8" s="166" t="s">
        <v>21</v>
      </c>
      <c r="B8" s="27" t="s">
        <v>246</v>
      </c>
      <c r="C8" s="27" t="s">
        <v>247</v>
      </c>
      <c r="D8" s="27" t="s">
        <v>248</v>
      </c>
      <c r="E8" s="27" t="s">
        <v>249</v>
      </c>
      <c r="F8" s="27" t="s">
        <v>250</v>
      </c>
      <c r="G8" s="4" t="s">
        <v>36</v>
      </c>
      <c r="H8" s="67" t="s">
        <v>39</v>
      </c>
      <c r="I8" s="6" t="s">
        <v>37</v>
      </c>
      <c r="J8" s="6" t="s">
        <v>37</v>
      </c>
      <c r="K8" s="27" t="s">
        <v>251</v>
      </c>
      <c r="L8" s="6" t="s">
        <v>169</v>
      </c>
      <c r="M8" s="37" t="s">
        <v>252</v>
      </c>
      <c r="N8" s="37">
        <v>45148</v>
      </c>
      <c r="O8" s="6" t="s">
        <v>37</v>
      </c>
      <c r="P8" s="44" t="s">
        <v>208</v>
      </c>
      <c r="Q8" s="6"/>
      <c r="R8" s="6"/>
      <c r="S8" s="6"/>
      <c r="T8" s="113" t="s">
        <v>253</v>
      </c>
      <c r="U8" s="114"/>
      <c r="V8" s="33"/>
    </row>
    <row r="9" spans="1:37" s="16" customFormat="1" ht="102" hidden="1">
      <c r="A9" s="166" t="s">
        <v>21</v>
      </c>
      <c r="B9" s="27" t="s">
        <v>217</v>
      </c>
      <c r="C9" s="27" t="s">
        <v>254</v>
      </c>
      <c r="D9" s="27" t="s">
        <v>255</v>
      </c>
      <c r="E9" s="41" t="s">
        <v>256</v>
      </c>
      <c r="F9" s="41" t="s">
        <v>257</v>
      </c>
      <c r="G9" s="6" t="s">
        <v>50</v>
      </c>
      <c r="H9" s="46" t="s">
        <v>39</v>
      </c>
      <c r="I9" s="6" t="s">
        <v>37</v>
      </c>
      <c r="J9" s="6" t="s">
        <v>37</v>
      </c>
      <c r="K9" s="65" t="s">
        <v>258</v>
      </c>
      <c r="L9" s="6" t="s">
        <v>169</v>
      </c>
      <c r="M9" s="37">
        <v>45138</v>
      </c>
      <c r="N9" s="37">
        <v>45149</v>
      </c>
      <c r="O9" s="6"/>
      <c r="P9" s="44" t="s">
        <v>208</v>
      </c>
      <c r="Q9" s="6"/>
      <c r="R9" s="6"/>
      <c r="S9" s="6"/>
      <c r="T9" s="32" t="s">
        <v>259</v>
      </c>
      <c r="U9" s="87"/>
      <c r="V9" s="33"/>
    </row>
    <row r="10" spans="1:37" s="16" customFormat="1" ht="29.1" hidden="1">
      <c r="A10" s="166" t="s">
        <v>21</v>
      </c>
      <c r="B10" s="27" t="s">
        <v>217</v>
      </c>
      <c r="C10" s="27" t="s">
        <v>260</v>
      </c>
      <c r="D10" s="27" t="s">
        <v>261</v>
      </c>
      <c r="E10" s="41" t="s">
        <v>262</v>
      </c>
      <c r="F10" s="41" t="s">
        <v>263</v>
      </c>
      <c r="G10" s="6" t="s">
        <v>205</v>
      </c>
      <c r="H10" s="67" t="s">
        <v>39</v>
      </c>
      <c r="I10" s="52" t="s">
        <v>37</v>
      </c>
      <c r="J10" s="52" t="s">
        <v>37</v>
      </c>
      <c r="K10" s="53" t="s">
        <v>264</v>
      </c>
      <c r="L10" s="52" t="s">
        <v>169</v>
      </c>
      <c r="M10" s="54">
        <v>45141</v>
      </c>
      <c r="N10" s="54">
        <v>45156</v>
      </c>
      <c r="O10" s="52"/>
      <c r="P10" s="55" t="s">
        <v>208</v>
      </c>
      <c r="Q10" s="52" t="s">
        <v>265</v>
      </c>
      <c r="R10" s="52"/>
      <c r="S10" s="52"/>
      <c r="T10" s="66" t="s">
        <v>266</v>
      </c>
      <c r="U10" s="96"/>
      <c r="V10" s="57"/>
    </row>
    <row r="11" spans="1:37" s="16" customFormat="1" ht="58.35" hidden="1">
      <c r="A11" s="166" t="s">
        <v>21</v>
      </c>
      <c r="B11" s="27" t="s">
        <v>217</v>
      </c>
      <c r="C11" s="27" t="s">
        <v>267</v>
      </c>
      <c r="D11" s="27" t="s">
        <v>268</v>
      </c>
      <c r="E11" s="27" t="s">
        <v>269</v>
      </c>
      <c r="F11" s="27" t="s">
        <v>270</v>
      </c>
      <c r="G11" s="4" t="s">
        <v>205</v>
      </c>
      <c r="H11" s="67" t="s">
        <v>39</v>
      </c>
      <c r="I11" s="52" t="s">
        <v>37</v>
      </c>
      <c r="J11" s="52" t="s">
        <v>37</v>
      </c>
      <c r="K11" s="53" t="s">
        <v>271</v>
      </c>
      <c r="L11" s="52" t="s">
        <v>169</v>
      </c>
      <c r="M11" s="54">
        <v>45141</v>
      </c>
      <c r="N11" s="54">
        <v>45156</v>
      </c>
      <c r="O11" s="52"/>
      <c r="P11" s="55" t="s">
        <v>208</v>
      </c>
      <c r="Q11" s="52" t="s">
        <v>265</v>
      </c>
      <c r="R11" s="52"/>
      <c r="S11" s="52"/>
      <c r="T11" s="66" t="s">
        <v>272</v>
      </c>
      <c r="U11" s="96"/>
      <c r="V11" s="57"/>
    </row>
    <row r="12" spans="1:37" s="16" customFormat="1" ht="116.65" hidden="1">
      <c r="A12" s="166" t="s">
        <v>21</v>
      </c>
      <c r="B12" s="27" t="s">
        <v>217</v>
      </c>
      <c r="C12" s="27" t="s">
        <v>273</v>
      </c>
      <c r="D12" s="27" t="s">
        <v>274</v>
      </c>
      <c r="E12" s="27" t="s">
        <v>275</v>
      </c>
      <c r="F12" s="27" t="s">
        <v>276</v>
      </c>
      <c r="G12" s="4" t="s">
        <v>205</v>
      </c>
      <c r="H12" s="72" t="s">
        <v>39</v>
      </c>
      <c r="I12" s="52" t="s">
        <v>37</v>
      </c>
      <c r="J12" s="52" t="s">
        <v>37</v>
      </c>
      <c r="K12" s="53" t="s">
        <v>277</v>
      </c>
      <c r="L12" s="52" t="s">
        <v>169</v>
      </c>
      <c r="M12" s="54">
        <v>45141</v>
      </c>
      <c r="N12" s="54">
        <v>45156</v>
      </c>
      <c r="O12" s="52"/>
      <c r="P12" s="55" t="s">
        <v>208</v>
      </c>
      <c r="Q12" s="52"/>
      <c r="R12" s="52"/>
      <c r="S12" s="52"/>
      <c r="T12" s="115" t="s">
        <v>278</v>
      </c>
      <c r="U12" s="116"/>
      <c r="V12" s="57" t="s">
        <v>279</v>
      </c>
    </row>
    <row r="13" spans="1:37" s="16" customFormat="1" ht="58.35" hidden="1">
      <c r="A13" s="166" t="s">
        <v>21</v>
      </c>
      <c r="B13" s="27" t="s">
        <v>217</v>
      </c>
      <c r="C13" s="27" t="s">
        <v>280</v>
      </c>
      <c r="D13" s="27" t="s">
        <v>281</v>
      </c>
      <c r="E13" s="27" t="s">
        <v>282</v>
      </c>
      <c r="F13" s="27" t="s">
        <v>283</v>
      </c>
      <c r="G13" s="4" t="s">
        <v>284</v>
      </c>
      <c r="H13" s="67" t="s">
        <v>39</v>
      </c>
      <c r="I13" s="52" t="s">
        <v>37</v>
      </c>
      <c r="J13" s="52" t="s">
        <v>37</v>
      </c>
      <c r="K13" s="53" t="s">
        <v>285</v>
      </c>
      <c r="L13" s="52" t="s">
        <v>169</v>
      </c>
      <c r="M13" s="54">
        <v>45160</v>
      </c>
      <c r="N13" s="54">
        <v>45173</v>
      </c>
      <c r="O13" s="52"/>
      <c r="P13" s="55" t="s">
        <v>208</v>
      </c>
      <c r="Q13" s="52"/>
      <c r="R13" s="52"/>
      <c r="S13" s="52"/>
      <c r="T13" s="117" t="s">
        <v>286</v>
      </c>
      <c r="U13" s="118"/>
      <c r="V13" s="57"/>
    </row>
    <row r="14" spans="1:37" s="16" customFormat="1" ht="72.95" hidden="1">
      <c r="A14" s="166" t="s">
        <v>21</v>
      </c>
      <c r="B14" s="27" t="s">
        <v>217</v>
      </c>
      <c r="C14" s="27" t="s">
        <v>287</v>
      </c>
      <c r="D14" s="27" t="s">
        <v>288</v>
      </c>
      <c r="E14" s="41" t="s">
        <v>289</v>
      </c>
      <c r="F14" s="41" t="s">
        <v>290</v>
      </c>
      <c r="G14" s="6" t="s">
        <v>50</v>
      </c>
      <c r="H14" s="67" t="s">
        <v>39</v>
      </c>
      <c r="I14" s="52" t="s">
        <v>39</v>
      </c>
      <c r="J14" s="52" t="s">
        <v>37</v>
      </c>
      <c r="K14" s="53" t="s">
        <v>291</v>
      </c>
      <c r="L14" s="52" t="s">
        <v>169</v>
      </c>
      <c r="M14" s="54">
        <v>45168</v>
      </c>
      <c r="N14" s="54">
        <v>45182</v>
      </c>
      <c r="O14" s="52"/>
      <c r="P14" s="55" t="s">
        <v>208</v>
      </c>
      <c r="Q14" s="52"/>
      <c r="R14" s="52"/>
      <c r="S14" s="52"/>
      <c r="T14" s="66" t="s">
        <v>292</v>
      </c>
      <c r="U14" s="96"/>
      <c r="V14" s="57" t="s">
        <v>293</v>
      </c>
    </row>
    <row r="15" spans="1:37" s="16" customFormat="1" ht="29.1" hidden="1">
      <c r="A15" s="166" t="s">
        <v>21</v>
      </c>
      <c r="B15" s="27" t="s">
        <v>217</v>
      </c>
      <c r="C15" s="27" t="s">
        <v>294</v>
      </c>
      <c r="D15" s="27" t="s">
        <v>295</v>
      </c>
      <c r="E15" s="27" t="s">
        <v>296</v>
      </c>
      <c r="F15" s="27" t="s">
        <v>297</v>
      </c>
      <c r="G15" s="4" t="s">
        <v>298</v>
      </c>
      <c r="H15" s="168" t="s">
        <v>39</v>
      </c>
      <c r="I15" s="169" t="s">
        <v>39</v>
      </c>
      <c r="J15" s="169" t="s">
        <v>39</v>
      </c>
      <c r="K15" s="170" t="s">
        <v>299</v>
      </c>
      <c r="L15" s="169"/>
      <c r="M15" s="171">
        <v>45154</v>
      </c>
      <c r="N15" s="171">
        <v>45183</v>
      </c>
      <c r="O15" s="169"/>
      <c r="P15" s="172" t="s">
        <v>208</v>
      </c>
      <c r="Q15" s="169"/>
      <c r="R15" s="169"/>
      <c r="S15" s="169"/>
      <c r="T15" s="71"/>
      <c r="U15" s="119"/>
      <c r="V15" s="70"/>
    </row>
    <row r="16" spans="1:37" ht="43.7" hidden="1">
      <c r="A16" s="166" t="s">
        <v>21</v>
      </c>
      <c r="B16" s="27" t="s">
        <v>210</v>
      </c>
      <c r="C16" s="27" t="s">
        <v>300</v>
      </c>
      <c r="D16" s="27" t="s">
        <v>301</v>
      </c>
      <c r="E16" s="27" t="s">
        <v>302</v>
      </c>
      <c r="F16" s="27" t="s">
        <v>303</v>
      </c>
      <c r="G16" s="4" t="s">
        <v>36</v>
      </c>
      <c r="H16" s="46" t="s">
        <v>37</v>
      </c>
      <c r="I16" s="6" t="s">
        <v>37</v>
      </c>
      <c r="J16" s="6" t="s">
        <v>39</v>
      </c>
      <c r="K16" s="27" t="s">
        <v>304</v>
      </c>
      <c r="L16" s="6" t="s">
        <v>231</v>
      </c>
      <c r="M16" s="37">
        <v>44970</v>
      </c>
      <c r="N16" s="99">
        <v>44998</v>
      </c>
      <c r="O16" s="6" t="s">
        <v>37</v>
      </c>
      <c r="P16" s="44" t="s">
        <v>208</v>
      </c>
      <c r="Q16" s="6"/>
      <c r="R16" s="6"/>
      <c r="S16" s="6"/>
      <c r="T16" s="222" t="s">
        <v>305</v>
      </c>
      <c r="U16" s="87" t="s">
        <v>306</v>
      </c>
      <c r="V16" s="33"/>
    </row>
    <row r="17" spans="1:22" ht="58.35" hidden="1">
      <c r="A17" s="166" t="s">
        <v>21</v>
      </c>
      <c r="B17" s="27" t="s">
        <v>307</v>
      </c>
      <c r="C17" s="65" t="s">
        <v>308</v>
      </c>
      <c r="D17" s="41" t="s">
        <v>309</v>
      </c>
      <c r="E17" s="41" t="s">
        <v>310</v>
      </c>
      <c r="F17" s="41" t="s">
        <v>311</v>
      </c>
      <c r="G17" s="6" t="s">
        <v>60</v>
      </c>
      <c r="H17" s="67" t="s">
        <v>39</v>
      </c>
      <c r="I17" s="6" t="s">
        <v>37</v>
      </c>
      <c r="J17" s="6" t="s">
        <v>37</v>
      </c>
      <c r="K17" s="80" t="s">
        <v>312</v>
      </c>
      <c r="L17" s="58" t="s">
        <v>169</v>
      </c>
      <c r="M17" s="37">
        <v>45176</v>
      </c>
      <c r="N17" s="37">
        <v>45190</v>
      </c>
      <c r="O17" s="6" t="s">
        <v>37</v>
      </c>
      <c r="P17" s="44" t="s">
        <v>208</v>
      </c>
      <c r="Q17" s="6" t="s">
        <v>39</v>
      </c>
      <c r="R17" s="6" t="s">
        <v>39</v>
      </c>
      <c r="S17" s="6" t="s">
        <v>39</v>
      </c>
      <c r="T17" s="58" t="s">
        <v>313</v>
      </c>
      <c r="U17" s="120"/>
      <c r="V17" s="42"/>
    </row>
    <row r="18" spans="1:22" ht="43.7" hidden="1">
      <c r="A18" s="166" t="s">
        <v>21</v>
      </c>
      <c r="B18" s="27" t="s">
        <v>210</v>
      </c>
      <c r="C18" s="27" t="s">
        <v>314</v>
      </c>
      <c r="D18" s="27" t="s">
        <v>315</v>
      </c>
      <c r="E18" s="41" t="s">
        <v>316</v>
      </c>
      <c r="F18" s="41" t="s">
        <v>317</v>
      </c>
      <c r="G18" s="6" t="s">
        <v>60</v>
      </c>
      <c r="H18" s="67" t="s">
        <v>39</v>
      </c>
      <c r="I18" s="52" t="s">
        <v>37</v>
      </c>
      <c r="J18" s="52" t="s">
        <v>39</v>
      </c>
      <c r="K18" s="53" t="s">
        <v>318</v>
      </c>
      <c r="L18" s="52" t="s">
        <v>169</v>
      </c>
      <c r="M18" s="54">
        <v>45187</v>
      </c>
      <c r="N18" s="54">
        <v>45201</v>
      </c>
      <c r="O18" s="52"/>
      <c r="P18" s="55" t="s">
        <v>208</v>
      </c>
      <c r="Q18" s="52"/>
      <c r="R18" s="52"/>
      <c r="S18" s="52"/>
      <c r="T18" s="66" t="s">
        <v>319</v>
      </c>
      <c r="U18" s="96"/>
      <c r="V18" s="57"/>
    </row>
    <row r="19" spans="1:22" ht="58.35" hidden="1">
      <c r="A19" s="166" t="s">
        <v>21</v>
      </c>
      <c r="B19" s="27" t="s">
        <v>307</v>
      </c>
      <c r="C19" s="41" t="s">
        <v>320</v>
      </c>
      <c r="D19" s="41" t="s">
        <v>321</v>
      </c>
      <c r="E19" s="41"/>
      <c r="F19" s="41" t="s">
        <v>322</v>
      </c>
      <c r="G19" s="6" t="s">
        <v>60</v>
      </c>
      <c r="H19" s="67" t="s">
        <v>39</v>
      </c>
      <c r="I19" s="52" t="s">
        <v>39</v>
      </c>
      <c r="J19" s="52" t="s">
        <v>39</v>
      </c>
      <c r="K19" s="53" t="s">
        <v>323</v>
      </c>
      <c r="L19" s="52" t="s">
        <v>169</v>
      </c>
      <c r="M19" s="54">
        <v>45188</v>
      </c>
      <c r="N19" s="54">
        <v>45202</v>
      </c>
      <c r="O19" s="52"/>
      <c r="P19" s="55" t="s">
        <v>208</v>
      </c>
      <c r="Q19" s="52" t="s">
        <v>39</v>
      </c>
      <c r="R19" s="52" t="s">
        <v>25</v>
      </c>
      <c r="S19" s="52" t="s">
        <v>25</v>
      </c>
      <c r="T19" s="69" t="s">
        <v>324</v>
      </c>
      <c r="U19" s="90"/>
      <c r="V19" s="57"/>
    </row>
    <row r="20" spans="1:22" ht="58.35" hidden="1">
      <c r="A20" s="166" t="s">
        <v>21</v>
      </c>
      <c r="B20" s="27" t="s">
        <v>217</v>
      </c>
      <c r="C20" s="68" t="s">
        <v>325</v>
      </c>
      <c r="D20" s="27" t="s">
        <v>326</v>
      </c>
      <c r="E20" s="27" t="s">
        <v>327</v>
      </c>
      <c r="F20" s="27" t="s">
        <v>328</v>
      </c>
      <c r="G20" s="4" t="s">
        <v>36</v>
      </c>
      <c r="H20" s="72" t="s">
        <v>39</v>
      </c>
      <c r="I20" s="73" t="s">
        <v>37</v>
      </c>
      <c r="J20" s="73" t="s">
        <v>37</v>
      </c>
      <c r="K20" s="74" t="s">
        <v>329</v>
      </c>
      <c r="L20" s="73" t="s">
        <v>169</v>
      </c>
      <c r="M20" s="75">
        <v>45198</v>
      </c>
      <c r="N20" s="98">
        <v>45212</v>
      </c>
      <c r="O20" s="73" t="s">
        <v>37</v>
      </c>
      <c r="P20" s="76" t="s">
        <v>208</v>
      </c>
      <c r="Q20" s="73"/>
      <c r="R20" s="73"/>
      <c r="S20" s="73"/>
      <c r="T20" s="64" t="s">
        <v>330</v>
      </c>
      <c r="U20" s="121"/>
      <c r="V20" s="86"/>
    </row>
    <row r="21" spans="1:22" ht="43.7" hidden="1">
      <c r="A21" s="166" t="s">
        <v>21</v>
      </c>
      <c r="B21" s="27" t="s">
        <v>210</v>
      </c>
      <c r="C21" s="27" t="s">
        <v>331</v>
      </c>
      <c r="D21" s="27" t="s">
        <v>332</v>
      </c>
      <c r="E21" s="27" t="s">
        <v>333</v>
      </c>
      <c r="F21" s="27" t="s">
        <v>334</v>
      </c>
      <c r="G21" s="4" t="s">
        <v>205</v>
      </c>
      <c r="H21" s="67" t="s">
        <v>39</v>
      </c>
      <c r="I21" s="52" t="s">
        <v>37</v>
      </c>
      <c r="J21" s="52" t="s">
        <v>37</v>
      </c>
      <c r="K21" s="53" t="s">
        <v>335</v>
      </c>
      <c r="L21" s="52" t="s">
        <v>169</v>
      </c>
      <c r="M21" s="54">
        <v>45203</v>
      </c>
      <c r="N21" s="54">
        <v>45217</v>
      </c>
      <c r="O21" s="52"/>
      <c r="P21" s="55" t="s">
        <v>208</v>
      </c>
      <c r="Q21" s="52"/>
      <c r="R21" s="52"/>
      <c r="S21" s="52"/>
      <c r="T21" s="66" t="s">
        <v>336</v>
      </c>
      <c r="U21" s="96"/>
      <c r="V21" s="57"/>
    </row>
    <row r="22" spans="1:22" ht="87.4" hidden="1">
      <c r="A22" s="166" t="s">
        <v>21</v>
      </c>
      <c r="B22" s="27" t="s">
        <v>217</v>
      </c>
      <c r="C22" s="27" t="s">
        <v>337</v>
      </c>
      <c r="D22" s="27" t="s">
        <v>338</v>
      </c>
      <c r="E22" s="27" t="s">
        <v>339</v>
      </c>
      <c r="F22" s="27" t="s">
        <v>340</v>
      </c>
      <c r="G22" s="4" t="s">
        <v>298</v>
      </c>
      <c r="H22" s="67" t="s">
        <v>39</v>
      </c>
      <c r="I22" s="52" t="s">
        <v>37</v>
      </c>
      <c r="J22" s="52" t="s">
        <v>37</v>
      </c>
      <c r="K22" s="53" t="s">
        <v>341</v>
      </c>
      <c r="L22" s="52" t="s">
        <v>169</v>
      </c>
      <c r="M22" s="54">
        <v>45222</v>
      </c>
      <c r="N22" s="54">
        <v>45236</v>
      </c>
      <c r="O22" s="52"/>
      <c r="P22" s="55" t="s">
        <v>208</v>
      </c>
      <c r="Q22" s="52"/>
      <c r="R22" s="52"/>
      <c r="S22" s="52"/>
      <c r="T22" s="66" t="s">
        <v>342</v>
      </c>
      <c r="U22" s="122" t="s">
        <v>343</v>
      </c>
      <c r="V22" s="173"/>
    </row>
    <row r="23" spans="1:22" ht="58.35" hidden="1">
      <c r="A23" s="166" t="s">
        <v>21</v>
      </c>
      <c r="B23" s="27" t="s">
        <v>307</v>
      </c>
      <c r="C23" s="41" t="s">
        <v>344</v>
      </c>
      <c r="D23" s="78" t="s">
        <v>345</v>
      </c>
      <c r="E23" s="41"/>
      <c r="F23" s="41" t="s">
        <v>346</v>
      </c>
      <c r="G23" s="6" t="s">
        <v>347</v>
      </c>
      <c r="H23" s="67" t="s">
        <v>39</v>
      </c>
      <c r="I23" s="52" t="s">
        <v>37</v>
      </c>
      <c r="J23" s="52" t="s">
        <v>37</v>
      </c>
      <c r="K23" s="53" t="s">
        <v>348</v>
      </c>
      <c r="L23" s="83" t="s">
        <v>169</v>
      </c>
      <c r="M23" s="84" t="s">
        <v>349</v>
      </c>
      <c r="N23" s="54">
        <v>45238</v>
      </c>
      <c r="O23" s="52" t="s">
        <v>37</v>
      </c>
      <c r="P23" s="55" t="s">
        <v>208</v>
      </c>
      <c r="Q23" s="52" t="s">
        <v>39</v>
      </c>
      <c r="R23" s="52" t="s">
        <v>39</v>
      </c>
      <c r="S23" s="52" t="s">
        <v>39</v>
      </c>
      <c r="T23" s="53" t="s">
        <v>350</v>
      </c>
      <c r="U23" s="123"/>
      <c r="V23" s="85"/>
    </row>
    <row r="24" spans="1:22" ht="145.69999999999999" hidden="1">
      <c r="A24" s="166" t="s">
        <v>21</v>
      </c>
      <c r="B24" s="27" t="s">
        <v>307</v>
      </c>
      <c r="C24" s="41" t="s">
        <v>351</v>
      </c>
      <c r="D24" s="41" t="s">
        <v>352</v>
      </c>
      <c r="E24" s="41"/>
      <c r="F24" s="41" t="s">
        <v>353</v>
      </c>
      <c r="G24" s="6" t="s">
        <v>36</v>
      </c>
      <c r="H24" s="67" t="s">
        <v>39</v>
      </c>
      <c r="I24" s="52" t="s">
        <v>37</v>
      </c>
      <c r="J24" s="52" t="s">
        <v>39</v>
      </c>
      <c r="K24" s="53" t="s">
        <v>354</v>
      </c>
      <c r="L24" s="52" t="s">
        <v>169</v>
      </c>
      <c r="M24" s="54">
        <v>45254</v>
      </c>
      <c r="N24" s="54">
        <v>45268</v>
      </c>
      <c r="O24" s="52" t="s">
        <v>37</v>
      </c>
      <c r="P24" s="55" t="s">
        <v>208</v>
      </c>
      <c r="Q24" s="52"/>
      <c r="R24" s="52"/>
      <c r="S24" s="52"/>
      <c r="T24" s="69" t="s">
        <v>355</v>
      </c>
      <c r="U24" s="90"/>
      <c r="V24" s="57"/>
    </row>
    <row r="25" spans="1:22" s="3" customFormat="1" ht="87.4" hidden="1">
      <c r="A25" s="166" t="s">
        <v>21</v>
      </c>
      <c r="B25" s="27" t="s">
        <v>210</v>
      </c>
      <c r="C25" s="27" t="s">
        <v>356</v>
      </c>
      <c r="D25" s="27" t="s">
        <v>357</v>
      </c>
      <c r="E25" s="41" t="s">
        <v>358</v>
      </c>
      <c r="F25" s="41" t="s">
        <v>359</v>
      </c>
      <c r="G25" s="6" t="s">
        <v>60</v>
      </c>
      <c r="H25" s="67" t="s">
        <v>39</v>
      </c>
      <c r="I25" s="52" t="s">
        <v>37</v>
      </c>
      <c r="J25" s="52" t="s">
        <v>37</v>
      </c>
      <c r="K25" s="53" t="s">
        <v>360</v>
      </c>
      <c r="L25" s="52" t="s">
        <v>169</v>
      </c>
      <c r="M25" s="54">
        <v>45258</v>
      </c>
      <c r="N25" s="54">
        <v>45272</v>
      </c>
      <c r="O25" s="52"/>
      <c r="P25" s="55" t="s">
        <v>208</v>
      </c>
      <c r="Q25" s="52"/>
      <c r="R25" s="52"/>
      <c r="S25" s="52"/>
      <c r="T25" s="69" t="s">
        <v>361</v>
      </c>
      <c r="U25" s="96"/>
      <c r="V25" s="57"/>
    </row>
    <row r="26" spans="1:22" s="3" customFormat="1" ht="29.1" hidden="1">
      <c r="A26" s="166" t="s">
        <v>21</v>
      </c>
      <c r="B26" s="27" t="s">
        <v>307</v>
      </c>
      <c r="C26" s="41" t="s">
        <v>362</v>
      </c>
      <c r="D26" s="41" t="s">
        <v>363</v>
      </c>
      <c r="E26" s="41"/>
      <c r="F26" s="41" t="s">
        <v>364</v>
      </c>
      <c r="G26" s="6" t="s">
        <v>205</v>
      </c>
      <c r="H26" s="67" t="s">
        <v>37</v>
      </c>
      <c r="I26" s="52" t="s">
        <v>37</v>
      </c>
      <c r="J26" s="52" t="s">
        <v>37</v>
      </c>
      <c r="K26" s="53" t="s">
        <v>365</v>
      </c>
      <c r="L26" s="52" t="s">
        <v>231</v>
      </c>
      <c r="M26" s="54">
        <v>45244</v>
      </c>
      <c r="N26" s="54">
        <v>45273</v>
      </c>
      <c r="O26" s="52"/>
      <c r="P26" s="55" t="s">
        <v>208</v>
      </c>
      <c r="Q26" s="52"/>
      <c r="R26" s="52"/>
      <c r="S26" s="52"/>
      <c r="T26" s="69" t="s">
        <v>366</v>
      </c>
      <c r="U26" s="90">
        <v>45505</v>
      </c>
      <c r="V26" s="57"/>
    </row>
    <row r="27" spans="1:22" s="3" customFormat="1" ht="29.1" hidden="1">
      <c r="A27" s="166" t="s">
        <v>21</v>
      </c>
      <c r="B27" s="27" t="s">
        <v>307</v>
      </c>
      <c r="C27" s="41" t="s">
        <v>367</v>
      </c>
      <c r="D27" s="41" t="s">
        <v>368</v>
      </c>
      <c r="E27" s="41"/>
      <c r="F27" s="41" t="s">
        <v>369</v>
      </c>
      <c r="G27" s="6" t="s">
        <v>205</v>
      </c>
      <c r="H27" s="67" t="s">
        <v>37</v>
      </c>
      <c r="I27" s="52" t="s">
        <v>37</v>
      </c>
      <c r="J27" s="52" t="s">
        <v>37</v>
      </c>
      <c r="K27" s="53" t="s">
        <v>365</v>
      </c>
      <c r="L27" s="52" t="s">
        <v>231</v>
      </c>
      <c r="M27" s="54">
        <v>45244</v>
      </c>
      <c r="N27" s="54">
        <v>45273</v>
      </c>
      <c r="O27" s="52"/>
      <c r="P27" s="55" t="s">
        <v>208</v>
      </c>
      <c r="Q27" s="52"/>
      <c r="R27" s="52"/>
      <c r="S27" s="52"/>
      <c r="T27" s="69" t="s">
        <v>366</v>
      </c>
      <c r="U27" s="90">
        <v>45505</v>
      </c>
      <c r="V27" s="57"/>
    </row>
    <row r="28" spans="1:22" s="3" customFormat="1" ht="43.7" hidden="1">
      <c r="A28" s="166" t="s">
        <v>21</v>
      </c>
      <c r="B28" s="27" t="s">
        <v>210</v>
      </c>
      <c r="C28" s="27" t="s">
        <v>370</v>
      </c>
      <c r="D28" s="27" t="s">
        <v>371</v>
      </c>
      <c r="E28" s="27" t="s">
        <v>372</v>
      </c>
      <c r="F28" s="27" t="s">
        <v>373</v>
      </c>
      <c r="G28" s="4" t="s">
        <v>60</v>
      </c>
      <c r="H28" s="67" t="s">
        <v>39</v>
      </c>
      <c r="I28" s="52"/>
      <c r="J28" s="52"/>
      <c r="K28" s="53" t="s">
        <v>374</v>
      </c>
      <c r="L28" s="52" t="s">
        <v>169</v>
      </c>
      <c r="M28" s="54">
        <v>45261</v>
      </c>
      <c r="N28" s="54">
        <v>45275</v>
      </c>
      <c r="O28" s="52"/>
      <c r="P28" s="55" t="s">
        <v>208</v>
      </c>
      <c r="Q28" s="52"/>
      <c r="R28" s="52"/>
      <c r="S28" s="52"/>
      <c r="T28" s="66" t="s">
        <v>375</v>
      </c>
      <c r="U28" s="96">
        <v>45242</v>
      </c>
      <c r="V28" s="57"/>
    </row>
    <row r="29" spans="1:22" s="3" customFormat="1" ht="102" hidden="1">
      <c r="A29" s="166" t="s">
        <v>21</v>
      </c>
      <c r="B29" s="27" t="s">
        <v>307</v>
      </c>
      <c r="C29" s="41" t="s">
        <v>376</v>
      </c>
      <c r="D29" s="41" t="s">
        <v>377</v>
      </c>
      <c r="E29" s="41"/>
      <c r="F29" s="41" t="s">
        <v>378</v>
      </c>
      <c r="G29" s="6" t="s">
        <v>205</v>
      </c>
      <c r="H29" s="72" t="s">
        <v>37</v>
      </c>
      <c r="I29" s="73" t="s">
        <v>39</v>
      </c>
      <c r="J29" s="73" t="s">
        <v>39</v>
      </c>
      <c r="K29" s="74" t="s">
        <v>379</v>
      </c>
      <c r="L29" s="73" t="s">
        <v>239</v>
      </c>
      <c r="M29" s="75">
        <v>45505</v>
      </c>
      <c r="N29" s="75">
        <v>45324</v>
      </c>
      <c r="O29" s="73"/>
      <c r="P29" s="76" t="s">
        <v>208</v>
      </c>
      <c r="Q29" s="73"/>
      <c r="R29" s="73"/>
      <c r="S29" s="73"/>
      <c r="T29" s="124" t="s">
        <v>380</v>
      </c>
      <c r="U29" s="125" t="s">
        <v>381</v>
      </c>
      <c r="V29" s="86"/>
    </row>
    <row r="30" spans="1:22" s="3" customFormat="1" ht="29.1" hidden="1">
      <c r="A30" s="166" t="s">
        <v>21</v>
      </c>
      <c r="B30" s="27" t="s">
        <v>210</v>
      </c>
      <c r="C30" s="27" t="s">
        <v>382</v>
      </c>
      <c r="D30" s="27" t="s">
        <v>383</v>
      </c>
      <c r="E30" s="41" t="s">
        <v>384</v>
      </c>
      <c r="F30" s="41" t="s">
        <v>385</v>
      </c>
      <c r="G30" s="6" t="s">
        <v>60</v>
      </c>
      <c r="H30" s="67" t="s">
        <v>39</v>
      </c>
      <c r="I30" s="52" t="s">
        <v>39</v>
      </c>
      <c r="J30" s="52" t="s">
        <v>39</v>
      </c>
      <c r="K30" s="53" t="s">
        <v>386</v>
      </c>
      <c r="L30" s="52" t="s">
        <v>169</v>
      </c>
      <c r="M30" s="54">
        <v>45321</v>
      </c>
      <c r="N30" s="54">
        <v>45335</v>
      </c>
      <c r="O30" s="52"/>
      <c r="P30" s="55" t="s">
        <v>208</v>
      </c>
      <c r="Q30" s="52"/>
      <c r="R30" s="52"/>
      <c r="S30" s="52"/>
      <c r="T30" s="66" t="s">
        <v>387</v>
      </c>
      <c r="U30" s="96">
        <v>45537</v>
      </c>
      <c r="V30" s="57"/>
    </row>
    <row r="31" spans="1:22" ht="43.7" hidden="1">
      <c r="A31" s="166" t="s">
        <v>21</v>
      </c>
      <c r="B31" s="27" t="s">
        <v>210</v>
      </c>
      <c r="C31" s="27" t="s">
        <v>388</v>
      </c>
      <c r="D31" s="27" t="s">
        <v>389</v>
      </c>
      <c r="E31" s="27" t="s">
        <v>390</v>
      </c>
      <c r="F31" s="27" t="s">
        <v>391</v>
      </c>
      <c r="G31" s="4" t="s">
        <v>60</v>
      </c>
      <c r="H31" s="67" t="s">
        <v>39</v>
      </c>
      <c r="I31" s="6" t="s">
        <v>39</v>
      </c>
      <c r="J31" s="6" t="s">
        <v>39</v>
      </c>
      <c r="K31" s="27" t="s">
        <v>392</v>
      </c>
      <c r="L31" s="6" t="s">
        <v>169</v>
      </c>
      <c r="M31" s="37">
        <v>45322</v>
      </c>
      <c r="N31" s="37">
        <v>45336</v>
      </c>
      <c r="O31" s="6"/>
      <c r="P31" s="44" t="s">
        <v>208</v>
      </c>
      <c r="Q31" s="6"/>
      <c r="R31" s="6"/>
      <c r="S31" s="6"/>
      <c r="T31" s="32" t="s">
        <v>393</v>
      </c>
      <c r="U31" s="87">
        <v>45537</v>
      </c>
      <c r="V31" s="33"/>
    </row>
    <row r="32" spans="1:22" ht="41.45" hidden="1" customHeight="1">
      <c r="A32" s="166" t="s">
        <v>21</v>
      </c>
      <c r="B32" s="27" t="s">
        <v>210</v>
      </c>
      <c r="C32" s="27" t="s">
        <v>394</v>
      </c>
      <c r="D32" s="27" t="s">
        <v>395</v>
      </c>
      <c r="E32" s="27" t="s">
        <v>396</v>
      </c>
      <c r="F32" s="27" t="s">
        <v>397</v>
      </c>
      <c r="G32" s="4" t="s">
        <v>60</v>
      </c>
      <c r="H32" s="67" t="s">
        <v>39</v>
      </c>
      <c r="I32" s="52" t="s">
        <v>39</v>
      </c>
      <c r="J32" s="52" t="s">
        <v>39</v>
      </c>
      <c r="K32" s="53" t="s">
        <v>398</v>
      </c>
      <c r="L32" s="52" t="s">
        <v>169</v>
      </c>
      <c r="M32" s="54">
        <v>45322</v>
      </c>
      <c r="N32" s="54">
        <v>45336</v>
      </c>
      <c r="O32" s="52"/>
      <c r="P32" s="55" t="s">
        <v>208</v>
      </c>
      <c r="Q32" s="52"/>
      <c r="R32" s="52"/>
      <c r="S32" s="52"/>
      <c r="T32" s="66" t="s">
        <v>399</v>
      </c>
      <c r="U32" s="96">
        <v>45537</v>
      </c>
      <c r="V32" s="57"/>
    </row>
    <row r="33" spans="1:22" ht="43.7" hidden="1">
      <c r="A33" s="166" t="s">
        <v>21</v>
      </c>
      <c r="B33" s="27" t="s">
        <v>210</v>
      </c>
      <c r="C33" s="27" t="s">
        <v>400</v>
      </c>
      <c r="D33" s="27" t="s">
        <v>401</v>
      </c>
      <c r="E33" s="27" t="s">
        <v>402</v>
      </c>
      <c r="F33" s="27" t="s">
        <v>403</v>
      </c>
      <c r="G33" s="4" t="s">
        <v>60</v>
      </c>
      <c r="H33" s="67" t="s">
        <v>39</v>
      </c>
      <c r="I33" s="52" t="s">
        <v>39</v>
      </c>
      <c r="J33" s="52" t="s">
        <v>39</v>
      </c>
      <c r="K33" s="53" t="s">
        <v>404</v>
      </c>
      <c r="L33" s="52" t="s">
        <v>169</v>
      </c>
      <c r="M33" s="54">
        <v>45323</v>
      </c>
      <c r="N33" s="54">
        <v>45337</v>
      </c>
      <c r="O33" s="52"/>
      <c r="P33" s="55" t="s">
        <v>208</v>
      </c>
      <c r="Q33" s="52"/>
      <c r="R33" s="52"/>
      <c r="S33" s="52"/>
      <c r="T33" s="66" t="s">
        <v>405</v>
      </c>
      <c r="U33" s="96">
        <v>45537</v>
      </c>
      <c r="V33" s="57"/>
    </row>
    <row r="34" spans="1:22" ht="43.7" hidden="1">
      <c r="A34" s="166" t="s">
        <v>21</v>
      </c>
      <c r="B34" s="27" t="s">
        <v>307</v>
      </c>
      <c r="C34" s="41" t="s">
        <v>406</v>
      </c>
      <c r="D34" s="41" t="s">
        <v>407</v>
      </c>
      <c r="E34" s="41"/>
      <c r="F34" s="41" t="s">
        <v>408</v>
      </c>
      <c r="G34" s="6" t="s">
        <v>60</v>
      </c>
      <c r="H34" s="46" t="s">
        <v>37</v>
      </c>
      <c r="I34" s="6" t="s">
        <v>39</v>
      </c>
      <c r="J34" s="6" t="s">
        <v>39</v>
      </c>
      <c r="K34" s="27" t="s">
        <v>409</v>
      </c>
      <c r="L34" s="6" t="s">
        <v>169</v>
      </c>
      <c r="M34" s="37">
        <v>45327</v>
      </c>
      <c r="N34" s="37">
        <v>45341</v>
      </c>
      <c r="O34" s="6"/>
      <c r="P34" s="44" t="s">
        <v>208</v>
      </c>
      <c r="Q34" s="6"/>
      <c r="R34" s="6"/>
      <c r="S34" s="6"/>
      <c r="T34" s="126" t="s">
        <v>410</v>
      </c>
      <c r="U34" s="127" t="s">
        <v>411</v>
      </c>
      <c r="V34" s="33"/>
    </row>
    <row r="35" spans="1:22" ht="72.95" hidden="1">
      <c r="A35" s="166" t="s">
        <v>21</v>
      </c>
      <c r="B35" s="27" t="s">
        <v>307</v>
      </c>
      <c r="C35" s="41" t="s">
        <v>412</v>
      </c>
      <c r="D35" s="41" t="s">
        <v>413</v>
      </c>
      <c r="E35" s="41"/>
      <c r="F35" s="41" t="s">
        <v>414</v>
      </c>
      <c r="G35" s="6" t="s">
        <v>205</v>
      </c>
      <c r="H35" s="67" t="s">
        <v>37</v>
      </c>
      <c r="I35" s="52" t="s">
        <v>37</v>
      </c>
      <c r="J35" s="52" t="s">
        <v>39</v>
      </c>
      <c r="K35" s="53" t="s">
        <v>415</v>
      </c>
      <c r="L35" s="52" t="s">
        <v>169</v>
      </c>
      <c r="M35" s="54">
        <v>45335</v>
      </c>
      <c r="N35" s="54">
        <v>45349</v>
      </c>
      <c r="O35" s="52"/>
      <c r="P35" s="55" t="s">
        <v>208</v>
      </c>
      <c r="Q35" s="52"/>
      <c r="R35" s="52"/>
      <c r="S35" s="52"/>
      <c r="T35" s="128" t="s">
        <v>416</v>
      </c>
      <c r="U35" s="129">
        <v>45349</v>
      </c>
      <c r="V35" s="57"/>
    </row>
    <row r="36" spans="1:22" ht="43.7" hidden="1">
      <c r="A36" s="166" t="s">
        <v>21</v>
      </c>
      <c r="B36" s="27" t="s">
        <v>210</v>
      </c>
      <c r="C36" s="27" t="s">
        <v>417</v>
      </c>
      <c r="D36" s="27" t="s">
        <v>418</v>
      </c>
      <c r="E36" s="27" t="s">
        <v>419</v>
      </c>
      <c r="F36" s="27" t="s">
        <v>420</v>
      </c>
      <c r="G36" s="4" t="s">
        <v>60</v>
      </c>
      <c r="H36" s="67" t="s">
        <v>39</v>
      </c>
      <c r="I36" s="52"/>
      <c r="J36" s="52"/>
      <c r="K36" s="53" t="s">
        <v>421</v>
      </c>
      <c r="L36" s="52" t="s">
        <v>169</v>
      </c>
      <c r="M36" s="54">
        <v>45337</v>
      </c>
      <c r="N36" s="54">
        <v>45351</v>
      </c>
      <c r="O36" s="52"/>
      <c r="P36" s="55" t="s">
        <v>208</v>
      </c>
      <c r="Q36" s="52"/>
      <c r="R36" s="52"/>
      <c r="S36" s="52"/>
      <c r="T36" s="66" t="s">
        <v>422</v>
      </c>
      <c r="U36" s="96" t="s">
        <v>423</v>
      </c>
      <c r="V36" s="57"/>
    </row>
    <row r="37" spans="1:22" ht="28.35" hidden="1">
      <c r="A37" s="166" t="s">
        <v>424</v>
      </c>
      <c r="B37" s="27" t="s">
        <v>307</v>
      </c>
      <c r="C37" s="41" t="s">
        <v>425</v>
      </c>
      <c r="D37" s="41" t="s">
        <v>426</v>
      </c>
      <c r="E37" s="41" t="s">
        <v>25</v>
      </c>
      <c r="F37" s="41" t="s">
        <v>427</v>
      </c>
      <c r="G37" s="6" t="s">
        <v>60</v>
      </c>
      <c r="H37" s="67" t="s">
        <v>39</v>
      </c>
      <c r="I37" s="52"/>
      <c r="J37" s="52"/>
      <c r="K37" s="82" t="s">
        <v>428</v>
      </c>
      <c r="L37" s="52" t="s">
        <v>169</v>
      </c>
      <c r="M37" s="54">
        <v>45338</v>
      </c>
      <c r="N37" s="54">
        <v>45352</v>
      </c>
      <c r="O37" s="52"/>
      <c r="P37" s="55" t="s">
        <v>208</v>
      </c>
      <c r="Q37" s="52"/>
      <c r="R37" s="52"/>
      <c r="S37" s="52"/>
      <c r="T37" s="130" t="s">
        <v>429</v>
      </c>
      <c r="U37" s="129">
        <v>45349</v>
      </c>
      <c r="V37" s="57"/>
    </row>
    <row r="38" spans="1:22" ht="43.7" hidden="1">
      <c r="A38" s="166" t="s">
        <v>21</v>
      </c>
      <c r="B38" s="27" t="s">
        <v>210</v>
      </c>
      <c r="C38" s="27" t="s">
        <v>430</v>
      </c>
      <c r="D38" s="27" t="s">
        <v>431</v>
      </c>
      <c r="E38" s="41" t="s">
        <v>432</v>
      </c>
      <c r="F38" s="41" t="s">
        <v>433</v>
      </c>
      <c r="G38" s="6" t="s">
        <v>60</v>
      </c>
      <c r="H38" s="67" t="s">
        <v>39</v>
      </c>
      <c r="I38" s="52" t="s">
        <v>39</v>
      </c>
      <c r="J38" s="52" t="s">
        <v>39</v>
      </c>
      <c r="K38" s="53" t="s">
        <v>434</v>
      </c>
      <c r="L38" s="52" t="s">
        <v>169</v>
      </c>
      <c r="M38" s="54">
        <v>45342</v>
      </c>
      <c r="N38" s="54">
        <v>45356</v>
      </c>
      <c r="O38" s="52"/>
      <c r="P38" s="55" t="s">
        <v>208</v>
      </c>
      <c r="Q38" s="52"/>
      <c r="R38" s="52"/>
      <c r="S38" s="52"/>
      <c r="T38" s="66" t="s">
        <v>435</v>
      </c>
      <c r="U38" s="96" t="s">
        <v>436</v>
      </c>
      <c r="V38" s="57"/>
    </row>
    <row r="39" spans="1:22" ht="29.1" hidden="1">
      <c r="A39" s="166" t="s">
        <v>21</v>
      </c>
      <c r="B39" s="27" t="s">
        <v>210</v>
      </c>
      <c r="C39" s="27" t="s">
        <v>437</v>
      </c>
      <c r="D39" s="27" t="s">
        <v>438</v>
      </c>
      <c r="E39" s="27" t="s">
        <v>439</v>
      </c>
      <c r="F39" s="27" t="s">
        <v>440</v>
      </c>
      <c r="G39" s="4" t="s">
        <v>60</v>
      </c>
      <c r="H39" s="67" t="s">
        <v>39</v>
      </c>
      <c r="I39" s="52"/>
      <c r="J39" s="52"/>
      <c r="K39" s="53" t="s">
        <v>441</v>
      </c>
      <c r="L39" s="52" t="s">
        <v>231</v>
      </c>
      <c r="M39" s="54">
        <v>45329</v>
      </c>
      <c r="N39" s="54">
        <v>45357</v>
      </c>
      <c r="O39" s="52"/>
      <c r="P39" s="55" t="s">
        <v>208</v>
      </c>
      <c r="Q39" s="52"/>
      <c r="R39" s="52"/>
      <c r="S39" s="52"/>
      <c r="T39" s="66" t="s">
        <v>442</v>
      </c>
      <c r="U39" s="96">
        <v>45537</v>
      </c>
      <c r="V39" s="57"/>
    </row>
    <row r="40" spans="1:22" ht="58.35" hidden="1">
      <c r="A40" s="166" t="s">
        <v>21</v>
      </c>
      <c r="B40" s="27" t="s">
        <v>307</v>
      </c>
      <c r="C40" s="41" t="s">
        <v>443</v>
      </c>
      <c r="D40" s="41" t="s">
        <v>444</v>
      </c>
      <c r="E40" s="41"/>
      <c r="F40" s="41" t="s">
        <v>445</v>
      </c>
      <c r="G40" s="6" t="s">
        <v>298</v>
      </c>
      <c r="H40" s="67" t="s">
        <v>39</v>
      </c>
      <c r="I40" s="52" t="s">
        <v>37</v>
      </c>
      <c r="J40" s="52" t="s">
        <v>37</v>
      </c>
      <c r="K40" s="53" t="s">
        <v>446</v>
      </c>
      <c r="L40" s="52" t="s">
        <v>231</v>
      </c>
      <c r="M40" s="54">
        <v>45329</v>
      </c>
      <c r="N40" s="54">
        <v>45357</v>
      </c>
      <c r="O40" s="52"/>
      <c r="P40" s="55" t="s">
        <v>208</v>
      </c>
      <c r="Q40" s="52"/>
      <c r="R40" s="52"/>
      <c r="S40" s="52"/>
      <c r="T40" s="131" t="s">
        <v>447</v>
      </c>
      <c r="U40" s="129" t="s">
        <v>448</v>
      </c>
      <c r="V40" s="57"/>
    </row>
    <row r="41" spans="1:22" ht="58.35" hidden="1">
      <c r="A41" s="166" t="s">
        <v>21</v>
      </c>
      <c r="B41" s="27" t="s">
        <v>210</v>
      </c>
      <c r="C41" s="27" t="s">
        <v>449</v>
      </c>
      <c r="D41" s="27" t="s">
        <v>450</v>
      </c>
      <c r="E41" s="27" t="s">
        <v>451</v>
      </c>
      <c r="F41" s="27" t="s">
        <v>452</v>
      </c>
      <c r="G41" s="4" t="s">
        <v>60</v>
      </c>
      <c r="H41" s="67" t="s">
        <v>39</v>
      </c>
      <c r="I41" s="52"/>
      <c r="J41" s="52"/>
      <c r="K41" s="53" t="s">
        <v>453</v>
      </c>
      <c r="L41" s="52" t="s">
        <v>169</v>
      </c>
      <c r="M41" s="54">
        <v>45348</v>
      </c>
      <c r="N41" s="54">
        <v>45362</v>
      </c>
      <c r="O41" s="52"/>
      <c r="P41" s="55" t="s">
        <v>208</v>
      </c>
      <c r="Q41" s="52"/>
      <c r="R41" s="52"/>
      <c r="S41" s="52"/>
      <c r="T41" s="66" t="s">
        <v>454</v>
      </c>
      <c r="U41" s="96">
        <v>45446</v>
      </c>
      <c r="V41" s="57"/>
    </row>
    <row r="42" spans="1:22" hidden="1">
      <c r="A42" s="166" t="s">
        <v>21</v>
      </c>
      <c r="B42" s="27" t="s">
        <v>455</v>
      </c>
      <c r="C42" s="41" t="s">
        <v>456</v>
      </c>
      <c r="D42" s="41" t="s">
        <v>457</v>
      </c>
      <c r="E42" s="41" t="s">
        <v>458</v>
      </c>
      <c r="F42" s="41" t="s">
        <v>459</v>
      </c>
      <c r="G42" s="6" t="s">
        <v>60</v>
      </c>
      <c r="H42" s="67" t="s">
        <v>39</v>
      </c>
      <c r="I42" s="52" t="s">
        <v>39</v>
      </c>
      <c r="J42" s="52" t="s">
        <v>39</v>
      </c>
      <c r="K42" s="53" t="s">
        <v>460</v>
      </c>
      <c r="L42" s="52" t="s">
        <v>169</v>
      </c>
      <c r="M42" s="54">
        <v>45349</v>
      </c>
      <c r="N42" s="54">
        <v>45363</v>
      </c>
      <c r="O42" s="52"/>
      <c r="P42" s="55" t="s">
        <v>208</v>
      </c>
      <c r="Q42" s="52"/>
      <c r="R42" s="52"/>
      <c r="S42" s="52"/>
      <c r="T42" s="132" t="s">
        <v>461</v>
      </c>
      <c r="U42" s="90" t="s">
        <v>436</v>
      </c>
      <c r="V42" s="57"/>
    </row>
    <row r="43" spans="1:22" ht="102" hidden="1">
      <c r="A43" s="166" t="s">
        <v>21</v>
      </c>
      <c r="B43" s="27" t="s">
        <v>307</v>
      </c>
      <c r="C43" s="41" t="s">
        <v>462</v>
      </c>
      <c r="D43" s="41" t="s">
        <v>463</v>
      </c>
      <c r="E43" s="41"/>
      <c r="F43" s="79" t="s">
        <v>464</v>
      </c>
      <c r="G43" s="6" t="s">
        <v>205</v>
      </c>
      <c r="H43" s="67" t="s">
        <v>37</v>
      </c>
      <c r="I43" s="52" t="s">
        <v>39</v>
      </c>
      <c r="J43" s="52" t="s">
        <v>37</v>
      </c>
      <c r="K43" s="53" t="s">
        <v>465</v>
      </c>
      <c r="L43" s="52" t="s">
        <v>169</v>
      </c>
      <c r="M43" s="54">
        <v>45350</v>
      </c>
      <c r="N43" s="54">
        <v>45364</v>
      </c>
      <c r="O43" s="52"/>
      <c r="P43" s="55" t="s">
        <v>208</v>
      </c>
      <c r="Q43" s="52"/>
      <c r="R43" s="52"/>
      <c r="S43" s="52"/>
      <c r="T43" s="128" t="s">
        <v>466</v>
      </c>
      <c r="U43" s="129">
        <v>45507</v>
      </c>
      <c r="V43" s="57"/>
    </row>
    <row r="44" spans="1:22" ht="58.35" hidden="1">
      <c r="A44" s="166" t="s">
        <v>21</v>
      </c>
      <c r="B44" s="27" t="s">
        <v>307</v>
      </c>
      <c r="C44" s="41" t="s">
        <v>467</v>
      </c>
      <c r="D44" s="41" t="s">
        <v>468</v>
      </c>
      <c r="E44" s="41"/>
      <c r="F44" s="79" t="s">
        <v>469</v>
      </c>
      <c r="G44" s="6" t="s">
        <v>205</v>
      </c>
      <c r="H44" s="67" t="s">
        <v>37</v>
      </c>
      <c r="I44" s="52" t="s">
        <v>39</v>
      </c>
      <c r="J44" s="52" t="s">
        <v>37</v>
      </c>
      <c r="K44" s="53" t="s">
        <v>470</v>
      </c>
      <c r="L44" s="52" t="s">
        <v>169</v>
      </c>
      <c r="M44" s="54">
        <v>45350</v>
      </c>
      <c r="N44" s="54">
        <v>45364</v>
      </c>
      <c r="O44" s="52"/>
      <c r="P44" s="55" t="s">
        <v>208</v>
      </c>
      <c r="Q44" s="52"/>
      <c r="R44" s="52"/>
      <c r="S44" s="52"/>
      <c r="T44" s="128" t="s">
        <v>466</v>
      </c>
      <c r="U44" s="129">
        <v>45507</v>
      </c>
      <c r="V44" s="57"/>
    </row>
    <row r="45" spans="1:22" ht="174.95" hidden="1">
      <c r="A45" s="166" t="s">
        <v>21</v>
      </c>
      <c r="B45" s="27" t="s">
        <v>210</v>
      </c>
      <c r="C45" s="27" t="s">
        <v>471</v>
      </c>
      <c r="D45" s="27" t="s">
        <v>472</v>
      </c>
      <c r="E45" s="41" t="s">
        <v>473</v>
      </c>
      <c r="F45" s="41" t="s">
        <v>474</v>
      </c>
      <c r="G45" s="6" t="s">
        <v>50</v>
      </c>
      <c r="H45" s="46" t="s">
        <v>37</v>
      </c>
      <c r="I45" s="6" t="s">
        <v>39</v>
      </c>
      <c r="J45" s="6" t="s">
        <v>39</v>
      </c>
      <c r="K45" s="27" t="s">
        <v>475</v>
      </c>
      <c r="L45" s="6" t="s">
        <v>169</v>
      </c>
      <c r="M45" s="37">
        <v>45351</v>
      </c>
      <c r="N45" s="37">
        <v>45365</v>
      </c>
      <c r="O45" s="6"/>
      <c r="P45" s="44" t="s">
        <v>208</v>
      </c>
      <c r="Q45" s="6"/>
      <c r="R45" s="6"/>
      <c r="S45" s="6"/>
      <c r="T45" s="133" t="s">
        <v>476</v>
      </c>
      <c r="U45" s="87">
        <v>45365</v>
      </c>
      <c r="V45" s="33"/>
    </row>
    <row r="46" spans="1:22" ht="43.7" hidden="1">
      <c r="A46" s="166" t="s">
        <v>21</v>
      </c>
      <c r="B46" s="27" t="s">
        <v>210</v>
      </c>
      <c r="C46" s="27" t="s">
        <v>477</v>
      </c>
      <c r="D46" s="27" t="s">
        <v>478</v>
      </c>
      <c r="E46" s="27" t="s">
        <v>479</v>
      </c>
      <c r="F46" s="27" t="s">
        <v>480</v>
      </c>
      <c r="G46" s="4" t="s">
        <v>60</v>
      </c>
      <c r="H46" s="46" t="s">
        <v>37</v>
      </c>
      <c r="I46" s="6" t="s">
        <v>39</v>
      </c>
      <c r="J46" s="6" t="s">
        <v>39</v>
      </c>
      <c r="K46" s="27" t="s">
        <v>481</v>
      </c>
      <c r="L46" s="6" t="s">
        <v>169</v>
      </c>
      <c r="M46" s="37">
        <v>45351</v>
      </c>
      <c r="N46" s="37">
        <v>45365</v>
      </c>
      <c r="O46" s="6"/>
      <c r="P46" s="44" t="s">
        <v>208</v>
      </c>
      <c r="Q46" s="6"/>
      <c r="R46" s="6"/>
      <c r="S46" s="6"/>
      <c r="T46" s="32" t="s">
        <v>482</v>
      </c>
      <c r="U46" s="87">
        <v>45446</v>
      </c>
      <c r="V46" s="33"/>
    </row>
    <row r="47" spans="1:22" ht="218.65" hidden="1">
      <c r="A47" s="166" t="s">
        <v>21</v>
      </c>
      <c r="B47" s="27" t="s">
        <v>210</v>
      </c>
      <c r="C47" s="27" t="s">
        <v>483</v>
      </c>
      <c r="D47" s="27" t="s">
        <v>484</v>
      </c>
      <c r="E47" s="41" t="s">
        <v>485</v>
      </c>
      <c r="F47" s="41" t="s">
        <v>486</v>
      </c>
      <c r="G47" s="6" t="s">
        <v>60</v>
      </c>
      <c r="H47" s="67" t="s">
        <v>39</v>
      </c>
      <c r="I47" s="52" t="s">
        <v>39</v>
      </c>
      <c r="J47" s="52" t="s">
        <v>39</v>
      </c>
      <c r="K47" s="53" t="s">
        <v>487</v>
      </c>
      <c r="L47" s="52" t="s">
        <v>169</v>
      </c>
      <c r="M47" s="54">
        <v>45352</v>
      </c>
      <c r="N47" s="54">
        <v>45366</v>
      </c>
      <c r="O47" s="52"/>
      <c r="P47" s="55" t="s">
        <v>208</v>
      </c>
      <c r="Q47" s="52"/>
      <c r="R47" s="52"/>
      <c r="S47" s="66" t="s">
        <v>488</v>
      </c>
      <c r="T47" s="115" t="s">
        <v>489</v>
      </c>
      <c r="U47" s="96">
        <v>45327</v>
      </c>
      <c r="V47" s="57"/>
    </row>
    <row r="48" spans="1:22" ht="87.4" hidden="1">
      <c r="A48" s="166" t="s">
        <v>21</v>
      </c>
      <c r="B48" s="27" t="s">
        <v>210</v>
      </c>
      <c r="C48" s="27" t="s">
        <v>490</v>
      </c>
      <c r="D48" s="27" t="s">
        <v>491</v>
      </c>
      <c r="E48" s="41" t="s">
        <v>492</v>
      </c>
      <c r="F48" s="41" t="s">
        <v>493</v>
      </c>
      <c r="G48" s="6" t="s">
        <v>60</v>
      </c>
      <c r="H48" s="67" t="s">
        <v>39</v>
      </c>
      <c r="I48" s="52" t="s">
        <v>39</v>
      </c>
      <c r="J48" s="52" t="s">
        <v>39</v>
      </c>
      <c r="K48" s="53" t="s">
        <v>494</v>
      </c>
      <c r="L48" s="52" t="s">
        <v>169</v>
      </c>
      <c r="M48" s="54">
        <v>45352</v>
      </c>
      <c r="N48" s="54">
        <v>45366</v>
      </c>
      <c r="O48" s="52"/>
      <c r="P48" s="55" t="s">
        <v>208</v>
      </c>
      <c r="Q48" s="52"/>
      <c r="R48" s="52"/>
      <c r="S48" s="52"/>
      <c r="T48" s="66" t="s">
        <v>495</v>
      </c>
      <c r="U48" s="96" t="s">
        <v>496</v>
      </c>
      <c r="V48" s="57" t="s">
        <v>497</v>
      </c>
    </row>
    <row r="49" spans="1:22" ht="43.7" hidden="1">
      <c r="A49" s="166" t="s">
        <v>21</v>
      </c>
      <c r="B49" s="27" t="s">
        <v>210</v>
      </c>
      <c r="C49" s="27" t="s">
        <v>498</v>
      </c>
      <c r="D49" s="27" t="s">
        <v>499</v>
      </c>
      <c r="E49" s="27" t="s">
        <v>500</v>
      </c>
      <c r="F49" s="27" t="s">
        <v>501</v>
      </c>
      <c r="G49" s="4" t="s">
        <v>60</v>
      </c>
      <c r="H49" s="67" t="s">
        <v>39</v>
      </c>
      <c r="I49" s="52"/>
      <c r="J49" s="52"/>
      <c r="K49" s="53" t="s">
        <v>502</v>
      </c>
      <c r="L49" s="52" t="s">
        <v>169</v>
      </c>
      <c r="M49" s="54">
        <v>45352</v>
      </c>
      <c r="N49" s="54">
        <v>45366</v>
      </c>
      <c r="O49" s="52"/>
      <c r="P49" s="55" t="s">
        <v>208</v>
      </c>
      <c r="Q49" s="52"/>
      <c r="R49" s="52"/>
      <c r="S49" s="52"/>
      <c r="T49" s="66" t="s">
        <v>503</v>
      </c>
      <c r="U49" s="96">
        <v>45446</v>
      </c>
      <c r="V49" s="57"/>
    </row>
    <row r="50" spans="1:22" ht="72.95" hidden="1">
      <c r="A50" s="166" t="s">
        <v>21</v>
      </c>
      <c r="B50" s="27" t="s">
        <v>210</v>
      </c>
      <c r="C50" s="27" t="s">
        <v>504</v>
      </c>
      <c r="D50" s="27" t="s">
        <v>505</v>
      </c>
      <c r="E50" s="27" t="s">
        <v>506</v>
      </c>
      <c r="F50" s="27" t="s">
        <v>507</v>
      </c>
      <c r="G50" s="4" t="s">
        <v>60</v>
      </c>
      <c r="H50" s="67" t="s">
        <v>39</v>
      </c>
      <c r="I50" s="52" t="s">
        <v>39</v>
      </c>
      <c r="J50" s="52" t="s">
        <v>39</v>
      </c>
      <c r="K50" s="53" t="s">
        <v>508</v>
      </c>
      <c r="L50" s="52" t="s">
        <v>169</v>
      </c>
      <c r="M50" s="54">
        <v>45356</v>
      </c>
      <c r="N50" s="54">
        <v>45370</v>
      </c>
      <c r="O50" s="52"/>
      <c r="P50" s="55" t="s">
        <v>208</v>
      </c>
      <c r="Q50" s="52"/>
      <c r="R50" s="52"/>
      <c r="S50" s="52"/>
      <c r="T50" s="132" t="s">
        <v>509</v>
      </c>
      <c r="U50" s="122" t="s">
        <v>510</v>
      </c>
      <c r="V50" s="57"/>
    </row>
    <row r="51" spans="1:22" ht="43.7" hidden="1">
      <c r="A51" s="166" t="s">
        <v>21</v>
      </c>
      <c r="B51" s="27" t="s">
        <v>210</v>
      </c>
      <c r="C51" s="27" t="s">
        <v>511</v>
      </c>
      <c r="D51" s="27" t="s">
        <v>512</v>
      </c>
      <c r="E51" s="27" t="s">
        <v>513</v>
      </c>
      <c r="F51" s="27" t="s">
        <v>514</v>
      </c>
      <c r="G51" s="4" t="s">
        <v>60</v>
      </c>
      <c r="H51" s="67" t="s">
        <v>39</v>
      </c>
      <c r="I51" s="52"/>
      <c r="J51" s="52"/>
      <c r="K51" s="53" t="s">
        <v>515</v>
      </c>
      <c r="L51" s="52" t="s">
        <v>169</v>
      </c>
      <c r="M51" s="54">
        <v>45357</v>
      </c>
      <c r="N51" s="54">
        <v>45371</v>
      </c>
      <c r="O51" s="52"/>
      <c r="P51" s="55" t="s">
        <v>208</v>
      </c>
      <c r="Q51" s="52"/>
      <c r="R51" s="52"/>
      <c r="S51" s="52"/>
      <c r="T51" s="66" t="s">
        <v>516</v>
      </c>
      <c r="U51" s="96" t="s">
        <v>517</v>
      </c>
      <c r="V51" s="57"/>
    </row>
    <row r="52" spans="1:22" s="3" customFormat="1" ht="87.4" hidden="1">
      <c r="A52" s="166" t="s">
        <v>21</v>
      </c>
      <c r="B52" s="27" t="s">
        <v>210</v>
      </c>
      <c r="C52" s="27" t="s">
        <v>518</v>
      </c>
      <c r="D52" s="27" t="s">
        <v>519</v>
      </c>
      <c r="E52" s="27" t="s">
        <v>520</v>
      </c>
      <c r="F52" s="27" t="s">
        <v>521</v>
      </c>
      <c r="G52" s="4" t="s">
        <v>60</v>
      </c>
      <c r="H52" s="67" t="s">
        <v>39</v>
      </c>
      <c r="I52" s="52"/>
      <c r="J52" s="52"/>
      <c r="K52" s="53" t="s">
        <v>522</v>
      </c>
      <c r="L52" s="52" t="s">
        <v>231</v>
      </c>
      <c r="M52" s="54">
        <v>45348</v>
      </c>
      <c r="N52" s="54">
        <v>45376</v>
      </c>
      <c r="O52" s="52"/>
      <c r="P52" s="55" t="s">
        <v>208</v>
      </c>
      <c r="Q52" s="52"/>
      <c r="R52" s="52"/>
      <c r="S52" s="52"/>
      <c r="T52" s="69" t="s">
        <v>523</v>
      </c>
      <c r="U52" s="90" t="s">
        <v>524</v>
      </c>
      <c r="V52" s="57"/>
    </row>
    <row r="53" spans="1:22" ht="43.7" hidden="1">
      <c r="A53" s="166" t="s">
        <v>21</v>
      </c>
      <c r="B53" s="27" t="s">
        <v>210</v>
      </c>
      <c r="C53" s="27" t="s">
        <v>525</v>
      </c>
      <c r="D53" s="27" t="s">
        <v>526</v>
      </c>
      <c r="E53" s="27" t="s">
        <v>527</v>
      </c>
      <c r="F53" s="27" t="s">
        <v>528</v>
      </c>
      <c r="G53" s="4" t="s">
        <v>60</v>
      </c>
      <c r="H53" s="67" t="s">
        <v>39</v>
      </c>
      <c r="I53" s="52"/>
      <c r="J53" s="52"/>
      <c r="K53" s="53" t="s">
        <v>529</v>
      </c>
      <c r="L53" s="52" t="s">
        <v>169</v>
      </c>
      <c r="M53" s="54">
        <v>45369</v>
      </c>
      <c r="N53" s="54">
        <v>45385</v>
      </c>
      <c r="O53" s="52"/>
      <c r="P53" s="55" t="s">
        <v>208</v>
      </c>
      <c r="Q53" s="52"/>
      <c r="R53" s="52"/>
      <c r="S53" s="52"/>
      <c r="T53" s="66" t="s">
        <v>530</v>
      </c>
      <c r="U53" s="96" t="s">
        <v>531</v>
      </c>
      <c r="V53" s="57"/>
    </row>
    <row r="54" spans="1:22" ht="43.7" hidden="1">
      <c r="A54" s="166" t="s">
        <v>21</v>
      </c>
      <c r="B54" s="27" t="s">
        <v>210</v>
      </c>
      <c r="C54" s="27" t="s">
        <v>532</v>
      </c>
      <c r="D54" s="27" t="s">
        <v>533</v>
      </c>
      <c r="E54" s="27" t="s">
        <v>534</v>
      </c>
      <c r="F54" s="27" t="s">
        <v>535</v>
      </c>
      <c r="G54" s="4" t="s">
        <v>60</v>
      </c>
      <c r="H54" s="67" t="s">
        <v>39</v>
      </c>
      <c r="I54" s="52"/>
      <c r="J54" s="52"/>
      <c r="K54" s="53" t="s">
        <v>536</v>
      </c>
      <c r="L54" s="52" t="s">
        <v>169</v>
      </c>
      <c r="M54" s="54">
        <v>45402</v>
      </c>
      <c r="N54" s="54">
        <v>45387</v>
      </c>
      <c r="O54" s="52"/>
      <c r="P54" s="55" t="s">
        <v>208</v>
      </c>
      <c r="Q54" s="52"/>
      <c r="R54" s="52"/>
      <c r="S54" s="52"/>
      <c r="T54" s="66" t="s">
        <v>537</v>
      </c>
      <c r="U54" s="96">
        <v>45355</v>
      </c>
      <c r="V54" s="57"/>
    </row>
    <row r="55" spans="1:22" ht="72.95" hidden="1">
      <c r="A55" s="166" t="s">
        <v>21</v>
      </c>
      <c r="B55" s="27" t="s">
        <v>210</v>
      </c>
      <c r="C55" s="27" t="s">
        <v>538</v>
      </c>
      <c r="D55" s="27" t="s">
        <v>539</v>
      </c>
      <c r="E55" s="27" t="s">
        <v>540</v>
      </c>
      <c r="F55" s="27" t="s">
        <v>541</v>
      </c>
      <c r="G55" s="4" t="s">
        <v>60</v>
      </c>
      <c r="H55" s="67" t="s">
        <v>39</v>
      </c>
      <c r="I55" s="52"/>
      <c r="J55" s="52"/>
      <c r="K55" s="53" t="s">
        <v>542</v>
      </c>
      <c r="L55" s="52" t="s">
        <v>169</v>
      </c>
      <c r="M55" s="54">
        <v>45372</v>
      </c>
      <c r="N55" s="54">
        <v>45390</v>
      </c>
      <c r="O55" s="52"/>
      <c r="P55" s="55" t="s">
        <v>208</v>
      </c>
      <c r="Q55" s="52"/>
      <c r="R55" s="52"/>
      <c r="S55" s="52"/>
      <c r="T55" s="66" t="s">
        <v>543</v>
      </c>
      <c r="U55" s="96">
        <v>45355</v>
      </c>
      <c r="V55" s="57"/>
    </row>
    <row r="56" spans="1:22" ht="72.95" hidden="1">
      <c r="A56" s="166" t="s">
        <v>21</v>
      </c>
      <c r="B56" s="27" t="s">
        <v>210</v>
      </c>
      <c r="C56" s="27" t="s">
        <v>544</v>
      </c>
      <c r="D56" s="27" t="s">
        <v>545</v>
      </c>
      <c r="E56" s="27" t="s">
        <v>546</v>
      </c>
      <c r="F56" s="27" t="s">
        <v>547</v>
      </c>
      <c r="G56" s="4" t="s">
        <v>60</v>
      </c>
      <c r="H56" s="67" t="s">
        <v>39</v>
      </c>
      <c r="I56" s="52"/>
      <c r="J56" s="52"/>
      <c r="K56" s="53" t="s">
        <v>548</v>
      </c>
      <c r="L56" s="52" t="s">
        <v>169</v>
      </c>
      <c r="M56" s="54">
        <v>45373</v>
      </c>
      <c r="N56" s="54">
        <v>45391</v>
      </c>
      <c r="O56" s="52"/>
      <c r="P56" s="55" t="s">
        <v>208</v>
      </c>
      <c r="Q56" s="52"/>
      <c r="R56" s="52"/>
      <c r="S56" s="52"/>
      <c r="T56" s="134" t="s">
        <v>549</v>
      </c>
      <c r="U56" s="96" t="s">
        <v>550</v>
      </c>
      <c r="V56" s="57"/>
    </row>
    <row r="57" spans="1:22" ht="43.7" hidden="1">
      <c r="A57" s="166" t="s">
        <v>21</v>
      </c>
      <c r="B57" s="27" t="s">
        <v>246</v>
      </c>
      <c r="C57" s="27" t="s">
        <v>551</v>
      </c>
      <c r="D57" s="27" t="s">
        <v>552</v>
      </c>
      <c r="E57" s="27" t="s">
        <v>553</v>
      </c>
      <c r="F57" s="27" t="s">
        <v>554</v>
      </c>
      <c r="G57" s="4" t="s">
        <v>60</v>
      </c>
      <c r="H57" s="67" t="s">
        <v>39</v>
      </c>
      <c r="I57" s="52" t="s">
        <v>39</v>
      </c>
      <c r="J57" s="52" t="s">
        <v>39</v>
      </c>
      <c r="K57" s="53" t="s">
        <v>555</v>
      </c>
      <c r="L57" s="52" t="s">
        <v>169</v>
      </c>
      <c r="M57" s="54">
        <v>45378</v>
      </c>
      <c r="N57" s="54">
        <v>45394</v>
      </c>
      <c r="O57" s="52"/>
      <c r="P57" s="55" t="s">
        <v>208</v>
      </c>
      <c r="Q57" s="52"/>
      <c r="R57" s="52"/>
      <c r="S57" s="52"/>
      <c r="T57" s="135" t="s">
        <v>556</v>
      </c>
      <c r="U57" s="90">
        <v>45355</v>
      </c>
      <c r="V57" s="57"/>
    </row>
    <row r="58" spans="1:22" ht="58.35" hidden="1">
      <c r="A58" s="166" t="s">
        <v>21</v>
      </c>
      <c r="B58" s="27" t="s">
        <v>210</v>
      </c>
      <c r="C58" s="27" t="s">
        <v>557</v>
      </c>
      <c r="D58" s="27" t="s">
        <v>558</v>
      </c>
      <c r="E58" s="41" t="s">
        <v>558</v>
      </c>
      <c r="F58" s="41" t="s">
        <v>559</v>
      </c>
      <c r="G58" s="6" t="s">
        <v>60</v>
      </c>
      <c r="H58" s="67" t="s">
        <v>39</v>
      </c>
      <c r="I58" s="52"/>
      <c r="J58" s="52"/>
      <c r="K58" s="53" t="s">
        <v>560</v>
      </c>
      <c r="L58" s="52" t="s">
        <v>169</v>
      </c>
      <c r="M58" s="54">
        <v>45378</v>
      </c>
      <c r="N58" s="54">
        <v>45394</v>
      </c>
      <c r="O58" s="52"/>
      <c r="P58" s="55" t="s">
        <v>208</v>
      </c>
      <c r="Q58" s="52"/>
      <c r="R58" s="52"/>
      <c r="S58" s="52"/>
      <c r="T58" s="135" t="s">
        <v>561</v>
      </c>
      <c r="U58" s="96">
        <v>45355</v>
      </c>
      <c r="V58" s="57"/>
    </row>
    <row r="59" spans="1:22" ht="87.4" hidden="1">
      <c r="A59" s="166" t="s">
        <v>21</v>
      </c>
      <c r="B59" s="27" t="s">
        <v>562</v>
      </c>
      <c r="C59" s="27" t="s">
        <v>563</v>
      </c>
      <c r="D59" s="27" t="s">
        <v>564</v>
      </c>
      <c r="E59" s="27" t="s">
        <v>565</v>
      </c>
      <c r="F59" s="27" t="s">
        <v>566</v>
      </c>
      <c r="G59" s="4" t="s">
        <v>60</v>
      </c>
      <c r="H59" s="67" t="s">
        <v>39</v>
      </c>
      <c r="I59" s="52" t="s">
        <v>37</v>
      </c>
      <c r="J59" s="52" t="s">
        <v>39</v>
      </c>
      <c r="K59" s="53" t="s">
        <v>567</v>
      </c>
      <c r="L59" s="52" t="s">
        <v>169</v>
      </c>
      <c r="M59" s="54" t="s">
        <v>568</v>
      </c>
      <c r="N59" s="54">
        <v>45394</v>
      </c>
      <c r="O59" s="52"/>
      <c r="P59" s="55" t="s">
        <v>208</v>
      </c>
      <c r="Q59" s="52"/>
      <c r="R59" s="52"/>
      <c r="S59" s="52"/>
      <c r="T59" s="66" t="s">
        <v>569</v>
      </c>
      <c r="U59" s="96" t="s">
        <v>570</v>
      </c>
      <c r="V59" s="57"/>
    </row>
    <row r="60" spans="1:22" ht="43.7" hidden="1">
      <c r="A60" s="166" t="s">
        <v>21</v>
      </c>
      <c r="B60" s="27" t="s">
        <v>307</v>
      </c>
      <c r="C60" s="65" t="s">
        <v>571</v>
      </c>
      <c r="D60" s="41" t="s">
        <v>572</v>
      </c>
      <c r="E60" s="41"/>
      <c r="F60" s="41" t="s">
        <v>573</v>
      </c>
      <c r="G60" s="6" t="s">
        <v>60</v>
      </c>
      <c r="H60" s="67" t="s">
        <v>39</v>
      </c>
      <c r="I60" s="52"/>
      <c r="J60" s="52"/>
      <c r="K60" s="81" t="s">
        <v>574</v>
      </c>
      <c r="L60" s="83" t="s">
        <v>169</v>
      </c>
      <c r="M60" s="54">
        <v>45379</v>
      </c>
      <c r="N60" s="54">
        <v>45397</v>
      </c>
      <c r="O60" s="52"/>
      <c r="P60" s="55" t="s">
        <v>208</v>
      </c>
      <c r="Q60" s="52"/>
      <c r="R60" s="52"/>
      <c r="S60" s="52"/>
      <c r="T60" s="128" t="s">
        <v>575</v>
      </c>
      <c r="U60" s="129">
        <v>45630</v>
      </c>
      <c r="V60" s="85"/>
    </row>
    <row r="61" spans="1:22" ht="102" hidden="1">
      <c r="A61" s="166" t="s">
        <v>21</v>
      </c>
      <c r="B61" s="27" t="s">
        <v>210</v>
      </c>
      <c r="C61" s="27" t="s">
        <v>576</v>
      </c>
      <c r="D61" s="27" t="s">
        <v>577</v>
      </c>
      <c r="E61" s="27" t="s">
        <v>578</v>
      </c>
      <c r="F61" s="27" t="s">
        <v>579</v>
      </c>
      <c r="G61" s="4" t="s">
        <v>60</v>
      </c>
      <c r="H61" s="67" t="s">
        <v>39</v>
      </c>
      <c r="I61" s="52"/>
      <c r="J61" s="52"/>
      <c r="K61" s="53" t="s">
        <v>580</v>
      </c>
      <c r="L61" s="52" t="s">
        <v>231</v>
      </c>
      <c r="M61" s="54">
        <v>45371</v>
      </c>
      <c r="N61" s="54">
        <v>45401</v>
      </c>
      <c r="O61" s="52"/>
      <c r="P61" s="55" t="s">
        <v>208</v>
      </c>
      <c r="Q61" s="52"/>
      <c r="R61" s="52"/>
      <c r="S61" s="52"/>
      <c r="T61" s="66" t="s">
        <v>581</v>
      </c>
      <c r="U61" s="96">
        <v>45508</v>
      </c>
      <c r="V61" s="57"/>
    </row>
    <row r="62" spans="1:22" ht="43.7" hidden="1">
      <c r="A62" s="166" t="s">
        <v>21</v>
      </c>
      <c r="B62" s="27" t="s">
        <v>210</v>
      </c>
      <c r="C62" s="27" t="s">
        <v>582</v>
      </c>
      <c r="D62" s="27" t="s">
        <v>583</v>
      </c>
      <c r="E62" s="27" t="s">
        <v>584</v>
      </c>
      <c r="F62" s="27" t="s">
        <v>585</v>
      </c>
      <c r="G62" s="4" t="s">
        <v>60</v>
      </c>
      <c r="H62" s="67" t="s">
        <v>39</v>
      </c>
      <c r="I62" s="52"/>
      <c r="J62" s="52"/>
      <c r="K62" s="53" t="s">
        <v>586</v>
      </c>
      <c r="L62" s="52" t="s">
        <v>169</v>
      </c>
      <c r="M62" s="54">
        <v>45401</v>
      </c>
      <c r="N62" s="54">
        <v>45415</v>
      </c>
      <c r="O62" s="52"/>
      <c r="P62" s="55" t="s">
        <v>208</v>
      </c>
      <c r="Q62" s="52"/>
      <c r="R62" s="52"/>
      <c r="S62" s="52"/>
      <c r="T62" s="66" t="s">
        <v>587</v>
      </c>
      <c r="U62" s="96" t="s">
        <v>588</v>
      </c>
      <c r="V62" s="57"/>
    </row>
    <row r="63" spans="1:22" ht="58.35" hidden="1">
      <c r="A63" s="166" t="s">
        <v>21</v>
      </c>
      <c r="B63" s="27" t="s">
        <v>210</v>
      </c>
      <c r="C63" s="27" t="s">
        <v>589</v>
      </c>
      <c r="D63" s="27" t="s">
        <v>583</v>
      </c>
      <c r="E63" s="27" t="s">
        <v>590</v>
      </c>
      <c r="F63" s="27" t="s">
        <v>591</v>
      </c>
      <c r="G63" s="4" t="s">
        <v>60</v>
      </c>
      <c r="H63" s="67" t="s">
        <v>39</v>
      </c>
      <c r="I63" s="52" t="s">
        <v>39</v>
      </c>
      <c r="J63" s="52" t="s">
        <v>39</v>
      </c>
      <c r="K63" s="53" t="s">
        <v>592</v>
      </c>
      <c r="L63" s="52" t="s">
        <v>239</v>
      </c>
      <c r="M63" s="54">
        <v>45397</v>
      </c>
      <c r="N63" s="54">
        <v>45425</v>
      </c>
      <c r="O63" s="52"/>
      <c r="P63" s="55" t="s">
        <v>208</v>
      </c>
      <c r="Q63" s="52"/>
      <c r="R63" s="52"/>
      <c r="S63" s="52"/>
      <c r="T63" s="66" t="s">
        <v>593</v>
      </c>
      <c r="U63" s="96" t="s">
        <v>594</v>
      </c>
      <c r="V63" s="57"/>
    </row>
    <row r="64" spans="1:22" ht="116.65" hidden="1">
      <c r="A64" s="166" t="s">
        <v>21</v>
      </c>
      <c r="B64" s="27" t="s">
        <v>210</v>
      </c>
      <c r="C64" s="27" t="s">
        <v>595</v>
      </c>
      <c r="D64" s="27" t="s">
        <v>583</v>
      </c>
      <c r="E64" s="27" t="s">
        <v>596</v>
      </c>
      <c r="F64" s="27" t="s">
        <v>597</v>
      </c>
      <c r="G64" s="4" t="s">
        <v>60</v>
      </c>
      <c r="H64" s="67" t="s">
        <v>39</v>
      </c>
      <c r="I64" s="52" t="s">
        <v>39</v>
      </c>
      <c r="J64" s="52" t="s">
        <v>39</v>
      </c>
      <c r="K64" s="53" t="s">
        <v>598</v>
      </c>
      <c r="L64" s="52" t="s">
        <v>239</v>
      </c>
      <c r="M64" s="54">
        <v>45400</v>
      </c>
      <c r="N64" s="54">
        <v>45429</v>
      </c>
      <c r="O64" s="52"/>
      <c r="P64" s="55" t="s">
        <v>208</v>
      </c>
      <c r="Q64" s="52"/>
      <c r="R64" s="52"/>
      <c r="S64" s="52"/>
      <c r="T64" s="66" t="s">
        <v>599</v>
      </c>
      <c r="U64" s="96" t="s">
        <v>600</v>
      </c>
      <c r="V64" s="57"/>
    </row>
    <row r="65" spans="1:22" ht="102" hidden="1">
      <c r="A65" s="166" t="s">
        <v>21</v>
      </c>
      <c r="B65" s="27" t="s">
        <v>210</v>
      </c>
      <c r="C65" s="27" t="s">
        <v>601</v>
      </c>
      <c r="D65" s="27" t="s">
        <v>583</v>
      </c>
      <c r="E65" s="27" t="s">
        <v>602</v>
      </c>
      <c r="F65" s="27" t="s">
        <v>603</v>
      </c>
      <c r="G65" s="4" t="s">
        <v>60</v>
      </c>
      <c r="H65" s="67" t="s">
        <v>39</v>
      </c>
      <c r="I65" s="52" t="s">
        <v>39</v>
      </c>
      <c r="J65" s="52" t="s">
        <v>39</v>
      </c>
      <c r="K65" s="53" t="s">
        <v>604</v>
      </c>
      <c r="L65" s="52" t="s">
        <v>231</v>
      </c>
      <c r="M65" s="54">
        <v>45401</v>
      </c>
      <c r="N65" s="54">
        <v>45432</v>
      </c>
      <c r="O65" s="52"/>
      <c r="P65" s="55" t="s">
        <v>208</v>
      </c>
      <c r="Q65" s="52"/>
      <c r="R65" s="52"/>
      <c r="S65" s="52"/>
      <c r="T65" s="132" t="s">
        <v>605</v>
      </c>
      <c r="U65" s="96">
        <v>45327</v>
      </c>
      <c r="V65" s="57"/>
    </row>
    <row r="66" spans="1:22" ht="58.35" hidden="1">
      <c r="A66" s="166" t="s">
        <v>21</v>
      </c>
      <c r="B66" s="27" t="s">
        <v>606</v>
      </c>
      <c r="C66" s="41" t="s">
        <v>607</v>
      </c>
      <c r="D66" s="41" t="s">
        <v>608</v>
      </c>
      <c r="E66" s="41" t="s">
        <v>609</v>
      </c>
      <c r="F66" s="41" t="s">
        <v>610</v>
      </c>
      <c r="G66" s="6" t="s">
        <v>36</v>
      </c>
      <c r="H66" s="46" t="s">
        <v>37</v>
      </c>
      <c r="I66" s="6" t="s">
        <v>39</v>
      </c>
      <c r="J66" s="6" t="s">
        <v>39</v>
      </c>
      <c r="K66" s="27" t="s">
        <v>611</v>
      </c>
      <c r="L66" s="6" t="s">
        <v>231</v>
      </c>
      <c r="M66" s="37">
        <v>45408</v>
      </c>
      <c r="N66" s="37">
        <v>45436</v>
      </c>
      <c r="O66" s="6"/>
      <c r="P66" s="44" t="s">
        <v>208</v>
      </c>
      <c r="Q66" s="6" t="s">
        <v>39</v>
      </c>
      <c r="R66" s="6"/>
      <c r="S66" s="6"/>
      <c r="T66" s="4" t="s">
        <v>612</v>
      </c>
      <c r="U66" s="89"/>
      <c r="V66" s="33" t="s">
        <v>613</v>
      </c>
    </row>
    <row r="67" spans="1:22" ht="29.1" hidden="1">
      <c r="A67" s="166" t="s">
        <v>21</v>
      </c>
      <c r="B67" s="27" t="s">
        <v>210</v>
      </c>
      <c r="C67" s="27" t="s">
        <v>614</v>
      </c>
      <c r="D67" s="27" t="s">
        <v>615</v>
      </c>
      <c r="E67" s="27" t="s">
        <v>616</v>
      </c>
      <c r="F67" s="27" t="s">
        <v>617</v>
      </c>
      <c r="G67" s="4" t="s">
        <v>60</v>
      </c>
      <c r="H67" s="67" t="s">
        <v>39</v>
      </c>
      <c r="I67" s="52" t="s">
        <v>39</v>
      </c>
      <c r="J67" s="52" t="s">
        <v>39</v>
      </c>
      <c r="K67" s="53" t="s">
        <v>618</v>
      </c>
      <c r="L67" s="52" t="s">
        <v>169</v>
      </c>
      <c r="M67" s="54">
        <v>45440</v>
      </c>
      <c r="N67" s="54">
        <v>45454</v>
      </c>
      <c r="O67" s="52"/>
      <c r="P67" s="55" t="s">
        <v>208</v>
      </c>
      <c r="Q67" s="52"/>
      <c r="R67" s="52"/>
      <c r="S67" s="52"/>
      <c r="T67" s="132" t="s">
        <v>619</v>
      </c>
      <c r="U67" s="136"/>
      <c r="V67" s="57"/>
    </row>
    <row r="68" spans="1:22" ht="29.1" hidden="1">
      <c r="A68" s="166" t="s">
        <v>21</v>
      </c>
      <c r="B68" s="27" t="s">
        <v>210</v>
      </c>
      <c r="C68" s="27" t="s">
        <v>620</v>
      </c>
      <c r="D68" s="27" t="s">
        <v>371</v>
      </c>
      <c r="E68" s="40" t="s">
        <v>621</v>
      </c>
      <c r="F68" s="40" t="s">
        <v>622</v>
      </c>
      <c r="G68" s="17" t="s">
        <v>60</v>
      </c>
      <c r="H68" s="67" t="s">
        <v>39</v>
      </c>
      <c r="I68" s="52" t="s">
        <v>37</v>
      </c>
      <c r="J68" s="52" t="s">
        <v>39</v>
      </c>
      <c r="K68" s="53" t="s">
        <v>623</v>
      </c>
      <c r="L68" s="52" t="s">
        <v>169</v>
      </c>
      <c r="M68" s="54">
        <v>45441</v>
      </c>
      <c r="N68" s="54">
        <v>45455</v>
      </c>
      <c r="O68" s="52"/>
      <c r="P68" s="55" t="s">
        <v>208</v>
      </c>
      <c r="Q68" s="52"/>
      <c r="R68" s="52"/>
      <c r="S68" s="52"/>
      <c r="T68" s="66" t="s">
        <v>624</v>
      </c>
      <c r="U68" s="96" t="s">
        <v>625</v>
      </c>
      <c r="V68" s="57"/>
    </row>
    <row r="69" spans="1:22" ht="75.599999999999994" hidden="1" customHeight="1">
      <c r="A69" s="166" t="s">
        <v>21</v>
      </c>
      <c r="B69" s="27" t="s">
        <v>210</v>
      </c>
      <c r="C69" s="27" t="s">
        <v>626</v>
      </c>
      <c r="D69" s="27" t="s">
        <v>627</v>
      </c>
      <c r="E69" s="27" t="s">
        <v>628</v>
      </c>
      <c r="F69" s="27" t="s">
        <v>629</v>
      </c>
      <c r="G69" s="4" t="s">
        <v>60</v>
      </c>
      <c r="H69" s="67" t="s">
        <v>39</v>
      </c>
      <c r="I69" s="52"/>
      <c r="J69" s="52"/>
      <c r="K69" s="53" t="s">
        <v>630</v>
      </c>
      <c r="L69" s="52" t="s">
        <v>169</v>
      </c>
      <c r="M69" s="54">
        <v>45443</v>
      </c>
      <c r="N69" s="54">
        <v>45457</v>
      </c>
      <c r="O69" s="52"/>
      <c r="P69" s="55" t="s">
        <v>208</v>
      </c>
      <c r="Q69" s="52"/>
      <c r="R69" s="52"/>
      <c r="S69" s="52"/>
      <c r="T69" s="137" t="s">
        <v>631</v>
      </c>
      <c r="U69" s="96" t="s">
        <v>632</v>
      </c>
      <c r="V69" s="57"/>
    </row>
    <row r="70" spans="1:22" ht="58.35" hidden="1">
      <c r="A70" s="166" t="s">
        <v>21</v>
      </c>
      <c r="B70" s="27" t="s">
        <v>210</v>
      </c>
      <c r="C70" s="27" t="s">
        <v>633</v>
      </c>
      <c r="D70" s="27" t="s">
        <v>634</v>
      </c>
      <c r="E70" s="27" t="s">
        <v>635</v>
      </c>
      <c r="F70" s="27" t="s">
        <v>636</v>
      </c>
      <c r="G70" s="4" t="s">
        <v>60</v>
      </c>
      <c r="H70" s="67" t="s">
        <v>39</v>
      </c>
      <c r="I70" s="52"/>
      <c r="J70" s="52"/>
      <c r="K70" s="53" t="s">
        <v>637</v>
      </c>
      <c r="L70" s="52" t="s">
        <v>169</v>
      </c>
      <c r="M70" s="54">
        <v>45450</v>
      </c>
      <c r="N70" s="54">
        <v>45464</v>
      </c>
      <c r="O70" s="52"/>
      <c r="P70" s="55" t="s">
        <v>208</v>
      </c>
      <c r="Q70" s="52"/>
      <c r="R70" s="52"/>
      <c r="S70" s="52"/>
      <c r="T70" s="107" t="s">
        <v>638</v>
      </c>
      <c r="U70" s="96" t="s">
        <v>625</v>
      </c>
      <c r="V70" s="57"/>
    </row>
    <row r="71" spans="1:22" ht="43.7" hidden="1">
      <c r="A71" s="166" t="s">
        <v>21</v>
      </c>
      <c r="B71" s="27" t="s">
        <v>210</v>
      </c>
      <c r="C71" s="27" t="s">
        <v>639</v>
      </c>
      <c r="D71" s="27" t="s">
        <v>371</v>
      </c>
      <c r="E71" s="27" t="s">
        <v>640</v>
      </c>
      <c r="F71" s="27" t="s">
        <v>641</v>
      </c>
      <c r="G71" s="4" t="s">
        <v>60</v>
      </c>
      <c r="H71" s="67" t="s">
        <v>39</v>
      </c>
      <c r="I71" s="52"/>
      <c r="J71" s="52"/>
      <c r="K71" s="53" t="s">
        <v>642</v>
      </c>
      <c r="L71" s="52" t="s">
        <v>169</v>
      </c>
      <c r="M71" s="54">
        <v>45460</v>
      </c>
      <c r="N71" s="54">
        <v>45474</v>
      </c>
      <c r="O71" s="52"/>
      <c r="P71" s="55" t="s">
        <v>208</v>
      </c>
      <c r="Q71" s="52"/>
      <c r="R71" s="52"/>
      <c r="S71" s="52"/>
      <c r="T71" s="138" t="s">
        <v>643</v>
      </c>
      <c r="U71" s="96" t="s">
        <v>644</v>
      </c>
      <c r="V71" s="57"/>
    </row>
    <row r="72" spans="1:22" ht="87.4" hidden="1">
      <c r="A72" s="166" t="s">
        <v>21</v>
      </c>
      <c r="B72" s="27" t="s">
        <v>210</v>
      </c>
      <c r="C72" s="27" t="s">
        <v>645</v>
      </c>
      <c r="D72" s="27" t="s">
        <v>646</v>
      </c>
      <c r="E72" s="27" t="s">
        <v>647</v>
      </c>
      <c r="F72" s="27" t="s">
        <v>648</v>
      </c>
      <c r="G72" s="4" t="s">
        <v>60</v>
      </c>
      <c r="H72" s="67" t="s">
        <v>39</v>
      </c>
      <c r="I72" s="52"/>
      <c r="J72" s="52"/>
      <c r="K72" s="53" t="s">
        <v>649</v>
      </c>
      <c r="L72" s="52" t="s">
        <v>169</v>
      </c>
      <c r="M72" s="54">
        <v>45460</v>
      </c>
      <c r="N72" s="54">
        <v>45474</v>
      </c>
      <c r="O72" s="52"/>
      <c r="P72" s="55" t="s">
        <v>208</v>
      </c>
      <c r="Q72" s="52"/>
      <c r="R72" s="52"/>
      <c r="S72" s="52"/>
      <c r="T72" s="139" t="s">
        <v>650</v>
      </c>
      <c r="U72" s="96" t="s">
        <v>644</v>
      </c>
      <c r="V72" s="57"/>
    </row>
    <row r="73" spans="1:22" ht="29.1" hidden="1">
      <c r="A73" s="166" t="s">
        <v>424</v>
      </c>
      <c r="B73" s="27" t="s">
        <v>455</v>
      </c>
      <c r="C73" s="41" t="s">
        <v>651</v>
      </c>
      <c r="D73" s="41" t="s">
        <v>652</v>
      </c>
      <c r="E73" s="41"/>
      <c r="F73" s="41" t="s">
        <v>653</v>
      </c>
      <c r="G73" s="6" t="s">
        <v>60</v>
      </c>
      <c r="H73" s="67" t="s">
        <v>39</v>
      </c>
      <c r="I73" s="52"/>
      <c r="J73" s="52"/>
      <c r="K73" s="53" t="s">
        <v>654</v>
      </c>
      <c r="L73" s="52" t="s">
        <v>244</v>
      </c>
      <c r="M73" s="54">
        <v>45638</v>
      </c>
      <c r="N73" s="54">
        <v>45672</v>
      </c>
      <c r="O73" s="52"/>
      <c r="P73" s="55" t="s">
        <v>208</v>
      </c>
      <c r="Q73" s="52"/>
      <c r="R73" s="52"/>
      <c r="S73" s="52"/>
      <c r="T73" s="69" t="s">
        <v>655</v>
      </c>
      <c r="U73" s="90">
        <v>45931</v>
      </c>
      <c r="V73" s="57" t="s">
        <v>656</v>
      </c>
    </row>
    <row r="74" spans="1:22" ht="72.95" hidden="1">
      <c r="A74" s="166" t="s">
        <v>21</v>
      </c>
      <c r="B74" s="27" t="s">
        <v>210</v>
      </c>
      <c r="C74" s="27" t="s">
        <v>657</v>
      </c>
      <c r="D74" s="27" t="s">
        <v>658</v>
      </c>
      <c r="E74" s="27" t="s">
        <v>659</v>
      </c>
      <c r="F74" s="27" t="s">
        <v>660</v>
      </c>
      <c r="G74" s="4" t="s">
        <v>60</v>
      </c>
      <c r="H74" s="67" t="s">
        <v>39</v>
      </c>
      <c r="I74" s="52"/>
      <c r="J74" s="52"/>
      <c r="K74" s="53" t="s">
        <v>661</v>
      </c>
      <c r="L74" s="52" t="s">
        <v>231</v>
      </c>
      <c r="M74" s="54">
        <v>45447</v>
      </c>
      <c r="N74" s="54">
        <v>45475</v>
      </c>
      <c r="O74" s="52"/>
      <c r="P74" s="55" t="s">
        <v>208</v>
      </c>
      <c r="Q74" s="52"/>
      <c r="R74" s="52"/>
      <c r="S74" s="52"/>
      <c r="T74" s="66" t="s">
        <v>662</v>
      </c>
      <c r="U74" s="96" t="s">
        <v>663</v>
      </c>
      <c r="V74" s="57"/>
    </row>
    <row r="75" spans="1:22" ht="43.7" hidden="1">
      <c r="A75" s="166" t="s">
        <v>21</v>
      </c>
      <c r="B75" s="27" t="s">
        <v>217</v>
      </c>
      <c r="C75" s="27" t="s">
        <v>664</v>
      </c>
      <c r="D75" s="27" t="s">
        <v>665</v>
      </c>
      <c r="E75" s="41" t="s">
        <v>666</v>
      </c>
      <c r="F75" s="41" t="s">
        <v>667</v>
      </c>
      <c r="G75" s="6" t="s">
        <v>60</v>
      </c>
      <c r="H75" s="67" t="s">
        <v>39</v>
      </c>
      <c r="I75" s="52"/>
      <c r="J75" s="52"/>
      <c r="K75" s="53" t="s">
        <v>668</v>
      </c>
      <c r="L75" s="52" t="s">
        <v>169</v>
      </c>
      <c r="M75" s="54">
        <v>45461</v>
      </c>
      <c r="N75" s="54">
        <v>45475</v>
      </c>
      <c r="O75" s="52"/>
      <c r="P75" s="55" t="s">
        <v>208</v>
      </c>
      <c r="Q75" s="52"/>
      <c r="R75" s="52"/>
      <c r="S75" s="52"/>
      <c r="T75" s="66" t="s">
        <v>669</v>
      </c>
      <c r="U75" s="96">
        <v>45389</v>
      </c>
      <c r="V75" s="57"/>
    </row>
    <row r="76" spans="1:22" ht="87.4" hidden="1">
      <c r="A76" s="166" t="s">
        <v>21</v>
      </c>
      <c r="B76" s="27" t="s">
        <v>210</v>
      </c>
      <c r="C76" s="27" t="s">
        <v>670</v>
      </c>
      <c r="D76" s="27" t="s">
        <v>671</v>
      </c>
      <c r="E76" s="27" t="s">
        <v>672</v>
      </c>
      <c r="F76" s="27" t="s">
        <v>673</v>
      </c>
      <c r="G76" s="4" t="s">
        <v>60</v>
      </c>
      <c r="H76" s="67" t="s">
        <v>39</v>
      </c>
      <c r="I76" s="52"/>
      <c r="J76" s="52"/>
      <c r="K76" s="53" t="s">
        <v>674</v>
      </c>
      <c r="L76" s="52" t="s">
        <v>231</v>
      </c>
      <c r="M76" s="54">
        <v>45447</v>
      </c>
      <c r="N76" s="54">
        <v>45475</v>
      </c>
      <c r="O76" s="52"/>
      <c r="P76" s="55" t="s">
        <v>208</v>
      </c>
      <c r="Q76" s="52"/>
      <c r="R76" s="52"/>
      <c r="S76" s="52"/>
      <c r="T76" s="260" t="s">
        <v>675</v>
      </c>
      <c r="U76" s="96" t="s">
        <v>676</v>
      </c>
      <c r="V76" s="57"/>
    </row>
    <row r="77" spans="1:22" ht="378.95" hidden="1">
      <c r="A77" s="166" t="s">
        <v>21</v>
      </c>
      <c r="B77" s="27" t="s">
        <v>210</v>
      </c>
      <c r="C77" s="27" t="s">
        <v>677</v>
      </c>
      <c r="D77" s="40" t="s">
        <v>678</v>
      </c>
      <c r="E77" s="27" t="s">
        <v>679</v>
      </c>
      <c r="F77" s="27" t="s">
        <v>680</v>
      </c>
      <c r="G77" s="4" t="s">
        <v>60</v>
      </c>
      <c r="H77" s="67" t="s">
        <v>39</v>
      </c>
      <c r="I77" s="52"/>
      <c r="J77" s="52"/>
      <c r="K77" s="53" t="s">
        <v>674</v>
      </c>
      <c r="L77" s="52" t="s">
        <v>231</v>
      </c>
      <c r="M77" s="54">
        <v>45447</v>
      </c>
      <c r="N77" s="54">
        <v>45475</v>
      </c>
      <c r="O77" s="52"/>
      <c r="P77" s="55" t="s">
        <v>208</v>
      </c>
      <c r="Q77" s="52"/>
      <c r="R77" s="52"/>
      <c r="S77" s="52"/>
      <c r="T77" s="261" t="s">
        <v>675</v>
      </c>
      <c r="U77" s="96" t="s">
        <v>681</v>
      </c>
      <c r="V77" s="57"/>
    </row>
    <row r="78" spans="1:22" ht="29.1" hidden="1">
      <c r="A78" s="166" t="s">
        <v>21</v>
      </c>
      <c r="B78" s="27" t="s">
        <v>210</v>
      </c>
      <c r="C78" s="27" t="s">
        <v>682</v>
      </c>
      <c r="D78" s="27" t="s">
        <v>371</v>
      </c>
      <c r="E78" s="40" t="s">
        <v>683</v>
      </c>
      <c r="F78" s="40" t="s">
        <v>684</v>
      </c>
      <c r="G78" s="17" t="s">
        <v>60</v>
      </c>
      <c r="H78" s="67" t="s">
        <v>39</v>
      </c>
      <c r="I78" s="52" t="s">
        <v>39</v>
      </c>
      <c r="J78" s="52" t="s">
        <v>39</v>
      </c>
      <c r="K78" s="53" t="s">
        <v>685</v>
      </c>
      <c r="L78" s="52" t="s">
        <v>239</v>
      </c>
      <c r="M78" s="54">
        <v>45449</v>
      </c>
      <c r="N78" s="54">
        <v>45477</v>
      </c>
      <c r="O78" s="52"/>
      <c r="P78" s="55" t="s">
        <v>208</v>
      </c>
      <c r="Q78" s="52"/>
      <c r="R78" s="52"/>
      <c r="S78" s="52"/>
      <c r="T78" s="66" t="s">
        <v>686</v>
      </c>
      <c r="U78" s="96">
        <v>45574</v>
      </c>
      <c r="V78" s="57"/>
    </row>
    <row r="79" spans="1:22" ht="102" hidden="1">
      <c r="A79" s="166" t="s">
        <v>21</v>
      </c>
      <c r="B79" s="27" t="s">
        <v>210</v>
      </c>
      <c r="C79" s="27" t="s">
        <v>687</v>
      </c>
      <c r="D79" s="27" t="s">
        <v>688</v>
      </c>
      <c r="E79" s="27" t="s">
        <v>689</v>
      </c>
      <c r="F79" s="27" t="s">
        <v>690</v>
      </c>
      <c r="G79" s="4" t="s">
        <v>60</v>
      </c>
      <c r="H79" s="67" t="s">
        <v>39</v>
      </c>
      <c r="I79" s="52"/>
      <c r="J79" s="52"/>
      <c r="K79" s="53" t="s">
        <v>691</v>
      </c>
      <c r="L79" s="52" t="s">
        <v>169</v>
      </c>
      <c r="M79" s="54">
        <v>45467</v>
      </c>
      <c r="N79" s="54">
        <v>45481</v>
      </c>
      <c r="O79" s="52"/>
      <c r="P79" s="55" t="s">
        <v>208</v>
      </c>
      <c r="Q79" s="52"/>
      <c r="R79" s="52"/>
      <c r="S79" s="52"/>
      <c r="T79" s="66" t="s">
        <v>692</v>
      </c>
      <c r="U79" s="96" t="s">
        <v>693</v>
      </c>
      <c r="V79" s="57"/>
    </row>
    <row r="80" spans="1:22" ht="43.7" hidden="1">
      <c r="A80" s="166" t="s">
        <v>21</v>
      </c>
      <c r="B80" s="27" t="s">
        <v>210</v>
      </c>
      <c r="C80" s="27" t="s">
        <v>694</v>
      </c>
      <c r="D80" s="27" t="s">
        <v>371</v>
      </c>
      <c r="E80" s="27" t="s">
        <v>226</v>
      </c>
      <c r="F80" s="27" t="s">
        <v>695</v>
      </c>
      <c r="G80" s="4" t="s">
        <v>60</v>
      </c>
      <c r="H80" s="67" t="s">
        <v>39</v>
      </c>
      <c r="I80" s="52" t="s">
        <v>37</v>
      </c>
      <c r="J80" s="52" t="s">
        <v>39</v>
      </c>
      <c r="K80" s="53" t="s">
        <v>696</v>
      </c>
      <c r="L80" s="52" t="s">
        <v>169</v>
      </c>
      <c r="M80" s="54">
        <v>45467</v>
      </c>
      <c r="N80" s="54">
        <v>45481</v>
      </c>
      <c r="O80" s="52"/>
      <c r="P80" s="55" t="s">
        <v>208</v>
      </c>
      <c r="Q80" s="52"/>
      <c r="R80" s="52"/>
      <c r="S80" s="52"/>
      <c r="T80" s="109" t="s">
        <v>697</v>
      </c>
      <c r="U80" s="110" t="s">
        <v>644</v>
      </c>
      <c r="V80" s="104"/>
    </row>
    <row r="81" spans="1:22" ht="36.6" hidden="1" customHeight="1">
      <c r="A81" s="166" t="s">
        <v>21</v>
      </c>
      <c r="B81" s="27" t="s">
        <v>210</v>
      </c>
      <c r="C81" s="27" t="s">
        <v>698</v>
      </c>
      <c r="D81" s="27" t="s">
        <v>699</v>
      </c>
      <c r="E81" s="41" t="s">
        <v>700</v>
      </c>
      <c r="F81" s="41" t="s">
        <v>701</v>
      </c>
      <c r="G81" s="6" t="s">
        <v>60</v>
      </c>
      <c r="H81" s="67" t="s">
        <v>39</v>
      </c>
      <c r="I81" s="52"/>
      <c r="J81" s="52"/>
      <c r="K81" s="53" t="s">
        <v>702</v>
      </c>
      <c r="L81" s="52" t="s">
        <v>169</v>
      </c>
      <c r="M81" s="54">
        <v>45467</v>
      </c>
      <c r="N81" s="54">
        <v>45481</v>
      </c>
      <c r="O81" s="52"/>
      <c r="P81" s="55" t="s">
        <v>208</v>
      </c>
      <c r="Q81" s="52"/>
      <c r="R81" s="52"/>
      <c r="S81" s="52"/>
      <c r="T81" s="66" t="s">
        <v>703</v>
      </c>
      <c r="U81" s="96" t="s">
        <v>644</v>
      </c>
      <c r="V81" s="57"/>
    </row>
    <row r="82" spans="1:22" ht="218.65" hidden="1">
      <c r="A82" s="166" t="s">
        <v>21</v>
      </c>
      <c r="B82" s="27" t="s">
        <v>210</v>
      </c>
      <c r="C82" s="27" t="s">
        <v>704</v>
      </c>
      <c r="D82" s="27" t="s">
        <v>705</v>
      </c>
      <c r="E82" s="41" t="s">
        <v>706</v>
      </c>
      <c r="F82" s="41" t="s">
        <v>707</v>
      </c>
      <c r="G82" s="6" t="s">
        <v>60</v>
      </c>
      <c r="H82" s="67" t="s">
        <v>39</v>
      </c>
      <c r="I82" s="52"/>
      <c r="J82" s="52"/>
      <c r="K82" s="53" t="s">
        <v>708</v>
      </c>
      <c r="L82" s="52" t="s">
        <v>239</v>
      </c>
      <c r="M82" s="54">
        <v>45457</v>
      </c>
      <c r="N82" s="54">
        <v>45485</v>
      </c>
      <c r="O82" s="52"/>
      <c r="P82" s="55" t="s">
        <v>208</v>
      </c>
      <c r="Q82" s="52"/>
      <c r="R82" s="52"/>
      <c r="S82" s="52"/>
      <c r="T82" s="140" t="s">
        <v>709</v>
      </c>
      <c r="U82" s="96">
        <v>45511</v>
      </c>
      <c r="V82" s="57"/>
    </row>
    <row r="83" spans="1:22" ht="72.95" hidden="1">
      <c r="A83" s="166" t="s">
        <v>21</v>
      </c>
      <c r="B83" s="27" t="s">
        <v>217</v>
      </c>
      <c r="C83" s="27" t="s">
        <v>710</v>
      </c>
      <c r="D83" s="27" t="s">
        <v>711</v>
      </c>
      <c r="E83" s="27" t="s">
        <v>712</v>
      </c>
      <c r="F83" s="27" t="s">
        <v>713</v>
      </c>
      <c r="G83" s="4" t="s">
        <v>60</v>
      </c>
      <c r="H83" s="67" t="s">
        <v>39</v>
      </c>
      <c r="I83" s="52"/>
      <c r="J83" s="52"/>
      <c r="K83" s="53" t="s">
        <v>714</v>
      </c>
      <c r="L83" s="52" t="s">
        <v>169</v>
      </c>
      <c r="M83" s="54">
        <v>45474</v>
      </c>
      <c r="N83" s="54">
        <v>45488</v>
      </c>
      <c r="O83" s="52"/>
      <c r="P83" s="55" t="s">
        <v>208</v>
      </c>
      <c r="Q83" s="52"/>
      <c r="R83" s="52"/>
      <c r="S83" s="52"/>
      <c r="T83" s="66" t="s">
        <v>715</v>
      </c>
      <c r="U83" s="96">
        <v>45391</v>
      </c>
      <c r="V83" s="57"/>
    </row>
    <row r="84" spans="1:22" ht="72.95" hidden="1">
      <c r="A84" s="166" t="s">
        <v>21</v>
      </c>
      <c r="B84" s="27" t="s">
        <v>217</v>
      </c>
      <c r="C84" s="27" t="s">
        <v>716</v>
      </c>
      <c r="D84" s="27" t="s">
        <v>717</v>
      </c>
      <c r="E84" s="27" t="s">
        <v>718</v>
      </c>
      <c r="F84" s="27" t="s">
        <v>719</v>
      </c>
      <c r="G84" s="4" t="s">
        <v>60</v>
      </c>
      <c r="H84" s="67" t="s">
        <v>39</v>
      </c>
      <c r="I84" s="52" t="s">
        <v>37</v>
      </c>
      <c r="J84" s="52"/>
      <c r="K84" s="53" t="s">
        <v>720</v>
      </c>
      <c r="L84" s="52" t="s">
        <v>169</v>
      </c>
      <c r="M84" s="54">
        <v>45474</v>
      </c>
      <c r="N84" s="54">
        <v>45488</v>
      </c>
      <c r="O84" s="52"/>
      <c r="P84" s="55" t="s">
        <v>208</v>
      </c>
      <c r="Q84" s="52"/>
      <c r="R84" s="52"/>
      <c r="S84" s="52"/>
      <c r="T84" s="66" t="s">
        <v>715</v>
      </c>
      <c r="U84" s="96">
        <v>45391</v>
      </c>
      <c r="V84" s="57"/>
    </row>
    <row r="85" spans="1:22" ht="72.95" hidden="1">
      <c r="A85" s="166" t="s">
        <v>21</v>
      </c>
      <c r="B85" s="27" t="s">
        <v>217</v>
      </c>
      <c r="C85" s="27" t="s">
        <v>721</v>
      </c>
      <c r="D85" s="27" t="s">
        <v>722</v>
      </c>
      <c r="E85" s="41" t="s">
        <v>723</v>
      </c>
      <c r="F85" s="41" t="s">
        <v>724</v>
      </c>
      <c r="G85" s="6" t="s">
        <v>60</v>
      </c>
      <c r="H85" s="67" t="s">
        <v>39</v>
      </c>
      <c r="I85" s="52"/>
      <c r="J85" s="52"/>
      <c r="K85" s="53" t="s">
        <v>725</v>
      </c>
      <c r="L85" s="52" t="s">
        <v>169</v>
      </c>
      <c r="M85" s="54">
        <v>45474</v>
      </c>
      <c r="N85" s="54">
        <v>45488</v>
      </c>
      <c r="O85" s="52"/>
      <c r="P85" s="55" t="s">
        <v>208</v>
      </c>
      <c r="Q85" s="52"/>
      <c r="R85" s="52"/>
      <c r="S85" s="52"/>
      <c r="T85" s="66" t="s">
        <v>715</v>
      </c>
      <c r="U85" s="96">
        <v>45391</v>
      </c>
      <c r="V85" s="57"/>
    </row>
    <row r="86" spans="1:22" ht="43.7" hidden="1">
      <c r="A86" s="166" t="s">
        <v>21</v>
      </c>
      <c r="B86" s="27" t="s">
        <v>210</v>
      </c>
      <c r="C86" s="27" t="s">
        <v>726</v>
      </c>
      <c r="D86" s="27" t="s">
        <v>727</v>
      </c>
      <c r="E86" s="27" t="s">
        <v>728</v>
      </c>
      <c r="F86" s="27" t="s">
        <v>729</v>
      </c>
      <c r="G86" s="4" t="s">
        <v>60</v>
      </c>
      <c r="H86" s="67" t="s">
        <v>39</v>
      </c>
      <c r="I86" s="52"/>
      <c r="J86" s="52"/>
      <c r="K86" s="53" t="s">
        <v>730</v>
      </c>
      <c r="L86" s="52" t="s">
        <v>169</v>
      </c>
      <c r="M86" s="54">
        <v>45483</v>
      </c>
      <c r="N86" s="54">
        <v>45497</v>
      </c>
      <c r="O86" s="52"/>
      <c r="P86" s="55" t="s">
        <v>208</v>
      </c>
      <c r="Q86" s="52"/>
      <c r="R86" s="52"/>
      <c r="S86" s="52"/>
      <c r="T86" s="66" t="s">
        <v>731</v>
      </c>
      <c r="U86" s="96">
        <v>45574</v>
      </c>
      <c r="V86" s="57"/>
    </row>
    <row r="87" spans="1:22" ht="43.7" hidden="1">
      <c r="A87" s="166" t="s">
        <v>21</v>
      </c>
      <c r="B87" s="27" t="s">
        <v>210</v>
      </c>
      <c r="C87" s="27" t="s">
        <v>732</v>
      </c>
      <c r="D87" s="27" t="s">
        <v>733</v>
      </c>
      <c r="E87" s="27" t="s">
        <v>734</v>
      </c>
      <c r="F87" s="27" t="s">
        <v>735</v>
      </c>
      <c r="G87" s="4" t="s">
        <v>60</v>
      </c>
      <c r="H87" s="67" t="s">
        <v>39</v>
      </c>
      <c r="I87" s="52"/>
      <c r="J87" s="52"/>
      <c r="K87" s="53" t="s">
        <v>736</v>
      </c>
      <c r="L87" s="52" t="s">
        <v>169</v>
      </c>
      <c r="M87" s="54">
        <v>45477</v>
      </c>
      <c r="N87" s="54">
        <v>45491</v>
      </c>
      <c r="O87" s="52"/>
      <c r="P87" s="55" t="s">
        <v>208</v>
      </c>
      <c r="Q87" s="52"/>
      <c r="R87" s="52"/>
      <c r="S87" s="52"/>
      <c r="T87" s="66" t="s">
        <v>737</v>
      </c>
      <c r="U87" s="96" t="s">
        <v>738</v>
      </c>
      <c r="V87" s="57"/>
    </row>
    <row r="88" spans="1:22" ht="72.95" hidden="1">
      <c r="A88" s="166" t="s">
        <v>21</v>
      </c>
      <c r="B88" s="27" t="s">
        <v>739</v>
      </c>
      <c r="C88" s="27" t="s">
        <v>740</v>
      </c>
      <c r="D88" s="27" t="s">
        <v>371</v>
      </c>
      <c r="E88" s="27" t="s">
        <v>741</v>
      </c>
      <c r="F88" s="27" t="s">
        <v>742</v>
      </c>
      <c r="G88" s="4" t="s">
        <v>60</v>
      </c>
      <c r="H88" s="67" t="s">
        <v>39</v>
      </c>
      <c r="I88" s="52"/>
      <c r="J88" s="52"/>
      <c r="K88" s="53" t="s">
        <v>743</v>
      </c>
      <c r="L88" s="52" t="s">
        <v>231</v>
      </c>
      <c r="M88" s="54">
        <v>45467</v>
      </c>
      <c r="N88" s="54">
        <v>45495</v>
      </c>
      <c r="O88" s="52"/>
      <c r="P88" s="55" t="s">
        <v>208</v>
      </c>
      <c r="Q88" s="52"/>
      <c r="R88" s="52"/>
      <c r="S88" s="52"/>
      <c r="T88" s="66" t="s">
        <v>744</v>
      </c>
      <c r="U88" s="96">
        <v>45503</v>
      </c>
      <c r="V88" s="57"/>
    </row>
    <row r="89" spans="1:22" ht="43.7" hidden="1">
      <c r="A89" s="166" t="s">
        <v>21</v>
      </c>
      <c r="B89" s="27" t="s">
        <v>210</v>
      </c>
      <c r="C89" s="27" t="s">
        <v>745</v>
      </c>
      <c r="D89" s="27" t="s">
        <v>746</v>
      </c>
      <c r="E89" s="27" t="s">
        <v>747</v>
      </c>
      <c r="F89" s="27" t="s">
        <v>748</v>
      </c>
      <c r="G89" s="4" t="s">
        <v>60</v>
      </c>
      <c r="H89" s="67" t="s">
        <v>39</v>
      </c>
      <c r="I89" s="52"/>
      <c r="J89" s="52"/>
      <c r="K89" s="53" t="s">
        <v>749</v>
      </c>
      <c r="L89" s="52" t="s">
        <v>169</v>
      </c>
      <c r="M89" s="54">
        <v>45482</v>
      </c>
      <c r="N89" s="54">
        <v>45496</v>
      </c>
      <c r="O89" s="52"/>
      <c r="P89" s="55" t="s">
        <v>208</v>
      </c>
      <c r="Q89" s="52"/>
      <c r="R89" s="52"/>
      <c r="S89" s="52"/>
      <c r="T89" s="141" t="s">
        <v>750</v>
      </c>
      <c r="U89" s="96" t="s">
        <v>751</v>
      </c>
      <c r="V89" s="85"/>
    </row>
    <row r="90" spans="1:22" ht="29.1" hidden="1">
      <c r="A90" s="166" t="s">
        <v>21</v>
      </c>
      <c r="B90" s="27" t="s">
        <v>210</v>
      </c>
      <c r="C90" s="27" t="s">
        <v>752</v>
      </c>
      <c r="D90" s="27" t="s">
        <v>753</v>
      </c>
      <c r="E90" s="41" t="s">
        <v>754</v>
      </c>
      <c r="F90" s="41" t="s">
        <v>755</v>
      </c>
      <c r="G90" s="6" t="s">
        <v>60</v>
      </c>
      <c r="H90" s="67" t="s">
        <v>39</v>
      </c>
      <c r="I90" s="52"/>
      <c r="J90" s="52"/>
      <c r="K90" s="53" t="s">
        <v>756</v>
      </c>
      <c r="L90" s="52" t="s">
        <v>169</v>
      </c>
      <c r="M90" s="54">
        <v>45497</v>
      </c>
      <c r="N90" s="54">
        <v>45511</v>
      </c>
      <c r="O90" s="52"/>
      <c r="P90" s="55" t="s">
        <v>208</v>
      </c>
      <c r="Q90" s="52"/>
      <c r="R90" s="52"/>
      <c r="S90" s="52"/>
      <c r="T90" s="66" t="s">
        <v>715</v>
      </c>
      <c r="U90" s="96">
        <v>45391</v>
      </c>
      <c r="V90" s="57"/>
    </row>
    <row r="91" spans="1:22" ht="43.7" hidden="1">
      <c r="A91" s="166" t="s">
        <v>21</v>
      </c>
      <c r="B91" s="27" t="s">
        <v>210</v>
      </c>
      <c r="C91" s="27" t="s">
        <v>757</v>
      </c>
      <c r="D91" s="27" t="s">
        <v>758</v>
      </c>
      <c r="E91" s="41" t="s">
        <v>759</v>
      </c>
      <c r="F91" s="41" t="s">
        <v>760</v>
      </c>
      <c r="G91" s="6" t="s">
        <v>60</v>
      </c>
      <c r="H91" s="67" t="s">
        <v>39</v>
      </c>
      <c r="I91" s="52"/>
      <c r="J91" s="52"/>
      <c r="K91" s="53" t="s">
        <v>761</v>
      </c>
      <c r="L91" s="52" t="s">
        <v>169</v>
      </c>
      <c r="M91" s="54">
        <v>45497</v>
      </c>
      <c r="N91" s="54">
        <v>45511</v>
      </c>
      <c r="O91" s="52"/>
      <c r="P91" s="55" t="s">
        <v>208</v>
      </c>
      <c r="Q91" s="52"/>
      <c r="R91" s="52"/>
      <c r="S91" s="52"/>
      <c r="T91" s="66" t="s">
        <v>762</v>
      </c>
      <c r="U91" s="96">
        <v>45421</v>
      </c>
      <c r="V91" s="57"/>
    </row>
    <row r="92" spans="1:22" ht="102" hidden="1">
      <c r="A92" s="166" t="s">
        <v>21</v>
      </c>
      <c r="B92" s="27" t="s">
        <v>210</v>
      </c>
      <c r="C92" s="27" t="s">
        <v>763</v>
      </c>
      <c r="D92" s="27" t="s">
        <v>764</v>
      </c>
      <c r="E92" s="27" t="s">
        <v>765</v>
      </c>
      <c r="F92" s="27" t="s">
        <v>766</v>
      </c>
      <c r="G92" s="4" t="s">
        <v>60</v>
      </c>
      <c r="H92" s="67" t="s">
        <v>39</v>
      </c>
      <c r="I92" s="52"/>
      <c r="J92" s="52"/>
      <c r="K92" s="53" t="s">
        <v>767</v>
      </c>
      <c r="L92" s="52" t="s">
        <v>169</v>
      </c>
      <c r="M92" s="54">
        <v>45489</v>
      </c>
      <c r="N92" s="54">
        <v>45503</v>
      </c>
      <c r="O92" s="52"/>
      <c r="P92" s="55" t="s">
        <v>208</v>
      </c>
      <c r="Q92" s="52"/>
      <c r="R92" s="52"/>
      <c r="S92" s="52"/>
      <c r="T92" s="142" t="s">
        <v>768</v>
      </c>
      <c r="U92" s="96" t="s">
        <v>751</v>
      </c>
      <c r="V92" s="57"/>
    </row>
    <row r="93" spans="1:22" ht="29.1" hidden="1">
      <c r="A93" s="166" t="s">
        <v>21</v>
      </c>
      <c r="B93" s="27" t="s">
        <v>210</v>
      </c>
      <c r="C93" s="27" t="s">
        <v>769</v>
      </c>
      <c r="D93" s="27" t="s">
        <v>770</v>
      </c>
      <c r="E93" s="41" t="s">
        <v>771</v>
      </c>
      <c r="F93" s="41" t="s">
        <v>772</v>
      </c>
      <c r="G93" s="6" t="s">
        <v>60</v>
      </c>
      <c r="H93" s="67" t="s">
        <v>39</v>
      </c>
      <c r="I93" s="52"/>
      <c r="J93" s="52"/>
      <c r="K93" s="53" t="s">
        <v>773</v>
      </c>
      <c r="L93" s="52" t="s">
        <v>169</v>
      </c>
      <c r="M93" s="54">
        <v>45500</v>
      </c>
      <c r="N93" s="54">
        <v>45511</v>
      </c>
      <c r="O93" s="52"/>
      <c r="P93" s="55" t="s">
        <v>208</v>
      </c>
      <c r="Q93" s="52"/>
      <c r="R93" s="52"/>
      <c r="S93" s="52"/>
      <c r="T93" s="103" t="s">
        <v>774</v>
      </c>
      <c r="U93" s="96" t="s">
        <v>775</v>
      </c>
      <c r="V93" s="57"/>
    </row>
    <row r="94" spans="1:22" ht="29.1" hidden="1">
      <c r="A94" s="166" t="s">
        <v>21</v>
      </c>
      <c r="B94" s="27" t="s">
        <v>210</v>
      </c>
      <c r="C94" s="27" t="s">
        <v>776</v>
      </c>
      <c r="D94" s="27" t="s">
        <v>777</v>
      </c>
      <c r="E94" s="41" t="s">
        <v>778</v>
      </c>
      <c r="F94" s="41" t="s">
        <v>779</v>
      </c>
      <c r="G94" s="6" t="s">
        <v>60</v>
      </c>
      <c r="H94" s="67" t="s">
        <v>39</v>
      </c>
      <c r="I94" s="52"/>
      <c r="J94" s="52"/>
      <c r="K94" s="53" t="s">
        <v>780</v>
      </c>
      <c r="L94" s="52" t="s">
        <v>169</v>
      </c>
      <c r="M94" s="54">
        <v>45497</v>
      </c>
      <c r="N94" s="54">
        <v>45511</v>
      </c>
      <c r="O94" s="52"/>
      <c r="P94" s="55" t="s">
        <v>208</v>
      </c>
      <c r="Q94" s="52"/>
      <c r="R94" s="52"/>
      <c r="S94" s="52"/>
      <c r="T94" s="66" t="s">
        <v>781</v>
      </c>
      <c r="U94" s="96">
        <v>45421</v>
      </c>
      <c r="V94" s="57"/>
    </row>
    <row r="95" spans="1:22" hidden="1">
      <c r="A95" s="166" t="s">
        <v>21</v>
      </c>
      <c r="B95" s="27" t="s">
        <v>210</v>
      </c>
      <c r="C95" s="27" t="s">
        <v>782</v>
      </c>
      <c r="D95" s="27" t="s">
        <v>371</v>
      </c>
      <c r="E95" s="27" t="s">
        <v>783</v>
      </c>
      <c r="F95" s="27" t="s">
        <v>784</v>
      </c>
      <c r="G95" s="4" t="s">
        <v>60</v>
      </c>
      <c r="H95" s="67" t="s">
        <v>39</v>
      </c>
      <c r="I95" s="52"/>
      <c r="J95" s="52"/>
      <c r="K95" s="53" t="s">
        <v>785</v>
      </c>
      <c r="L95" s="52" t="s">
        <v>169</v>
      </c>
      <c r="M95" s="54">
        <v>45513</v>
      </c>
      <c r="N95" s="54">
        <v>45527</v>
      </c>
      <c r="O95" s="52"/>
      <c r="P95" s="55" t="s">
        <v>208</v>
      </c>
      <c r="Q95" s="52"/>
      <c r="R95" s="52"/>
      <c r="S95" s="52"/>
      <c r="T95" s="143" t="s">
        <v>786</v>
      </c>
      <c r="U95" s="96" t="s">
        <v>787</v>
      </c>
      <c r="V95" s="57"/>
    </row>
    <row r="96" spans="1:22" ht="43.7" hidden="1">
      <c r="A96" s="166" t="s">
        <v>21</v>
      </c>
      <c r="B96" s="27" t="s">
        <v>210</v>
      </c>
      <c r="C96" s="27" t="s">
        <v>788</v>
      </c>
      <c r="D96" s="27" t="s">
        <v>789</v>
      </c>
      <c r="E96" s="27" t="s">
        <v>790</v>
      </c>
      <c r="F96" s="27" t="s">
        <v>791</v>
      </c>
      <c r="G96" s="4" t="s">
        <v>60</v>
      </c>
      <c r="H96" s="67" t="s">
        <v>39</v>
      </c>
      <c r="I96" s="52"/>
      <c r="J96" s="52"/>
      <c r="K96" s="53" t="s">
        <v>792</v>
      </c>
      <c r="L96" s="52" t="s">
        <v>169</v>
      </c>
      <c r="M96" s="54">
        <v>45517</v>
      </c>
      <c r="N96" s="54">
        <v>45532</v>
      </c>
      <c r="O96" s="52"/>
      <c r="P96" s="55" t="s">
        <v>208</v>
      </c>
      <c r="Q96" s="52"/>
      <c r="R96" s="52"/>
      <c r="S96" s="52"/>
      <c r="T96" s="66" t="s">
        <v>793</v>
      </c>
      <c r="U96" s="96" t="s">
        <v>787</v>
      </c>
      <c r="V96" s="57"/>
    </row>
    <row r="97" spans="1:22" ht="29.1" hidden="1">
      <c r="A97" s="166" t="s">
        <v>21</v>
      </c>
      <c r="B97" s="27" t="s">
        <v>210</v>
      </c>
      <c r="C97" s="27" t="s">
        <v>794</v>
      </c>
      <c r="D97" s="27" t="s">
        <v>795</v>
      </c>
      <c r="E97" s="27" t="s">
        <v>796</v>
      </c>
      <c r="F97" s="27" t="s">
        <v>797</v>
      </c>
      <c r="G97" s="4" t="s">
        <v>60</v>
      </c>
      <c r="H97" s="67" t="s">
        <v>39</v>
      </c>
      <c r="I97" s="52"/>
      <c r="J97" s="52"/>
      <c r="K97" s="53" t="s">
        <v>798</v>
      </c>
      <c r="L97" s="52" t="s">
        <v>169</v>
      </c>
      <c r="M97" s="54">
        <v>45499</v>
      </c>
      <c r="N97" s="54">
        <v>45513</v>
      </c>
      <c r="O97" s="52"/>
      <c r="P97" s="55" t="s">
        <v>208</v>
      </c>
      <c r="Q97" s="52"/>
      <c r="R97" s="52"/>
      <c r="S97" s="52"/>
      <c r="T97" s="66" t="s">
        <v>799</v>
      </c>
      <c r="U97" s="96">
        <v>45512</v>
      </c>
      <c r="V97" s="57"/>
    </row>
    <row r="98" spans="1:22" ht="58.35" hidden="1">
      <c r="A98" s="166" t="s">
        <v>21</v>
      </c>
      <c r="B98" s="27" t="s">
        <v>210</v>
      </c>
      <c r="C98" s="27" t="s">
        <v>800</v>
      </c>
      <c r="D98" s="27" t="s">
        <v>801</v>
      </c>
      <c r="E98" s="27" t="s">
        <v>802</v>
      </c>
      <c r="F98" s="27" t="s">
        <v>803</v>
      </c>
      <c r="G98" s="4" t="s">
        <v>60</v>
      </c>
      <c r="H98" s="67" t="s">
        <v>39</v>
      </c>
      <c r="I98" s="52"/>
      <c r="J98" s="52"/>
      <c r="K98" s="53" t="s">
        <v>804</v>
      </c>
      <c r="L98" s="52" t="s">
        <v>169</v>
      </c>
      <c r="M98" s="54">
        <v>45517</v>
      </c>
      <c r="N98" s="54">
        <v>45532</v>
      </c>
      <c r="O98" s="52"/>
      <c r="P98" s="55" t="s">
        <v>208</v>
      </c>
      <c r="Q98" s="52"/>
      <c r="R98" s="52"/>
      <c r="S98" s="52"/>
      <c r="T98" s="66" t="s">
        <v>805</v>
      </c>
      <c r="U98" s="96" t="s">
        <v>806</v>
      </c>
      <c r="V98" s="57"/>
    </row>
    <row r="99" spans="1:22" ht="29.1" hidden="1">
      <c r="A99" s="166" t="s">
        <v>21</v>
      </c>
      <c r="B99" s="27" t="s">
        <v>210</v>
      </c>
      <c r="C99" s="27" t="s">
        <v>807</v>
      </c>
      <c r="D99" s="27" t="s">
        <v>808</v>
      </c>
      <c r="E99" s="27" t="s">
        <v>809</v>
      </c>
      <c r="F99" s="27" t="s">
        <v>810</v>
      </c>
      <c r="G99" s="4" t="s">
        <v>60</v>
      </c>
      <c r="H99" s="67" t="s">
        <v>39</v>
      </c>
      <c r="I99" s="52"/>
      <c r="J99" s="52"/>
      <c r="K99" s="53" t="s">
        <v>811</v>
      </c>
      <c r="L99" s="52" t="s">
        <v>169</v>
      </c>
      <c r="M99" s="54">
        <v>45520</v>
      </c>
      <c r="N99" s="54">
        <v>45537</v>
      </c>
      <c r="O99" s="52"/>
      <c r="P99" s="55" t="s">
        <v>208</v>
      </c>
      <c r="Q99" s="52"/>
      <c r="R99" s="52"/>
      <c r="S99" s="52"/>
      <c r="T99" s="66" t="s">
        <v>812</v>
      </c>
      <c r="U99" s="96" t="s">
        <v>775</v>
      </c>
      <c r="V99" s="57"/>
    </row>
    <row r="100" spans="1:22" ht="87.4" hidden="1">
      <c r="A100" s="166" t="s">
        <v>21</v>
      </c>
      <c r="B100" s="27" t="s">
        <v>210</v>
      </c>
      <c r="C100" s="27" t="s">
        <v>813</v>
      </c>
      <c r="D100" s="27" t="s">
        <v>814</v>
      </c>
      <c r="E100" s="27" t="s">
        <v>814</v>
      </c>
      <c r="F100" s="27" t="s">
        <v>815</v>
      </c>
      <c r="G100" s="4" t="s">
        <v>60</v>
      </c>
      <c r="H100" s="67" t="s">
        <v>39</v>
      </c>
      <c r="I100" s="52"/>
      <c r="J100" s="52"/>
      <c r="K100" s="53" t="s">
        <v>816</v>
      </c>
      <c r="L100" s="52" t="s">
        <v>169</v>
      </c>
      <c r="M100" s="54">
        <v>45520</v>
      </c>
      <c r="N100" s="54">
        <v>45537</v>
      </c>
      <c r="O100" s="52"/>
      <c r="P100" s="55" t="s">
        <v>208</v>
      </c>
      <c r="Q100" s="52"/>
      <c r="R100" s="52"/>
      <c r="S100" s="52"/>
      <c r="T100" s="66" t="s">
        <v>817</v>
      </c>
      <c r="U100" s="122">
        <v>45574</v>
      </c>
      <c r="V100" s="57"/>
    </row>
    <row r="101" spans="1:22" ht="43.7" hidden="1">
      <c r="A101" s="166" t="s">
        <v>21</v>
      </c>
      <c r="B101" s="27" t="s">
        <v>307</v>
      </c>
      <c r="C101" s="41" t="s">
        <v>818</v>
      </c>
      <c r="D101" s="41" t="s">
        <v>819</v>
      </c>
      <c r="E101" s="41"/>
      <c r="F101" s="41" t="s">
        <v>820</v>
      </c>
      <c r="G101" s="6" t="s">
        <v>205</v>
      </c>
      <c r="H101" s="67" t="s">
        <v>39</v>
      </c>
      <c r="I101" s="52" t="s">
        <v>37</v>
      </c>
      <c r="J101" s="52" t="s">
        <v>39</v>
      </c>
      <c r="K101" s="53" t="s">
        <v>821</v>
      </c>
      <c r="L101" s="52" t="s">
        <v>169</v>
      </c>
      <c r="M101" s="54" t="s">
        <v>822</v>
      </c>
      <c r="N101" s="54" t="s">
        <v>823</v>
      </c>
      <c r="O101" s="52"/>
      <c r="P101" s="55" t="s">
        <v>208</v>
      </c>
      <c r="Q101" s="52"/>
      <c r="R101" s="52"/>
      <c r="S101" s="52"/>
      <c r="T101" s="128" t="s">
        <v>824</v>
      </c>
      <c r="U101" s="129" t="s">
        <v>825</v>
      </c>
      <c r="V101" s="57"/>
    </row>
    <row r="102" spans="1:22" ht="58.35" hidden="1">
      <c r="A102" s="166" t="s">
        <v>21</v>
      </c>
      <c r="B102" s="27" t="s">
        <v>826</v>
      </c>
      <c r="C102" s="97" t="s">
        <v>827</v>
      </c>
      <c r="D102" s="27"/>
      <c r="E102" s="27" t="s">
        <v>828</v>
      </c>
      <c r="F102" s="27" t="s">
        <v>829</v>
      </c>
      <c r="G102" s="4" t="s">
        <v>60</v>
      </c>
      <c r="H102" s="67" t="s">
        <v>39</v>
      </c>
      <c r="I102" s="6" t="s">
        <v>37</v>
      </c>
      <c r="J102" s="6" t="s">
        <v>39</v>
      </c>
      <c r="K102" s="31" t="s">
        <v>830</v>
      </c>
      <c r="L102" s="59" t="s">
        <v>231</v>
      </c>
      <c r="M102" s="60" t="s">
        <v>831</v>
      </c>
      <c r="N102" s="100" t="s">
        <v>832</v>
      </c>
      <c r="O102" s="61" t="s">
        <v>37</v>
      </c>
      <c r="P102" s="44" t="s">
        <v>208</v>
      </c>
      <c r="Q102" s="61" t="s">
        <v>39</v>
      </c>
      <c r="R102" s="61" t="s">
        <v>39</v>
      </c>
      <c r="S102" s="61" t="s">
        <v>39</v>
      </c>
      <c r="T102" s="144" t="s">
        <v>833</v>
      </c>
      <c r="U102" s="114"/>
      <c r="V102" s="33"/>
    </row>
    <row r="103" spans="1:22" ht="43.7" hidden="1">
      <c r="A103" s="166" t="s">
        <v>424</v>
      </c>
      <c r="B103" s="27" t="s">
        <v>307</v>
      </c>
      <c r="C103" s="41" t="s">
        <v>834</v>
      </c>
      <c r="D103" s="41" t="s">
        <v>835</v>
      </c>
      <c r="E103" s="41" t="s">
        <v>836</v>
      </c>
      <c r="F103" s="41" t="s">
        <v>837</v>
      </c>
      <c r="G103" s="6" t="s">
        <v>838</v>
      </c>
      <c r="H103" s="67" t="s">
        <v>39</v>
      </c>
      <c r="I103" s="52" t="s">
        <v>39</v>
      </c>
      <c r="J103" s="52" t="s">
        <v>39</v>
      </c>
      <c r="K103" s="53" t="s">
        <v>839</v>
      </c>
      <c r="L103" s="52" t="s">
        <v>239</v>
      </c>
      <c r="M103" s="54">
        <v>45168</v>
      </c>
      <c r="N103" s="54" t="s">
        <v>840</v>
      </c>
      <c r="O103" s="52"/>
      <c r="P103" s="55" t="s">
        <v>208</v>
      </c>
      <c r="Q103" s="52" t="s">
        <v>39</v>
      </c>
      <c r="R103" s="52" t="s">
        <v>39</v>
      </c>
      <c r="S103" s="52" t="s">
        <v>39</v>
      </c>
      <c r="T103" s="66" t="s">
        <v>841</v>
      </c>
      <c r="U103" s="96"/>
      <c r="V103" s="57"/>
    </row>
    <row r="104" spans="1:22" ht="58.35" hidden="1">
      <c r="A104" s="166" t="s">
        <v>21</v>
      </c>
      <c r="B104" s="27" t="s">
        <v>307</v>
      </c>
      <c r="C104" s="65" t="s">
        <v>842</v>
      </c>
      <c r="D104" s="41" t="s">
        <v>843</v>
      </c>
      <c r="E104" s="41"/>
      <c r="F104" s="41" t="s">
        <v>844</v>
      </c>
      <c r="G104" s="6" t="s">
        <v>347</v>
      </c>
      <c r="H104" s="67" t="s">
        <v>39</v>
      </c>
      <c r="I104" s="52" t="s">
        <v>37</v>
      </c>
      <c r="J104" s="52" t="s">
        <v>37</v>
      </c>
      <c r="K104" s="81" t="s">
        <v>845</v>
      </c>
      <c r="L104" s="83" t="s">
        <v>169</v>
      </c>
      <c r="M104" s="54" t="s">
        <v>846</v>
      </c>
      <c r="N104" s="54" t="s">
        <v>847</v>
      </c>
      <c r="O104" s="52" t="s">
        <v>37</v>
      </c>
      <c r="P104" s="55" t="s">
        <v>208</v>
      </c>
      <c r="Q104" s="52" t="s">
        <v>39</v>
      </c>
      <c r="R104" s="52" t="s">
        <v>39</v>
      </c>
      <c r="S104" s="52" t="s">
        <v>39</v>
      </c>
      <c r="T104" s="145" t="s">
        <v>848</v>
      </c>
      <c r="U104" s="146"/>
      <c r="V104" s="85"/>
    </row>
    <row r="105" spans="1:22" ht="29.1" hidden="1">
      <c r="A105" s="166" t="s">
        <v>21</v>
      </c>
      <c r="B105" s="27" t="s">
        <v>217</v>
      </c>
      <c r="C105" s="27" t="s">
        <v>849</v>
      </c>
      <c r="D105" s="27" t="s">
        <v>850</v>
      </c>
      <c r="E105" s="41" t="s">
        <v>851</v>
      </c>
      <c r="F105" s="41" t="s">
        <v>852</v>
      </c>
      <c r="G105" s="6" t="s">
        <v>60</v>
      </c>
      <c r="H105" s="67" t="s">
        <v>39</v>
      </c>
      <c r="I105" s="52"/>
      <c r="J105" s="52"/>
      <c r="K105" s="53"/>
      <c r="L105" s="52"/>
      <c r="M105" s="54"/>
      <c r="N105" s="54"/>
      <c r="O105" s="52"/>
      <c r="P105" s="55" t="s">
        <v>208</v>
      </c>
      <c r="Q105" s="52"/>
      <c r="R105" s="52"/>
      <c r="S105" s="52"/>
      <c r="T105" s="66"/>
      <c r="U105" s="96"/>
      <c r="V105" s="57"/>
    </row>
    <row r="106" spans="1:22" ht="29.1" hidden="1">
      <c r="A106" s="166" t="s">
        <v>21</v>
      </c>
      <c r="B106" s="27" t="s">
        <v>217</v>
      </c>
      <c r="C106" s="27" t="s">
        <v>853</v>
      </c>
      <c r="D106" s="27" t="s">
        <v>854</v>
      </c>
      <c r="E106" s="41" t="s">
        <v>855</v>
      </c>
      <c r="F106" s="41" t="s">
        <v>856</v>
      </c>
      <c r="G106" s="6" t="s">
        <v>60</v>
      </c>
      <c r="H106" s="67" t="s">
        <v>39</v>
      </c>
      <c r="I106" s="52" t="s">
        <v>37</v>
      </c>
      <c r="J106" s="52" t="s">
        <v>39</v>
      </c>
      <c r="K106" s="53" t="s">
        <v>857</v>
      </c>
      <c r="L106" s="52"/>
      <c r="M106" s="54"/>
      <c r="N106" s="54"/>
      <c r="O106" s="52"/>
      <c r="P106" s="55" t="s">
        <v>208</v>
      </c>
      <c r="Q106" s="52"/>
      <c r="R106" s="52"/>
      <c r="S106" s="52"/>
      <c r="T106" s="66"/>
      <c r="U106" s="96"/>
      <c r="V106" s="57"/>
    </row>
    <row r="107" spans="1:22" ht="29.1" hidden="1">
      <c r="A107" s="166" t="s">
        <v>21</v>
      </c>
      <c r="B107" s="27" t="s">
        <v>858</v>
      </c>
      <c r="C107" s="27" t="s">
        <v>859</v>
      </c>
      <c r="D107" s="27" t="s">
        <v>860</v>
      </c>
      <c r="E107" s="27" t="s">
        <v>861</v>
      </c>
      <c r="F107" s="27" t="s">
        <v>862</v>
      </c>
      <c r="G107" s="4" t="s">
        <v>60</v>
      </c>
      <c r="H107" s="67" t="s">
        <v>39</v>
      </c>
      <c r="I107" s="52"/>
      <c r="J107" s="52"/>
      <c r="K107" s="53"/>
      <c r="L107" s="52"/>
      <c r="M107" s="54"/>
      <c r="N107" s="54"/>
      <c r="O107" s="52"/>
      <c r="P107" s="55"/>
      <c r="Q107" s="52"/>
      <c r="R107" s="52"/>
      <c r="S107" s="52"/>
      <c r="T107" s="66"/>
      <c r="U107" s="96"/>
      <c r="V107" s="57"/>
    </row>
    <row r="108" spans="1:22" hidden="1">
      <c r="A108" s="166" t="s">
        <v>21</v>
      </c>
      <c r="B108" s="27" t="s">
        <v>210</v>
      </c>
      <c r="C108" s="27" t="s">
        <v>863</v>
      </c>
      <c r="D108" s="27" t="s">
        <v>864</v>
      </c>
      <c r="E108" s="27" t="s">
        <v>865</v>
      </c>
      <c r="F108" s="27" t="s">
        <v>866</v>
      </c>
      <c r="G108" s="4" t="s">
        <v>184</v>
      </c>
      <c r="H108" s="67" t="s">
        <v>39</v>
      </c>
      <c r="I108" s="52"/>
      <c r="J108" s="52"/>
      <c r="K108" s="53"/>
      <c r="L108" s="52"/>
      <c r="M108" s="54"/>
      <c r="N108" s="54"/>
      <c r="O108" s="52"/>
      <c r="P108" s="55"/>
      <c r="Q108" s="52"/>
      <c r="R108" s="52"/>
      <c r="S108" s="52"/>
      <c r="T108" s="66"/>
      <c r="U108" s="96"/>
      <c r="V108" s="86"/>
    </row>
    <row r="109" spans="1:22" ht="106.5" hidden="1">
      <c r="A109" s="166" t="s">
        <v>21</v>
      </c>
      <c r="B109" s="27" t="s">
        <v>210</v>
      </c>
      <c r="C109" s="27" t="s">
        <v>867</v>
      </c>
      <c r="D109" s="27" t="s">
        <v>868</v>
      </c>
      <c r="E109" s="27" t="s">
        <v>869</v>
      </c>
      <c r="F109" s="27" t="s">
        <v>870</v>
      </c>
      <c r="G109" s="4" t="s">
        <v>50</v>
      </c>
      <c r="H109" s="46" t="s">
        <v>39</v>
      </c>
      <c r="I109" s="6"/>
      <c r="J109" s="6"/>
      <c r="K109" s="233" t="s">
        <v>871</v>
      </c>
      <c r="L109" s="6" t="s">
        <v>169</v>
      </c>
      <c r="M109" s="37">
        <v>45714</v>
      </c>
      <c r="N109" s="99">
        <v>45728</v>
      </c>
      <c r="O109" s="6"/>
      <c r="P109" s="44" t="s">
        <v>208</v>
      </c>
      <c r="Q109" s="6"/>
      <c r="R109" s="6"/>
      <c r="S109" s="6"/>
      <c r="T109" s="32" t="s">
        <v>872</v>
      </c>
      <c r="U109" s="87">
        <v>45873</v>
      </c>
      <c r="V109" s="33" t="s">
        <v>873</v>
      </c>
    </row>
    <row r="110" spans="1:22" ht="188.45" hidden="1" customHeight="1">
      <c r="A110" s="166" t="s">
        <v>21</v>
      </c>
      <c r="B110" s="27" t="s">
        <v>217</v>
      </c>
      <c r="C110" s="27" t="s">
        <v>874</v>
      </c>
      <c r="D110" s="27" t="s">
        <v>875</v>
      </c>
      <c r="E110" s="27" t="s">
        <v>876</v>
      </c>
      <c r="F110" s="27" t="s">
        <v>877</v>
      </c>
      <c r="G110" s="4" t="s">
        <v>50</v>
      </c>
      <c r="H110" s="67" t="s">
        <v>39</v>
      </c>
      <c r="I110" s="52"/>
      <c r="J110" s="52"/>
      <c r="K110" s="53"/>
      <c r="L110" s="52"/>
      <c r="M110" s="54"/>
      <c r="N110" s="54"/>
      <c r="O110" s="52"/>
      <c r="P110" s="55"/>
      <c r="Q110" s="52"/>
      <c r="R110" s="52"/>
      <c r="S110" s="52"/>
      <c r="T110" s="66"/>
      <c r="U110" s="96"/>
      <c r="V110" s="86"/>
    </row>
    <row r="111" spans="1:22" hidden="1">
      <c r="A111" s="166" t="s">
        <v>21</v>
      </c>
      <c r="B111" s="27" t="s">
        <v>210</v>
      </c>
      <c r="C111" s="27" t="s">
        <v>878</v>
      </c>
      <c r="D111" s="27" t="s">
        <v>879</v>
      </c>
      <c r="E111" s="27" t="s">
        <v>880</v>
      </c>
      <c r="F111" s="27" t="s">
        <v>881</v>
      </c>
      <c r="G111" s="4" t="s">
        <v>50</v>
      </c>
      <c r="H111" s="67" t="s">
        <v>39</v>
      </c>
      <c r="I111" s="52"/>
      <c r="J111" s="52"/>
      <c r="K111" s="53"/>
      <c r="L111" s="52"/>
      <c r="M111" s="54"/>
      <c r="N111" s="54"/>
      <c r="O111" s="52"/>
      <c r="P111" s="55"/>
      <c r="Q111" s="52"/>
      <c r="R111" s="52"/>
      <c r="S111" s="52"/>
      <c r="T111" s="66"/>
      <c r="U111" s="96"/>
      <c r="V111" s="86"/>
    </row>
    <row r="112" spans="1:22" ht="29.1" hidden="1">
      <c r="A112" s="166" t="s">
        <v>21</v>
      </c>
      <c r="B112" s="27" t="s">
        <v>217</v>
      </c>
      <c r="C112" s="27" t="s">
        <v>882</v>
      </c>
      <c r="D112" s="27" t="s">
        <v>883</v>
      </c>
      <c r="E112" s="41" t="s">
        <v>884</v>
      </c>
      <c r="F112" s="41" t="s">
        <v>885</v>
      </c>
      <c r="G112" s="6" t="s">
        <v>50</v>
      </c>
      <c r="H112" s="67" t="s">
        <v>39</v>
      </c>
      <c r="I112" s="52"/>
      <c r="J112" s="52"/>
      <c r="K112" s="53"/>
      <c r="L112" s="52"/>
      <c r="M112" s="54"/>
      <c r="N112" s="54"/>
      <c r="O112" s="52"/>
      <c r="P112" s="55"/>
      <c r="Q112" s="52"/>
      <c r="R112" s="52"/>
      <c r="S112" s="52"/>
      <c r="T112" s="66"/>
      <c r="U112" s="96"/>
      <c r="V112" s="86"/>
    </row>
    <row r="113" spans="1:22" hidden="1">
      <c r="A113" s="166" t="s">
        <v>21</v>
      </c>
      <c r="B113" s="27" t="s">
        <v>210</v>
      </c>
      <c r="C113" s="27" t="s">
        <v>886</v>
      </c>
      <c r="D113" s="27" t="s">
        <v>887</v>
      </c>
      <c r="E113" s="41" t="s">
        <v>888</v>
      </c>
      <c r="F113" s="41" t="s">
        <v>889</v>
      </c>
      <c r="G113" s="6" t="s">
        <v>60</v>
      </c>
      <c r="H113" s="67" t="s">
        <v>39</v>
      </c>
      <c r="I113" s="52"/>
      <c r="J113" s="52"/>
      <c r="K113" s="53"/>
      <c r="L113" s="52"/>
      <c r="M113" s="54"/>
      <c r="N113" s="54"/>
      <c r="O113" s="52"/>
      <c r="P113" s="55"/>
      <c r="Q113" s="52"/>
      <c r="R113" s="52"/>
      <c r="S113" s="52"/>
      <c r="T113" s="66"/>
      <c r="U113" s="96"/>
      <c r="V113" s="86"/>
    </row>
    <row r="114" spans="1:22" ht="156" hidden="1" customHeight="1">
      <c r="A114" s="166" t="s">
        <v>21</v>
      </c>
      <c r="B114" s="27" t="s">
        <v>210</v>
      </c>
      <c r="C114" s="27" t="s">
        <v>890</v>
      </c>
      <c r="D114" s="27" t="s">
        <v>891</v>
      </c>
      <c r="E114" s="27" t="s">
        <v>892</v>
      </c>
      <c r="F114" s="27" t="s">
        <v>893</v>
      </c>
      <c r="G114" s="4" t="s">
        <v>36</v>
      </c>
      <c r="H114" s="46" t="s">
        <v>37</v>
      </c>
      <c r="I114" s="6" t="s">
        <v>37</v>
      </c>
      <c r="J114" s="6" t="s">
        <v>39</v>
      </c>
      <c r="K114" s="233" t="s">
        <v>894</v>
      </c>
      <c r="L114" s="6" t="s">
        <v>231</v>
      </c>
      <c r="M114" s="37">
        <v>45701</v>
      </c>
      <c r="N114" s="99">
        <v>45729</v>
      </c>
      <c r="O114" s="6" t="s">
        <v>37</v>
      </c>
      <c r="P114" s="44" t="s">
        <v>208</v>
      </c>
      <c r="Q114" s="6"/>
      <c r="R114" s="6"/>
      <c r="S114" s="6"/>
      <c r="T114" s="270" t="s">
        <v>895</v>
      </c>
      <c r="U114" s="87" t="s">
        <v>896</v>
      </c>
      <c r="V114" s="33" t="s">
        <v>897</v>
      </c>
    </row>
    <row r="115" spans="1:22" hidden="1">
      <c r="A115" s="166" t="s">
        <v>21</v>
      </c>
      <c r="B115" s="27" t="s">
        <v>210</v>
      </c>
      <c r="C115" s="27" t="s">
        <v>898</v>
      </c>
      <c r="D115" s="27" t="s">
        <v>583</v>
      </c>
      <c r="E115" s="41" t="s">
        <v>899</v>
      </c>
      <c r="F115" s="41" t="s">
        <v>900</v>
      </c>
      <c r="G115" s="6" t="s">
        <v>60</v>
      </c>
      <c r="H115" s="46" t="s">
        <v>37</v>
      </c>
      <c r="I115" s="6"/>
      <c r="J115" s="6"/>
      <c r="K115" s="27" t="s">
        <v>901</v>
      </c>
      <c r="L115" s="6" t="s">
        <v>239</v>
      </c>
      <c r="M115" s="37">
        <v>45706</v>
      </c>
      <c r="N115" s="99">
        <v>45734</v>
      </c>
      <c r="O115" s="6"/>
      <c r="P115" s="44" t="s">
        <v>208</v>
      </c>
      <c r="Q115" s="6"/>
      <c r="R115" s="6"/>
      <c r="S115" s="6"/>
      <c r="T115" s="150"/>
      <c r="U115" s="87"/>
      <c r="V115" s="33"/>
    </row>
    <row r="116" spans="1:22" hidden="1">
      <c r="A116" s="166" t="s">
        <v>21</v>
      </c>
      <c r="B116" s="27" t="s">
        <v>210</v>
      </c>
      <c r="C116" s="27" t="s">
        <v>902</v>
      </c>
      <c r="D116" s="27" t="s">
        <v>903</v>
      </c>
      <c r="E116" s="27" t="s">
        <v>904</v>
      </c>
      <c r="F116" s="27" t="s">
        <v>905</v>
      </c>
      <c r="G116" s="4" t="s">
        <v>50</v>
      </c>
      <c r="H116" s="67" t="s">
        <v>39</v>
      </c>
      <c r="I116" s="6"/>
      <c r="J116" s="6"/>
      <c r="K116" s="27"/>
      <c r="L116" s="6"/>
      <c r="M116" s="37"/>
      <c r="N116" s="37"/>
      <c r="O116" s="6"/>
      <c r="P116" s="44"/>
      <c r="Q116" s="6"/>
      <c r="R116" s="6"/>
      <c r="S116" s="6"/>
      <c r="T116" s="32"/>
      <c r="U116" s="87"/>
      <c r="V116" s="175"/>
    </row>
    <row r="117" spans="1:22" ht="42.6" hidden="1" customHeight="1">
      <c r="A117" s="166" t="s">
        <v>21</v>
      </c>
      <c r="B117" s="27" t="s">
        <v>210</v>
      </c>
      <c r="C117" s="27" t="s">
        <v>906</v>
      </c>
      <c r="D117" s="27" t="s">
        <v>907</v>
      </c>
      <c r="E117" s="41" t="s">
        <v>908</v>
      </c>
      <c r="F117" s="41" t="s">
        <v>909</v>
      </c>
      <c r="G117" s="6" t="s">
        <v>60</v>
      </c>
      <c r="H117" s="67" t="s">
        <v>39</v>
      </c>
      <c r="I117" s="52"/>
      <c r="J117" s="52"/>
      <c r="K117" s="53"/>
      <c r="L117" s="52"/>
      <c r="M117" s="54"/>
      <c r="N117" s="54"/>
      <c r="O117" s="52"/>
      <c r="P117" s="55"/>
      <c r="Q117" s="52"/>
      <c r="R117" s="52"/>
      <c r="S117" s="52"/>
      <c r="T117" s="66"/>
      <c r="U117" s="96"/>
      <c r="V117" s="57"/>
    </row>
    <row r="118" spans="1:22" ht="29.1" hidden="1">
      <c r="A118" s="174" t="s">
        <v>21</v>
      </c>
      <c r="B118" s="40" t="s">
        <v>910</v>
      </c>
      <c r="C118" s="91" t="s">
        <v>911</v>
      </c>
      <c r="D118" s="93" t="s">
        <v>912</v>
      </c>
      <c r="E118" s="40" t="s">
        <v>25</v>
      </c>
      <c r="F118" s="40" t="s">
        <v>913</v>
      </c>
      <c r="G118" s="17" t="s">
        <v>60</v>
      </c>
      <c r="H118" s="48" t="s">
        <v>39</v>
      </c>
      <c r="I118" s="48"/>
      <c r="J118" s="48"/>
      <c r="K118" s="49"/>
      <c r="L118" s="48"/>
      <c r="M118" s="50"/>
      <c r="N118" s="50"/>
      <c r="O118" s="48"/>
      <c r="P118" s="51"/>
      <c r="Q118" s="48"/>
      <c r="R118" s="48"/>
      <c r="S118" s="48"/>
      <c r="T118" s="148"/>
      <c r="U118" s="149"/>
      <c r="V118" s="57"/>
    </row>
    <row r="119" spans="1:22" ht="29.1" hidden="1">
      <c r="A119" s="174" t="s">
        <v>21</v>
      </c>
      <c r="B119" s="40" t="s">
        <v>910</v>
      </c>
      <c r="C119" s="91" t="s">
        <v>914</v>
      </c>
      <c r="D119" s="93" t="s">
        <v>915</v>
      </c>
      <c r="E119" s="40" t="s">
        <v>25</v>
      </c>
      <c r="F119" s="40" t="s">
        <v>916</v>
      </c>
      <c r="G119" s="17" t="s">
        <v>60</v>
      </c>
      <c r="H119" s="48" t="s">
        <v>39</v>
      </c>
      <c r="I119" s="48"/>
      <c r="J119" s="48"/>
      <c r="K119" s="49"/>
      <c r="L119" s="48"/>
      <c r="M119" s="50"/>
      <c r="N119" s="50"/>
      <c r="O119" s="48"/>
      <c r="P119" s="51"/>
      <c r="Q119" s="48"/>
      <c r="R119" s="48"/>
      <c r="S119" s="48"/>
      <c r="T119" s="148"/>
      <c r="U119" s="149"/>
      <c r="V119" s="57"/>
    </row>
    <row r="120" spans="1:22" hidden="1">
      <c r="A120" s="166" t="s">
        <v>21</v>
      </c>
      <c r="B120" s="27" t="s">
        <v>210</v>
      </c>
      <c r="C120" s="27" t="s">
        <v>917</v>
      </c>
      <c r="D120" s="27" t="s">
        <v>583</v>
      </c>
      <c r="E120" s="27" t="s">
        <v>915</v>
      </c>
      <c r="F120" s="27" t="s">
        <v>916</v>
      </c>
      <c r="G120" s="4" t="s">
        <v>60</v>
      </c>
      <c r="H120" s="67" t="s">
        <v>39</v>
      </c>
      <c r="I120" s="52"/>
      <c r="J120" s="52"/>
      <c r="K120" s="53"/>
      <c r="L120" s="52"/>
      <c r="M120" s="54"/>
      <c r="N120" s="54"/>
      <c r="O120" s="52"/>
      <c r="P120" s="55"/>
      <c r="Q120" s="52"/>
      <c r="R120" s="52"/>
      <c r="S120" s="52"/>
      <c r="T120" s="66"/>
      <c r="U120" s="96"/>
      <c r="V120" s="57"/>
    </row>
    <row r="121" spans="1:22" ht="29.1" hidden="1">
      <c r="A121" s="174" t="s">
        <v>21</v>
      </c>
      <c r="B121" s="27" t="s">
        <v>217</v>
      </c>
      <c r="C121" s="92" t="s">
        <v>918</v>
      </c>
      <c r="D121" s="95" t="s">
        <v>919</v>
      </c>
      <c r="E121" s="40" t="s">
        <v>25</v>
      </c>
      <c r="F121" s="40" t="s">
        <v>920</v>
      </c>
      <c r="G121" s="17" t="s">
        <v>60</v>
      </c>
      <c r="H121" s="48" t="s">
        <v>39</v>
      </c>
      <c r="I121" s="48"/>
      <c r="J121" s="48"/>
      <c r="K121" s="49"/>
      <c r="L121" s="48"/>
      <c r="M121" s="50"/>
      <c r="N121" s="50"/>
      <c r="O121" s="48"/>
      <c r="P121" s="51"/>
      <c r="Q121" s="48"/>
      <c r="R121" s="48"/>
      <c r="S121" s="48"/>
      <c r="T121" s="148"/>
      <c r="U121" s="149"/>
      <c r="V121" s="86"/>
    </row>
    <row r="122" spans="1:22" ht="204" hidden="1">
      <c r="A122" s="166" t="s">
        <v>21</v>
      </c>
      <c r="B122" s="27" t="s">
        <v>210</v>
      </c>
      <c r="C122" s="27" t="s">
        <v>921</v>
      </c>
      <c r="D122" s="27" t="s">
        <v>371</v>
      </c>
      <c r="E122" s="27" t="s">
        <v>922</v>
      </c>
      <c r="F122" s="27" t="s">
        <v>923</v>
      </c>
      <c r="G122" s="4" t="s">
        <v>50</v>
      </c>
      <c r="H122" s="46" t="s">
        <v>39</v>
      </c>
      <c r="I122" s="6"/>
      <c r="J122" s="6"/>
      <c r="K122" s="27" t="s">
        <v>924</v>
      </c>
      <c r="L122" s="6" t="s">
        <v>231</v>
      </c>
      <c r="M122" s="37">
        <v>45720</v>
      </c>
      <c r="N122" s="37">
        <v>45748</v>
      </c>
      <c r="O122" s="6" t="s">
        <v>37</v>
      </c>
      <c r="P122" s="44" t="s">
        <v>208</v>
      </c>
      <c r="Q122" s="6"/>
      <c r="R122" s="6"/>
      <c r="S122" s="6"/>
      <c r="T122" s="32" t="s">
        <v>925</v>
      </c>
      <c r="U122" s="87" t="s">
        <v>926</v>
      </c>
      <c r="V122" s="33"/>
    </row>
    <row r="123" spans="1:22" hidden="1">
      <c r="A123" s="166" t="s">
        <v>21</v>
      </c>
      <c r="B123" s="27" t="s">
        <v>246</v>
      </c>
      <c r="C123" s="27" t="s">
        <v>927</v>
      </c>
      <c r="D123" s="27" t="s">
        <v>928</v>
      </c>
      <c r="E123" s="27" t="s">
        <v>928</v>
      </c>
      <c r="F123" s="27" t="s">
        <v>929</v>
      </c>
      <c r="G123" s="4" t="s">
        <v>60</v>
      </c>
      <c r="H123" s="48" t="s">
        <v>39</v>
      </c>
      <c r="I123" s="52"/>
      <c r="J123" s="52"/>
      <c r="K123" s="53"/>
      <c r="L123" s="52"/>
      <c r="M123" s="54"/>
      <c r="N123" s="101"/>
      <c r="O123" s="52"/>
      <c r="P123" s="55"/>
      <c r="Q123" s="52"/>
      <c r="R123" s="52"/>
      <c r="S123" s="52"/>
      <c r="T123" s="66"/>
      <c r="U123" s="96"/>
      <c r="V123" s="57"/>
    </row>
    <row r="124" spans="1:22" hidden="1">
      <c r="A124" s="166" t="s">
        <v>21</v>
      </c>
      <c r="B124" s="27" t="s">
        <v>210</v>
      </c>
      <c r="C124" s="27" t="s">
        <v>930</v>
      </c>
      <c r="D124" s="27" t="s">
        <v>931</v>
      </c>
      <c r="E124" s="27" t="s">
        <v>932</v>
      </c>
      <c r="F124" s="27" t="s">
        <v>933</v>
      </c>
      <c r="G124" s="4" t="s">
        <v>60</v>
      </c>
      <c r="H124" s="67" t="s">
        <v>39</v>
      </c>
      <c r="I124" s="52"/>
      <c r="J124" s="52"/>
      <c r="K124" s="53"/>
      <c r="L124" s="52"/>
      <c r="M124" s="54"/>
      <c r="N124" s="54"/>
      <c r="O124" s="52"/>
      <c r="P124" s="55"/>
      <c r="Q124" s="52"/>
      <c r="R124" s="52"/>
      <c r="S124" s="52"/>
      <c r="T124" s="66"/>
      <c r="U124" s="96"/>
      <c r="V124" s="57"/>
    </row>
    <row r="125" spans="1:22" ht="29.1" hidden="1">
      <c r="A125" s="174" t="s">
        <v>21</v>
      </c>
      <c r="B125" s="40" t="s">
        <v>217</v>
      </c>
      <c r="C125" s="92" t="s">
        <v>934</v>
      </c>
      <c r="D125" s="94" t="s">
        <v>935</v>
      </c>
      <c r="E125" s="40" t="s">
        <v>25</v>
      </c>
      <c r="F125" s="40" t="s">
        <v>936</v>
      </c>
      <c r="G125" s="17" t="s">
        <v>50</v>
      </c>
      <c r="H125" s="48" t="s">
        <v>39</v>
      </c>
      <c r="I125" s="48"/>
      <c r="J125" s="48"/>
      <c r="K125" s="49"/>
      <c r="L125" s="48"/>
      <c r="M125" s="50"/>
      <c r="N125" s="50"/>
      <c r="O125" s="48"/>
      <c r="P125" s="51"/>
      <c r="Q125" s="48"/>
      <c r="R125" s="48"/>
      <c r="S125" s="48"/>
      <c r="T125" s="148"/>
      <c r="U125" s="149"/>
      <c r="V125" s="86"/>
    </row>
    <row r="126" spans="1:22" ht="29.1" hidden="1">
      <c r="A126" s="174" t="s">
        <v>21</v>
      </c>
      <c r="B126" s="40" t="s">
        <v>910</v>
      </c>
      <c r="C126" s="91" t="s">
        <v>937</v>
      </c>
      <c r="D126" s="93" t="s">
        <v>938</v>
      </c>
      <c r="E126" s="40" t="s">
        <v>25</v>
      </c>
      <c r="F126" s="40" t="s">
        <v>939</v>
      </c>
      <c r="G126" s="17" t="s">
        <v>50</v>
      </c>
      <c r="H126" s="48" t="s">
        <v>39</v>
      </c>
      <c r="I126" s="48"/>
      <c r="J126" s="48"/>
      <c r="K126" s="49"/>
      <c r="L126" s="48"/>
      <c r="M126" s="50"/>
      <c r="N126" s="50"/>
      <c r="O126" s="48"/>
      <c r="P126" s="51"/>
      <c r="Q126" s="48"/>
      <c r="R126" s="48"/>
      <c r="S126" s="48"/>
      <c r="T126" s="148"/>
      <c r="U126" s="149"/>
      <c r="V126" s="86"/>
    </row>
    <row r="127" spans="1:22" hidden="1">
      <c r="A127" s="166" t="s">
        <v>21</v>
      </c>
      <c r="B127" s="27" t="s">
        <v>210</v>
      </c>
      <c r="C127" s="27" t="s">
        <v>940</v>
      </c>
      <c r="D127" s="27" t="s">
        <v>941</v>
      </c>
      <c r="E127" s="27" t="s">
        <v>941</v>
      </c>
      <c r="F127" s="27" t="s">
        <v>942</v>
      </c>
      <c r="G127" s="4" t="s">
        <v>60</v>
      </c>
      <c r="H127" s="67" t="s">
        <v>39</v>
      </c>
      <c r="I127" s="52"/>
      <c r="J127" s="52"/>
      <c r="K127" s="53"/>
      <c r="L127" s="52"/>
      <c r="M127" s="54"/>
      <c r="N127" s="54"/>
      <c r="O127" s="52"/>
      <c r="P127" s="55"/>
      <c r="Q127" s="52"/>
      <c r="R127" s="52"/>
      <c r="S127" s="52"/>
      <c r="T127" s="66"/>
      <c r="U127" s="96"/>
      <c r="V127" s="57"/>
    </row>
    <row r="128" spans="1:22" hidden="1">
      <c r="A128" s="166" t="s">
        <v>21</v>
      </c>
      <c r="B128" s="27" t="s">
        <v>210</v>
      </c>
      <c r="C128" s="27" t="s">
        <v>943</v>
      </c>
      <c r="D128" s="27" t="s">
        <v>944</v>
      </c>
      <c r="E128" s="27" t="s">
        <v>944</v>
      </c>
      <c r="F128" s="27" t="s">
        <v>945</v>
      </c>
      <c r="G128" s="4" t="s">
        <v>60</v>
      </c>
      <c r="H128" s="67" t="s">
        <v>39</v>
      </c>
      <c r="I128" s="52"/>
      <c r="J128" s="52"/>
      <c r="K128" s="53"/>
      <c r="L128" s="52"/>
      <c r="M128" s="54"/>
      <c r="N128" s="54"/>
      <c r="O128" s="52"/>
      <c r="P128" s="55"/>
      <c r="Q128" s="52"/>
      <c r="R128" s="52"/>
      <c r="S128" s="52"/>
      <c r="T128" s="66"/>
      <c r="U128" s="96"/>
      <c r="V128" s="86"/>
    </row>
    <row r="129" spans="1:22" ht="29.1" hidden="1">
      <c r="A129" s="166" t="s">
        <v>21</v>
      </c>
      <c r="B129" s="40" t="s">
        <v>217</v>
      </c>
      <c r="C129" s="27" t="s">
        <v>946</v>
      </c>
      <c r="D129" s="27" t="s">
        <v>947</v>
      </c>
      <c r="E129" s="41" t="s">
        <v>948</v>
      </c>
      <c r="F129" s="41" t="s">
        <v>949</v>
      </c>
      <c r="G129" s="6" t="s">
        <v>60</v>
      </c>
      <c r="H129" s="67" t="s">
        <v>39</v>
      </c>
      <c r="I129" s="52"/>
      <c r="J129" s="52"/>
      <c r="K129" s="53"/>
      <c r="L129" s="52"/>
      <c r="M129" s="54"/>
      <c r="N129" s="54"/>
      <c r="O129" s="52"/>
      <c r="P129" s="55"/>
      <c r="Q129" s="52"/>
      <c r="R129" s="52"/>
      <c r="S129" s="52"/>
      <c r="T129" s="66"/>
      <c r="U129" s="96"/>
      <c r="V129" s="57"/>
    </row>
    <row r="130" spans="1:22" hidden="1">
      <c r="A130" s="166" t="s">
        <v>21</v>
      </c>
      <c r="B130" s="27" t="s">
        <v>210</v>
      </c>
      <c r="C130" s="27" t="s">
        <v>950</v>
      </c>
      <c r="D130" s="27" t="s">
        <v>951</v>
      </c>
      <c r="E130" s="41" t="s">
        <v>952</v>
      </c>
      <c r="F130" s="41" t="s">
        <v>953</v>
      </c>
      <c r="G130" s="6" t="s">
        <v>60</v>
      </c>
      <c r="H130" s="67" t="s">
        <v>39</v>
      </c>
      <c r="I130" s="52"/>
      <c r="J130" s="52"/>
      <c r="K130" s="53"/>
      <c r="L130" s="52"/>
      <c r="M130" s="54"/>
      <c r="N130" s="54"/>
      <c r="O130" s="52"/>
      <c r="P130" s="55"/>
      <c r="Q130" s="52"/>
      <c r="R130" s="52"/>
      <c r="S130" s="52"/>
      <c r="T130" s="66"/>
      <c r="U130" s="96"/>
      <c r="V130" s="57"/>
    </row>
    <row r="131" spans="1:22" hidden="1">
      <c r="A131" s="166" t="s">
        <v>21</v>
      </c>
      <c r="B131" s="27" t="s">
        <v>210</v>
      </c>
      <c r="C131" s="27" t="s">
        <v>954</v>
      </c>
      <c r="D131" s="27" t="s">
        <v>955</v>
      </c>
      <c r="E131" s="41" t="s">
        <v>956</v>
      </c>
      <c r="F131" s="41" t="s">
        <v>957</v>
      </c>
      <c r="G131" s="6" t="s">
        <v>60</v>
      </c>
      <c r="H131" s="67" t="s">
        <v>39</v>
      </c>
      <c r="I131" s="52"/>
      <c r="J131" s="52"/>
      <c r="K131" s="53"/>
      <c r="L131" s="52"/>
      <c r="M131" s="54"/>
      <c r="N131" s="54"/>
      <c r="O131" s="52"/>
      <c r="P131" s="55"/>
      <c r="Q131" s="52"/>
      <c r="R131" s="52"/>
      <c r="S131" s="52"/>
      <c r="T131" s="66"/>
      <c r="U131" s="96"/>
      <c r="V131" s="57"/>
    </row>
    <row r="132" spans="1:22" ht="29.1" hidden="1">
      <c r="A132" s="166" t="s">
        <v>21</v>
      </c>
      <c r="B132" s="27" t="s">
        <v>217</v>
      </c>
      <c r="C132" s="27" t="s">
        <v>958</v>
      </c>
      <c r="D132" s="27" t="s">
        <v>959</v>
      </c>
      <c r="E132" s="41" t="s">
        <v>960</v>
      </c>
      <c r="F132" s="41" t="s">
        <v>961</v>
      </c>
      <c r="G132" s="6" t="s">
        <v>60</v>
      </c>
      <c r="H132" s="67" t="s">
        <v>39</v>
      </c>
      <c r="I132" s="52"/>
      <c r="J132" s="52"/>
      <c r="K132" s="53"/>
      <c r="L132" s="52"/>
      <c r="M132" s="54"/>
      <c r="N132" s="54"/>
      <c r="O132" s="52"/>
      <c r="P132" s="55"/>
      <c r="Q132" s="52"/>
      <c r="R132" s="52"/>
      <c r="S132" s="52"/>
      <c r="T132" s="66"/>
      <c r="U132" s="96"/>
      <c r="V132" s="86"/>
    </row>
    <row r="133" spans="1:22" ht="29.1" hidden="1">
      <c r="A133" s="166" t="s">
        <v>21</v>
      </c>
      <c r="B133" s="27" t="s">
        <v>217</v>
      </c>
      <c r="C133" s="27" t="s">
        <v>962</v>
      </c>
      <c r="D133" s="27" t="s">
        <v>963</v>
      </c>
      <c r="E133" s="41" t="s">
        <v>964</v>
      </c>
      <c r="F133" s="41" t="s">
        <v>965</v>
      </c>
      <c r="G133" s="6" t="s">
        <v>60</v>
      </c>
      <c r="H133" s="67" t="s">
        <v>39</v>
      </c>
      <c r="I133" s="52"/>
      <c r="J133" s="52"/>
      <c r="K133" s="53"/>
      <c r="L133" s="52"/>
      <c r="M133" s="54"/>
      <c r="N133" s="54"/>
      <c r="O133" s="52"/>
      <c r="P133" s="55"/>
      <c r="Q133" s="52"/>
      <c r="R133" s="52"/>
      <c r="S133" s="52"/>
      <c r="T133" s="66"/>
      <c r="U133" s="96"/>
      <c r="V133" s="57"/>
    </row>
    <row r="134" spans="1:22" hidden="1">
      <c r="A134" s="166" t="s">
        <v>21</v>
      </c>
      <c r="B134" s="27" t="s">
        <v>210</v>
      </c>
      <c r="C134" s="27" t="s">
        <v>966</v>
      </c>
      <c r="D134" s="27" t="s">
        <v>967</v>
      </c>
      <c r="E134" s="41" t="s">
        <v>968</v>
      </c>
      <c r="F134" s="41" t="s">
        <v>969</v>
      </c>
      <c r="G134" s="6" t="s">
        <v>60</v>
      </c>
      <c r="H134" s="67" t="s">
        <v>39</v>
      </c>
      <c r="I134" s="52"/>
      <c r="J134" s="52"/>
      <c r="K134" s="53"/>
      <c r="L134" s="52"/>
      <c r="M134" s="54"/>
      <c r="N134" s="54"/>
      <c r="O134" s="52"/>
      <c r="P134" s="55"/>
      <c r="Q134" s="52"/>
      <c r="R134" s="52"/>
      <c r="S134" s="52"/>
      <c r="T134" s="66"/>
      <c r="U134" s="96"/>
      <c r="V134" s="57"/>
    </row>
    <row r="135" spans="1:22" hidden="1">
      <c r="A135" s="166" t="s">
        <v>21</v>
      </c>
      <c r="B135" s="27" t="s">
        <v>210</v>
      </c>
      <c r="C135" s="27" t="s">
        <v>970</v>
      </c>
      <c r="D135" s="27" t="s">
        <v>971</v>
      </c>
      <c r="E135" s="41" t="s">
        <v>972</v>
      </c>
      <c r="F135" s="41" t="s">
        <v>973</v>
      </c>
      <c r="G135" s="6" t="s">
        <v>60</v>
      </c>
      <c r="H135" s="67" t="s">
        <v>39</v>
      </c>
      <c r="I135" s="52"/>
      <c r="J135" s="52"/>
      <c r="K135" s="53"/>
      <c r="L135" s="52"/>
      <c r="M135" s="54"/>
      <c r="N135" s="54"/>
      <c r="O135" s="52"/>
      <c r="P135" s="55"/>
      <c r="Q135" s="52"/>
      <c r="R135" s="52"/>
      <c r="S135" s="52"/>
      <c r="T135" s="66"/>
      <c r="U135" s="96"/>
      <c r="V135" s="57"/>
    </row>
    <row r="136" spans="1:22" hidden="1">
      <c r="A136" s="166" t="s">
        <v>21</v>
      </c>
      <c r="B136" s="27" t="s">
        <v>210</v>
      </c>
      <c r="C136" s="27" t="s">
        <v>974</v>
      </c>
      <c r="D136" s="27" t="s">
        <v>371</v>
      </c>
      <c r="E136" s="27" t="s">
        <v>975</v>
      </c>
      <c r="F136" s="27" t="s">
        <v>976</v>
      </c>
      <c r="G136" s="4" t="s">
        <v>60</v>
      </c>
      <c r="H136" s="67" t="s">
        <v>39</v>
      </c>
      <c r="I136" s="52"/>
      <c r="J136" s="52"/>
      <c r="K136" s="53" t="s">
        <v>977</v>
      </c>
      <c r="L136" s="52" t="s">
        <v>239</v>
      </c>
      <c r="M136" s="54">
        <v>45526</v>
      </c>
      <c r="N136" s="54">
        <v>45555</v>
      </c>
      <c r="O136" s="52"/>
      <c r="P136" s="55" t="s">
        <v>208</v>
      </c>
      <c r="Q136" s="52"/>
      <c r="R136" s="52"/>
      <c r="S136" s="52"/>
      <c r="T136" s="66" t="s">
        <v>978</v>
      </c>
      <c r="U136" s="96" t="s">
        <v>806</v>
      </c>
      <c r="V136" s="57"/>
    </row>
    <row r="137" spans="1:22" hidden="1">
      <c r="A137" s="166" t="s">
        <v>21</v>
      </c>
      <c r="B137" s="27" t="s">
        <v>210</v>
      </c>
      <c r="C137" s="27" t="s">
        <v>979</v>
      </c>
      <c r="D137" s="27" t="s">
        <v>980</v>
      </c>
      <c r="E137" s="41" t="s">
        <v>981</v>
      </c>
      <c r="F137" s="41" t="s">
        <v>982</v>
      </c>
      <c r="G137" s="6" t="s">
        <v>50</v>
      </c>
      <c r="H137" s="67" t="s">
        <v>39</v>
      </c>
      <c r="I137" s="52"/>
      <c r="J137" s="52"/>
      <c r="K137" s="53"/>
      <c r="L137" s="52"/>
      <c r="M137" s="54"/>
      <c r="N137" s="54"/>
      <c r="O137" s="52"/>
      <c r="P137" s="55"/>
      <c r="Q137" s="52"/>
      <c r="R137" s="52"/>
      <c r="S137" s="52"/>
      <c r="T137" s="66"/>
      <c r="U137" s="96"/>
      <c r="V137" s="57"/>
    </row>
    <row r="138" spans="1:22" ht="14.65" hidden="1">
      <c r="A138" s="166" t="s">
        <v>21</v>
      </c>
      <c r="B138" s="27" t="s">
        <v>210</v>
      </c>
      <c r="C138" s="27" t="s">
        <v>983</v>
      </c>
      <c r="D138" s="27" t="s">
        <v>371</v>
      </c>
      <c r="E138" s="41" t="s">
        <v>984</v>
      </c>
      <c r="F138" s="41" t="s">
        <v>985</v>
      </c>
      <c r="G138" s="6" t="s">
        <v>50</v>
      </c>
      <c r="H138" s="67" t="s">
        <v>39</v>
      </c>
      <c r="I138" s="53"/>
      <c r="J138" s="53"/>
      <c r="K138" s="53"/>
      <c r="L138" s="53"/>
      <c r="M138" s="53"/>
      <c r="N138" s="102"/>
      <c r="O138" s="53"/>
      <c r="P138" s="53"/>
      <c r="Q138" s="53"/>
      <c r="R138" s="53"/>
      <c r="S138" s="53"/>
      <c r="T138" s="53"/>
      <c r="U138" s="123"/>
      <c r="V138" s="85"/>
    </row>
    <row r="139" spans="1:22" hidden="1">
      <c r="A139" s="166" t="s">
        <v>21</v>
      </c>
      <c r="B139" s="27" t="s">
        <v>210</v>
      </c>
      <c r="C139" s="27" t="s">
        <v>986</v>
      </c>
      <c r="D139" s="27" t="s">
        <v>371</v>
      </c>
      <c r="E139" s="27" t="s">
        <v>987</v>
      </c>
      <c r="F139" s="27" t="s">
        <v>988</v>
      </c>
      <c r="G139" s="4" t="s">
        <v>60</v>
      </c>
      <c r="H139" s="67" t="s">
        <v>39</v>
      </c>
      <c r="I139" s="52"/>
      <c r="J139" s="52"/>
      <c r="K139" s="53"/>
      <c r="L139" s="52"/>
      <c r="M139" s="54"/>
      <c r="N139" s="54"/>
      <c r="O139" s="52"/>
      <c r="P139" s="55"/>
      <c r="Q139" s="52"/>
      <c r="R139" s="52"/>
      <c r="S139" s="52"/>
      <c r="T139" s="132"/>
      <c r="U139" s="96"/>
      <c r="V139" s="57"/>
    </row>
    <row r="140" spans="1:22" ht="43.7" hidden="1">
      <c r="A140" s="166" t="s">
        <v>21</v>
      </c>
      <c r="B140" s="27" t="s">
        <v>210</v>
      </c>
      <c r="C140" s="27" t="s">
        <v>989</v>
      </c>
      <c r="D140" s="27" t="s">
        <v>990</v>
      </c>
      <c r="E140" s="27" t="s">
        <v>991</v>
      </c>
      <c r="F140" s="27" t="s">
        <v>992</v>
      </c>
      <c r="G140" s="4" t="s">
        <v>60</v>
      </c>
      <c r="H140" s="67" t="s">
        <v>39</v>
      </c>
      <c r="I140" s="52"/>
      <c r="J140" s="52"/>
      <c r="K140" s="53"/>
      <c r="L140" s="52"/>
      <c r="M140" s="54"/>
      <c r="N140" s="54"/>
      <c r="O140" s="52"/>
      <c r="P140" s="55"/>
      <c r="Q140" s="52"/>
      <c r="R140" s="52"/>
      <c r="S140" s="52"/>
      <c r="T140" s="132" t="s">
        <v>993</v>
      </c>
      <c r="U140" s="96"/>
      <c r="V140" s="57"/>
    </row>
    <row r="141" spans="1:22" ht="218.65" hidden="1">
      <c r="A141" s="166" t="s">
        <v>21</v>
      </c>
      <c r="B141" s="27" t="s">
        <v>994</v>
      </c>
      <c r="C141" s="41" t="s">
        <v>995</v>
      </c>
      <c r="D141" s="41"/>
      <c r="E141" s="41" t="s">
        <v>996</v>
      </c>
      <c r="F141" s="41" t="s">
        <v>997</v>
      </c>
      <c r="G141" s="6" t="s">
        <v>50</v>
      </c>
      <c r="H141" s="46" t="s">
        <v>37</v>
      </c>
      <c r="I141" s="6"/>
      <c r="J141" s="6"/>
      <c r="K141" s="27" t="s">
        <v>998</v>
      </c>
      <c r="L141" s="6" t="s">
        <v>169</v>
      </c>
      <c r="M141" s="37">
        <v>45734</v>
      </c>
      <c r="N141" s="37">
        <v>45748</v>
      </c>
      <c r="O141" s="6" t="s">
        <v>39</v>
      </c>
      <c r="P141" s="44" t="s">
        <v>26</v>
      </c>
      <c r="Q141" s="6"/>
      <c r="R141" s="6"/>
      <c r="S141" s="6"/>
      <c r="T141" s="27" t="s">
        <v>999</v>
      </c>
      <c r="U141" s="89" t="s">
        <v>1000</v>
      </c>
      <c r="V141" s="33" t="s">
        <v>1001</v>
      </c>
    </row>
    <row r="142" spans="1:22" ht="29.1" hidden="1">
      <c r="A142" s="166" t="s">
        <v>21</v>
      </c>
      <c r="B142" s="27" t="s">
        <v>217</v>
      </c>
      <c r="C142" s="27" t="s">
        <v>1002</v>
      </c>
      <c r="D142" s="27" t="s">
        <v>1003</v>
      </c>
      <c r="E142" s="41" t="s">
        <v>1004</v>
      </c>
      <c r="F142" s="41" t="s">
        <v>1005</v>
      </c>
      <c r="G142" s="6" t="s">
        <v>50</v>
      </c>
      <c r="H142" s="67" t="s">
        <v>39</v>
      </c>
      <c r="I142" s="52"/>
      <c r="J142" s="52"/>
      <c r="K142" s="52"/>
      <c r="L142" s="52"/>
      <c r="M142" s="54"/>
      <c r="N142" s="54"/>
      <c r="O142" s="52"/>
      <c r="P142" s="55"/>
      <c r="Q142" s="52"/>
      <c r="R142" s="52"/>
      <c r="S142" s="52"/>
      <c r="T142" s="132" t="s">
        <v>556</v>
      </c>
      <c r="U142" s="96"/>
      <c r="V142" s="57"/>
    </row>
    <row r="143" spans="1:22" ht="29.1" hidden="1">
      <c r="A143" s="166" t="s">
        <v>21</v>
      </c>
      <c r="B143" s="27" t="s">
        <v>217</v>
      </c>
      <c r="C143" s="27" t="s">
        <v>1006</v>
      </c>
      <c r="D143" s="27" t="s">
        <v>1007</v>
      </c>
      <c r="E143" s="41" t="s">
        <v>1008</v>
      </c>
      <c r="F143" s="41" t="s">
        <v>1009</v>
      </c>
      <c r="G143" s="6" t="s">
        <v>60</v>
      </c>
      <c r="H143" s="67" t="s">
        <v>39</v>
      </c>
      <c r="I143" s="52"/>
      <c r="J143" s="52"/>
      <c r="K143" s="53"/>
      <c r="L143" s="52"/>
      <c r="M143" s="54"/>
      <c r="N143" s="54"/>
      <c r="O143" s="52"/>
      <c r="P143" s="55"/>
      <c r="Q143" s="52"/>
      <c r="R143" s="52"/>
      <c r="S143" s="52"/>
      <c r="T143" s="66"/>
      <c r="U143" s="96"/>
      <c r="V143" s="57"/>
    </row>
    <row r="144" spans="1:22" ht="305.25" hidden="1">
      <c r="A144" s="166" t="s">
        <v>21</v>
      </c>
      <c r="B144" s="27" t="s">
        <v>210</v>
      </c>
      <c r="C144" s="27" t="s">
        <v>1010</v>
      </c>
      <c r="D144" s="27" t="s">
        <v>371</v>
      </c>
      <c r="E144" s="27" t="s">
        <v>1011</v>
      </c>
      <c r="F144" s="27" t="s">
        <v>1012</v>
      </c>
      <c r="G144" s="4" t="s">
        <v>36</v>
      </c>
      <c r="H144" s="46" t="s">
        <v>37</v>
      </c>
      <c r="I144" s="6" t="s">
        <v>37</v>
      </c>
      <c r="J144" s="6" t="s">
        <v>39</v>
      </c>
      <c r="K144" s="68" t="s">
        <v>1013</v>
      </c>
      <c r="L144" s="6" t="s">
        <v>169</v>
      </c>
      <c r="M144" s="37">
        <v>45736</v>
      </c>
      <c r="N144" s="37">
        <v>45750</v>
      </c>
      <c r="O144" s="6"/>
      <c r="P144" s="44" t="s">
        <v>26</v>
      </c>
      <c r="Q144" s="6"/>
      <c r="R144" s="6"/>
      <c r="S144" s="6"/>
      <c r="T144" s="290" t="s">
        <v>1014</v>
      </c>
      <c r="U144" s="87">
        <v>45720</v>
      </c>
      <c r="V144" s="280" t="s">
        <v>1015</v>
      </c>
    </row>
    <row r="145" spans="1:22" hidden="1">
      <c r="A145" s="166" t="s">
        <v>21</v>
      </c>
      <c r="B145" s="27" t="s">
        <v>210</v>
      </c>
      <c r="C145" s="27" t="s">
        <v>1016</v>
      </c>
      <c r="D145" s="27" t="s">
        <v>371</v>
      </c>
      <c r="E145" s="27" t="s">
        <v>1017</v>
      </c>
      <c r="F145" s="27" t="s">
        <v>1018</v>
      </c>
      <c r="G145" s="4" t="s">
        <v>36</v>
      </c>
      <c r="H145" s="46" t="s">
        <v>37</v>
      </c>
      <c r="I145" s="6" t="s">
        <v>37</v>
      </c>
      <c r="J145" s="6" t="s">
        <v>39</v>
      </c>
      <c r="K145" s="27" t="s">
        <v>1019</v>
      </c>
      <c r="L145" s="6" t="s">
        <v>169</v>
      </c>
      <c r="M145" s="37">
        <v>45736</v>
      </c>
      <c r="N145" s="37">
        <v>45750</v>
      </c>
      <c r="O145" s="6"/>
      <c r="P145" s="44" t="s">
        <v>26</v>
      </c>
      <c r="Q145" s="6"/>
      <c r="R145" s="6"/>
      <c r="S145" s="6"/>
      <c r="T145" s="32" t="s">
        <v>1020</v>
      </c>
      <c r="U145" s="87">
        <v>45720</v>
      </c>
      <c r="V145" s="33"/>
    </row>
    <row r="146" spans="1:22" ht="29.1" hidden="1">
      <c r="A146" s="166" t="s">
        <v>21</v>
      </c>
      <c r="B146" s="27" t="s">
        <v>217</v>
      </c>
      <c r="C146" s="27" t="s">
        <v>1021</v>
      </c>
      <c r="D146" s="27" t="s">
        <v>1022</v>
      </c>
      <c r="E146" s="41" t="s">
        <v>1023</v>
      </c>
      <c r="F146" s="41" t="s">
        <v>1024</v>
      </c>
      <c r="G146" s="6" t="s">
        <v>60</v>
      </c>
      <c r="H146" s="67" t="s">
        <v>39</v>
      </c>
      <c r="I146" s="52"/>
      <c r="J146" s="52"/>
      <c r="K146" s="53"/>
      <c r="L146" s="52"/>
      <c r="M146" s="54"/>
      <c r="N146" s="54"/>
      <c r="O146" s="52"/>
      <c r="P146" s="55"/>
      <c r="Q146" s="52"/>
      <c r="R146" s="52"/>
      <c r="S146" s="52"/>
      <c r="T146" s="66"/>
      <c r="U146" s="96"/>
      <c r="V146" s="57"/>
    </row>
    <row r="147" spans="1:22" ht="29.1" hidden="1">
      <c r="A147" s="166" t="s">
        <v>21</v>
      </c>
      <c r="B147" s="27" t="s">
        <v>217</v>
      </c>
      <c r="C147" s="27" t="s">
        <v>1025</v>
      </c>
      <c r="D147" s="27" t="s">
        <v>1026</v>
      </c>
      <c r="E147" s="41" t="s">
        <v>1027</v>
      </c>
      <c r="F147" s="41" t="s">
        <v>1028</v>
      </c>
      <c r="G147" s="6" t="s">
        <v>60</v>
      </c>
      <c r="H147" s="67" t="s">
        <v>39</v>
      </c>
      <c r="I147" s="52"/>
      <c r="J147" s="52"/>
      <c r="K147" s="53"/>
      <c r="L147" s="52"/>
      <c r="M147" s="54"/>
      <c r="N147" s="54"/>
      <c r="O147" s="52"/>
      <c r="P147" s="55"/>
      <c r="Q147" s="52"/>
      <c r="R147" s="52"/>
      <c r="S147" s="52"/>
      <c r="T147" s="66"/>
      <c r="U147" s="96"/>
      <c r="V147" s="57"/>
    </row>
    <row r="148" spans="1:22" hidden="1">
      <c r="A148" s="166" t="s">
        <v>21</v>
      </c>
      <c r="B148" s="27" t="s">
        <v>210</v>
      </c>
      <c r="C148" s="27" t="s">
        <v>1029</v>
      </c>
      <c r="D148" s="27" t="s">
        <v>1030</v>
      </c>
      <c r="E148" s="41" t="s">
        <v>1031</v>
      </c>
      <c r="F148" s="41" t="s">
        <v>1032</v>
      </c>
      <c r="G148" s="6" t="s">
        <v>60</v>
      </c>
      <c r="H148" s="67" t="s">
        <v>39</v>
      </c>
      <c r="I148" s="52"/>
      <c r="J148" s="52"/>
      <c r="K148" s="53"/>
      <c r="L148" s="52"/>
      <c r="M148" s="54"/>
      <c r="N148" s="54"/>
      <c r="O148" s="52"/>
      <c r="P148" s="55"/>
      <c r="Q148" s="52"/>
      <c r="R148" s="52"/>
      <c r="S148" s="52"/>
      <c r="T148" s="66"/>
      <c r="U148" s="96"/>
      <c r="V148" s="57"/>
    </row>
    <row r="149" spans="1:22" ht="29.1" hidden="1">
      <c r="A149" s="166" t="s">
        <v>21</v>
      </c>
      <c r="B149" s="27" t="s">
        <v>210</v>
      </c>
      <c r="C149" s="27" t="s">
        <v>1033</v>
      </c>
      <c r="D149" s="27" t="s">
        <v>371</v>
      </c>
      <c r="E149" s="27" t="s">
        <v>1034</v>
      </c>
      <c r="F149" s="27" t="s">
        <v>1035</v>
      </c>
      <c r="G149" s="4" t="s">
        <v>36</v>
      </c>
      <c r="H149" s="46" t="s">
        <v>37</v>
      </c>
      <c r="I149" s="6" t="s">
        <v>37</v>
      </c>
      <c r="J149" s="6" t="s">
        <v>39</v>
      </c>
      <c r="K149" s="27" t="s">
        <v>1036</v>
      </c>
      <c r="L149" s="6" t="s">
        <v>169</v>
      </c>
      <c r="M149" s="37">
        <v>45736</v>
      </c>
      <c r="N149" s="37">
        <v>45750</v>
      </c>
      <c r="O149" s="6" t="s">
        <v>37</v>
      </c>
      <c r="P149" s="44" t="s">
        <v>208</v>
      </c>
      <c r="Q149" s="6"/>
      <c r="R149" s="6"/>
      <c r="S149" s="6"/>
      <c r="T149" s="32" t="s">
        <v>1020</v>
      </c>
      <c r="U149" s="87">
        <v>45720</v>
      </c>
      <c r="V149" s="33" t="s">
        <v>1037</v>
      </c>
    </row>
    <row r="150" spans="1:22" hidden="1">
      <c r="A150" s="166" t="s">
        <v>21</v>
      </c>
      <c r="B150" s="27" t="s">
        <v>210</v>
      </c>
      <c r="C150" s="27" t="s">
        <v>1038</v>
      </c>
      <c r="D150" s="27" t="s">
        <v>1039</v>
      </c>
      <c r="E150" s="41" t="s">
        <v>1040</v>
      </c>
      <c r="F150" s="41" t="s">
        <v>1041</v>
      </c>
      <c r="G150" s="6" t="s">
        <v>60</v>
      </c>
      <c r="H150" s="67" t="s">
        <v>39</v>
      </c>
      <c r="I150" s="52"/>
      <c r="J150" s="52"/>
      <c r="K150" s="53"/>
      <c r="L150" s="52"/>
      <c r="M150" s="54"/>
      <c r="N150" s="54"/>
      <c r="O150" s="52"/>
      <c r="P150" s="55"/>
      <c r="Q150" s="52"/>
      <c r="R150" s="52"/>
      <c r="S150" s="52"/>
      <c r="T150" s="66"/>
      <c r="U150" s="96"/>
      <c r="V150" s="57"/>
    </row>
    <row r="151" spans="1:22" hidden="1">
      <c r="A151" s="166" t="s">
        <v>21</v>
      </c>
      <c r="B151" s="27" t="s">
        <v>210</v>
      </c>
      <c r="C151" s="27" t="s">
        <v>1042</v>
      </c>
      <c r="D151" s="27" t="s">
        <v>371</v>
      </c>
      <c r="E151" s="27" t="s">
        <v>1043</v>
      </c>
      <c r="F151" s="27" t="s">
        <v>1044</v>
      </c>
      <c r="G151" s="4" t="s">
        <v>60</v>
      </c>
      <c r="H151" s="46"/>
      <c r="I151" s="6"/>
      <c r="J151" s="6"/>
      <c r="K151" s="27" t="s">
        <v>977</v>
      </c>
      <c r="L151" s="6" t="s">
        <v>239</v>
      </c>
      <c r="M151" s="37">
        <v>45527</v>
      </c>
      <c r="N151" s="99">
        <v>45558</v>
      </c>
      <c r="O151" s="6"/>
      <c r="P151" s="44" t="s">
        <v>208</v>
      </c>
      <c r="Q151" s="6"/>
      <c r="R151" s="6"/>
      <c r="S151" s="6"/>
      <c r="T151" s="32" t="s">
        <v>1045</v>
      </c>
      <c r="U151" s="87" t="s">
        <v>787</v>
      </c>
      <c r="V151" s="33"/>
    </row>
    <row r="152" spans="1:22" hidden="1">
      <c r="A152" s="166" t="s">
        <v>21</v>
      </c>
      <c r="B152" s="27" t="s">
        <v>210</v>
      </c>
      <c r="C152" s="27" t="s">
        <v>1046</v>
      </c>
      <c r="D152" s="27" t="s">
        <v>583</v>
      </c>
      <c r="E152" s="27" t="s">
        <v>1047</v>
      </c>
      <c r="F152" s="27" t="s">
        <v>1048</v>
      </c>
      <c r="G152" s="4" t="s">
        <v>60</v>
      </c>
      <c r="H152" s="67" t="s">
        <v>39</v>
      </c>
      <c r="I152" s="52"/>
      <c r="J152" s="52"/>
      <c r="K152" s="53"/>
      <c r="L152" s="52"/>
      <c r="M152" s="54"/>
      <c r="N152" s="54"/>
      <c r="O152" s="52"/>
      <c r="P152" s="55"/>
      <c r="Q152" s="52"/>
      <c r="R152" s="52"/>
      <c r="S152" s="52"/>
      <c r="T152" s="66"/>
      <c r="U152" s="96"/>
      <c r="V152" s="57"/>
    </row>
    <row r="153" spans="1:22" hidden="1">
      <c r="A153" s="166" t="s">
        <v>21</v>
      </c>
      <c r="B153" s="27" t="s">
        <v>210</v>
      </c>
      <c r="C153" s="27" t="s">
        <v>1049</v>
      </c>
      <c r="D153" s="27" t="s">
        <v>1050</v>
      </c>
      <c r="E153" s="27" t="s">
        <v>1051</v>
      </c>
      <c r="F153" s="27" t="s">
        <v>1052</v>
      </c>
      <c r="G153" s="4" t="s">
        <v>60</v>
      </c>
      <c r="H153" s="67" t="s">
        <v>39</v>
      </c>
      <c r="I153" s="52"/>
      <c r="J153" s="52"/>
      <c r="K153" s="53"/>
      <c r="L153" s="52"/>
      <c r="M153" s="54"/>
      <c r="N153" s="54"/>
      <c r="O153" s="52"/>
      <c r="P153" s="55"/>
      <c r="Q153" s="52"/>
      <c r="R153" s="52"/>
      <c r="S153" s="52"/>
      <c r="T153" s="66"/>
      <c r="U153" s="96"/>
      <c r="V153" s="57"/>
    </row>
    <row r="154" spans="1:22" ht="29.1" hidden="1">
      <c r="A154" s="166" t="s">
        <v>21</v>
      </c>
      <c r="B154" s="27" t="s">
        <v>217</v>
      </c>
      <c r="C154" s="27" t="s">
        <v>1053</v>
      </c>
      <c r="D154" s="27" t="s">
        <v>1054</v>
      </c>
      <c r="E154" s="27" t="s">
        <v>1055</v>
      </c>
      <c r="F154" s="27" t="s">
        <v>1056</v>
      </c>
      <c r="G154" s="4" t="s">
        <v>60</v>
      </c>
      <c r="H154" s="67" t="s">
        <v>39</v>
      </c>
      <c r="I154" s="52"/>
      <c r="J154" s="52"/>
      <c r="K154" s="53"/>
      <c r="L154" s="52"/>
      <c r="M154" s="54"/>
      <c r="N154" s="54"/>
      <c r="O154" s="52"/>
      <c r="P154" s="55"/>
      <c r="Q154" s="52"/>
      <c r="R154" s="52"/>
      <c r="S154" s="52"/>
      <c r="T154" s="66"/>
      <c r="U154" s="96"/>
      <c r="V154" s="57"/>
    </row>
    <row r="155" spans="1:22" hidden="1">
      <c r="A155" s="166" t="s">
        <v>21</v>
      </c>
      <c r="B155" s="27" t="s">
        <v>210</v>
      </c>
      <c r="C155" s="27" t="s">
        <v>1057</v>
      </c>
      <c r="D155" s="27" t="s">
        <v>1058</v>
      </c>
      <c r="E155" s="27" t="s">
        <v>1059</v>
      </c>
      <c r="F155" s="27" t="s">
        <v>1060</v>
      </c>
      <c r="G155" s="4" t="s">
        <v>60</v>
      </c>
      <c r="H155" s="67" t="s">
        <v>39</v>
      </c>
      <c r="I155" s="52"/>
      <c r="J155" s="52"/>
      <c r="K155" s="53"/>
      <c r="L155" s="52"/>
      <c r="M155" s="54"/>
      <c r="N155" s="54"/>
      <c r="O155" s="52"/>
      <c r="P155" s="55"/>
      <c r="Q155" s="52"/>
      <c r="R155" s="52"/>
      <c r="S155" s="52"/>
      <c r="T155" s="66"/>
      <c r="U155" s="96"/>
      <c r="V155" s="57"/>
    </row>
    <row r="156" spans="1:22" hidden="1">
      <c r="A156" s="166" t="s">
        <v>21</v>
      </c>
      <c r="B156" s="27" t="s">
        <v>210</v>
      </c>
      <c r="C156" s="27" t="s">
        <v>1061</v>
      </c>
      <c r="D156" s="27" t="s">
        <v>1062</v>
      </c>
      <c r="E156" s="27" t="s">
        <v>1063</v>
      </c>
      <c r="F156" s="27" t="s">
        <v>1064</v>
      </c>
      <c r="G156" s="4" t="s">
        <v>60</v>
      </c>
      <c r="H156" s="67" t="s">
        <v>39</v>
      </c>
      <c r="I156" s="52"/>
      <c r="J156" s="52"/>
      <c r="K156" s="53"/>
      <c r="L156" s="52"/>
      <c r="M156" s="54"/>
      <c r="N156" s="54"/>
      <c r="O156" s="52"/>
      <c r="P156" s="55"/>
      <c r="Q156" s="52"/>
      <c r="R156" s="52"/>
      <c r="S156" s="52"/>
      <c r="T156" s="66"/>
      <c r="U156" s="96"/>
      <c r="V156" s="57"/>
    </row>
    <row r="157" spans="1:22" ht="29.1" hidden="1">
      <c r="A157" s="166" t="s">
        <v>21</v>
      </c>
      <c r="B157" s="27" t="s">
        <v>217</v>
      </c>
      <c r="C157" s="27" t="s">
        <v>1065</v>
      </c>
      <c r="D157" s="27" t="s">
        <v>1066</v>
      </c>
      <c r="E157" s="27" t="s">
        <v>1067</v>
      </c>
      <c r="F157" s="27" t="s">
        <v>1068</v>
      </c>
      <c r="G157" s="4" t="s">
        <v>60</v>
      </c>
      <c r="H157" s="67" t="s">
        <v>39</v>
      </c>
      <c r="I157" s="52"/>
      <c r="J157" s="52"/>
      <c r="K157" s="53"/>
      <c r="L157" s="52"/>
      <c r="M157" s="54"/>
      <c r="N157" s="54"/>
      <c r="O157" s="52"/>
      <c r="P157" s="55"/>
      <c r="Q157" s="52"/>
      <c r="R157" s="52"/>
      <c r="S157" s="52"/>
      <c r="T157" s="66"/>
      <c r="U157" s="96"/>
      <c r="V157" s="57"/>
    </row>
    <row r="158" spans="1:22" ht="29.1" hidden="1">
      <c r="A158" s="166" t="s">
        <v>21</v>
      </c>
      <c r="B158" s="27" t="s">
        <v>217</v>
      </c>
      <c r="C158" s="27" t="s">
        <v>1069</v>
      </c>
      <c r="D158" s="27" t="s">
        <v>1070</v>
      </c>
      <c r="E158" s="27" t="s">
        <v>1071</v>
      </c>
      <c r="F158" s="27" t="s">
        <v>1072</v>
      </c>
      <c r="G158" s="4" t="s">
        <v>50</v>
      </c>
      <c r="H158" s="67" t="s">
        <v>39</v>
      </c>
      <c r="I158" s="6"/>
      <c r="J158" s="6"/>
      <c r="K158" s="27"/>
      <c r="L158" s="6"/>
      <c r="M158" s="37"/>
      <c r="N158" s="37"/>
      <c r="O158" s="6"/>
      <c r="P158" s="44"/>
      <c r="Q158" s="6"/>
      <c r="R158" s="6"/>
      <c r="S158" s="6"/>
      <c r="T158" s="32"/>
      <c r="U158" s="87"/>
      <c r="V158" s="33"/>
    </row>
    <row r="159" spans="1:22" ht="29.1" hidden="1">
      <c r="A159" s="166" t="s">
        <v>21</v>
      </c>
      <c r="B159" s="27" t="s">
        <v>217</v>
      </c>
      <c r="C159" s="27" t="s">
        <v>1073</v>
      </c>
      <c r="D159" s="27" t="s">
        <v>1074</v>
      </c>
      <c r="E159" s="27" t="s">
        <v>1075</v>
      </c>
      <c r="F159" s="27" t="s">
        <v>1076</v>
      </c>
      <c r="G159" s="4" t="s">
        <v>60</v>
      </c>
      <c r="H159" s="67" t="s">
        <v>39</v>
      </c>
      <c r="I159" s="52"/>
      <c r="J159" s="52"/>
      <c r="K159" s="53"/>
      <c r="L159" s="52"/>
      <c r="M159" s="54"/>
      <c r="N159" s="54"/>
      <c r="O159" s="52"/>
      <c r="P159" s="55"/>
      <c r="Q159" s="52"/>
      <c r="R159" s="52"/>
      <c r="S159" s="52"/>
      <c r="T159" s="66"/>
      <c r="U159" s="96"/>
      <c r="V159" s="57"/>
    </row>
    <row r="160" spans="1:22" ht="58.35" hidden="1">
      <c r="A160" s="166" t="s">
        <v>21</v>
      </c>
      <c r="B160" s="27" t="s">
        <v>210</v>
      </c>
      <c r="C160" s="27" t="s">
        <v>1077</v>
      </c>
      <c r="D160" s="27" t="s">
        <v>1078</v>
      </c>
      <c r="E160" s="27" t="s">
        <v>1079</v>
      </c>
      <c r="F160" s="27" t="s">
        <v>1080</v>
      </c>
      <c r="G160" s="4" t="s">
        <v>60</v>
      </c>
      <c r="H160" s="67" t="s">
        <v>39</v>
      </c>
      <c r="I160" s="52"/>
      <c r="J160" s="52"/>
      <c r="K160" s="53" t="s">
        <v>1081</v>
      </c>
      <c r="L160" s="52" t="s">
        <v>231</v>
      </c>
      <c r="M160" s="54">
        <v>45525</v>
      </c>
      <c r="N160" s="54">
        <v>45540</v>
      </c>
      <c r="O160" s="52"/>
      <c r="P160" s="55" t="s">
        <v>208</v>
      </c>
      <c r="Q160" s="52"/>
      <c r="R160" s="52"/>
      <c r="S160" s="52"/>
      <c r="T160" s="66" t="s">
        <v>1082</v>
      </c>
      <c r="U160" s="96">
        <v>45574</v>
      </c>
      <c r="V160" s="57"/>
    </row>
    <row r="161" spans="1:22" hidden="1">
      <c r="A161" s="166" t="s">
        <v>21</v>
      </c>
      <c r="B161" s="27" t="s">
        <v>210</v>
      </c>
      <c r="C161" s="27" t="s">
        <v>1083</v>
      </c>
      <c r="D161" s="27" t="s">
        <v>1084</v>
      </c>
      <c r="E161" s="27" t="s">
        <v>1085</v>
      </c>
      <c r="F161" s="27" t="s">
        <v>1086</v>
      </c>
      <c r="G161" s="4" t="s">
        <v>60</v>
      </c>
      <c r="H161" s="67" t="s">
        <v>39</v>
      </c>
      <c r="I161" s="52"/>
      <c r="J161" s="52"/>
      <c r="K161" s="53"/>
      <c r="L161" s="52"/>
      <c r="M161" s="54"/>
      <c r="N161" s="54"/>
      <c r="O161" s="52"/>
      <c r="P161" s="55"/>
      <c r="Q161" s="52"/>
      <c r="R161" s="52"/>
      <c r="S161" s="52"/>
      <c r="T161" s="66"/>
      <c r="U161" s="96"/>
      <c r="V161" s="57"/>
    </row>
    <row r="162" spans="1:22" ht="29.1" hidden="1">
      <c r="A162" s="166" t="s">
        <v>21</v>
      </c>
      <c r="B162" s="27" t="s">
        <v>217</v>
      </c>
      <c r="C162" s="27" t="s">
        <v>1087</v>
      </c>
      <c r="D162" s="27" t="s">
        <v>1088</v>
      </c>
      <c r="E162" s="27" t="s">
        <v>1089</v>
      </c>
      <c r="F162" s="27" t="s">
        <v>1090</v>
      </c>
      <c r="G162" s="4" t="s">
        <v>60</v>
      </c>
      <c r="H162" s="67" t="s">
        <v>39</v>
      </c>
      <c r="I162" s="52"/>
      <c r="J162" s="52"/>
      <c r="K162" s="53"/>
      <c r="L162" s="52"/>
      <c r="M162" s="54"/>
      <c r="N162" s="54"/>
      <c r="O162" s="52"/>
      <c r="P162" s="55"/>
      <c r="Q162" s="52"/>
      <c r="R162" s="52"/>
      <c r="S162" s="52"/>
      <c r="T162" s="66"/>
      <c r="U162" s="96"/>
      <c r="V162" s="57"/>
    </row>
    <row r="163" spans="1:22" ht="43.7" hidden="1">
      <c r="A163" s="166" t="s">
        <v>21</v>
      </c>
      <c r="B163" s="27" t="s">
        <v>246</v>
      </c>
      <c r="C163" s="41" t="s">
        <v>1091</v>
      </c>
      <c r="D163" s="41" t="s">
        <v>1092</v>
      </c>
      <c r="E163" s="41" t="s">
        <v>1093</v>
      </c>
      <c r="F163" s="41" t="s">
        <v>1094</v>
      </c>
      <c r="G163" s="6" t="s">
        <v>284</v>
      </c>
      <c r="H163" s="46" t="s">
        <v>39</v>
      </c>
      <c r="I163" s="6" t="s">
        <v>39</v>
      </c>
      <c r="J163" s="6" t="s">
        <v>39</v>
      </c>
      <c r="K163" s="27" t="s">
        <v>1095</v>
      </c>
      <c r="L163" s="6" t="s">
        <v>169</v>
      </c>
      <c r="M163" s="37">
        <v>45742</v>
      </c>
      <c r="N163" s="37">
        <v>45756</v>
      </c>
      <c r="O163" s="6"/>
      <c r="P163" s="44" t="s">
        <v>208</v>
      </c>
      <c r="Q163" s="6"/>
      <c r="R163" s="6"/>
      <c r="S163" s="6"/>
      <c r="T163" s="4" t="s">
        <v>1096</v>
      </c>
      <c r="U163" s="89">
        <v>45751</v>
      </c>
      <c r="V163" s="33"/>
    </row>
    <row r="164" spans="1:22" ht="409.6" hidden="1">
      <c r="A164" s="166" t="s">
        <v>21</v>
      </c>
      <c r="B164" s="27" t="s">
        <v>246</v>
      </c>
      <c r="C164" s="41" t="s">
        <v>1097</v>
      </c>
      <c r="D164" s="41" t="s">
        <v>1098</v>
      </c>
      <c r="E164" s="41" t="s">
        <v>1099</v>
      </c>
      <c r="F164" s="41" t="s">
        <v>1100</v>
      </c>
      <c r="G164" s="6" t="s">
        <v>284</v>
      </c>
      <c r="H164" s="46" t="s">
        <v>37</v>
      </c>
      <c r="I164" s="6" t="s">
        <v>39</v>
      </c>
      <c r="J164" s="6" t="s">
        <v>39</v>
      </c>
      <c r="K164" s="27" t="s">
        <v>1101</v>
      </c>
      <c r="L164" s="6" t="s">
        <v>169</v>
      </c>
      <c r="M164" s="37">
        <v>45742</v>
      </c>
      <c r="N164" s="37">
        <v>45756</v>
      </c>
      <c r="O164" s="6"/>
      <c r="P164" s="44" t="s">
        <v>26</v>
      </c>
      <c r="Q164" s="6"/>
      <c r="R164" s="6"/>
      <c r="S164" s="6"/>
      <c r="T164" s="58" t="s">
        <v>1102</v>
      </c>
      <c r="U164" s="89" t="s">
        <v>1103</v>
      </c>
      <c r="V164" s="33"/>
    </row>
    <row r="165" spans="1:22" ht="72.95" hidden="1">
      <c r="A165" s="166" t="s">
        <v>1104</v>
      </c>
      <c r="B165" s="27" t="s">
        <v>1105</v>
      </c>
      <c r="C165" s="41" t="s">
        <v>1106</v>
      </c>
      <c r="D165" s="41" t="s">
        <v>1107</v>
      </c>
      <c r="E165" s="41" t="s">
        <v>1108</v>
      </c>
      <c r="F165" s="41" t="s">
        <v>1109</v>
      </c>
      <c r="G165" s="6" t="s">
        <v>1110</v>
      </c>
      <c r="H165" s="46" t="s">
        <v>37</v>
      </c>
      <c r="I165" s="6" t="s">
        <v>37</v>
      </c>
      <c r="J165" s="6" t="s">
        <v>39</v>
      </c>
      <c r="K165" s="27" t="s">
        <v>1111</v>
      </c>
      <c r="L165" s="6" t="s">
        <v>239</v>
      </c>
      <c r="M165" s="37">
        <v>45644</v>
      </c>
      <c r="N165" s="37">
        <v>45677</v>
      </c>
      <c r="O165" s="6" t="s">
        <v>37</v>
      </c>
      <c r="P165" s="44" t="s">
        <v>208</v>
      </c>
      <c r="Q165" s="6"/>
      <c r="R165" s="6"/>
      <c r="S165" s="6"/>
      <c r="T165" s="4" t="s">
        <v>1112</v>
      </c>
      <c r="U165" s="89" t="s">
        <v>1113</v>
      </c>
      <c r="V165" s="33"/>
    </row>
    <row r="166" spans="1:22" ht="58.35" hidden="1">
      <c r="A166" s="166" t="s">
        <v>21</v>
      </c>
      <c r="B166" s="27" t="s">
        <v>210</v>
      </c>
      <c r="C166" s="27" t="s">
        <v>1114</v>
      </c>
      <c r="D166" s="27" t="s">
        <v>1115</v>
      </c>
      <c r="E166" s="27" t="s">
        <v>1116</v>
      </c>
      <c r="F166" s="27" t="s">
        <v>1117</v>
      </c>
      <c r="G166" s="4" t="s">
        <v>60</v>
      </c>
      <c r="H166" s="67" t="s">
        <v>39</v>
      </c>
      <c r="I166" s="52"/>
      <c r="J166" s="52"/>
      <c r="K166" s="53" t="s">
        <v>1118</v>
      </c>
      <c r="L166" s="52" t="s">
        <v>169</v>
      </c>
      <c r="M166" s="54">
        <v>45637</v>
      </c>
      <c r="N166" s="54">
        <v>45653</v>
      </c>
      <c r="O166" s="52"/>
      <c r="P166" s="55" t="s">
        <v>208</v>
      </c>
      <c r="Q166" s="52"/>
      <c r="R166" s="52"/>
      <c r="S166" s="52"/>
      <c r="T166" s="66" t="s">
        <v>1119</v>
      </c>
      <c r="U166" s="96" t="s">
        <v>1120</v>
      </c>
      <c r="V166" s="57"/>
    </row>
    <row r="167" spans="1:22" ht="29.1" hidden="1">
      <c r="A167" s="166" t="s">
        <v>21</v>
      </c>
      <c r="B167" s="27" t="s">
        <v>217</v>
      </c>
      <c r="C167" s="27" t="s">
        <v>1121</v>
      </c>
      <c r="D167" s="27" t="s">
        <v>1122</v>
      </c>
      <c r="E167" s="27" t="s">
        <v>1123</v>
      </c>
      <c r="F167" s="27" t="s">
        <v>1124</v>
      </c>
      <c r="G167" s="4" t="s">
        <v>347</v>
      </c>
      <c r="H167" s="67" t="s">
        <v>39</v>
      </c>
      <c r="I167" s="52"/>
      <c r="J167" s="52"/>
      <c r="K167" s="53"/>
      <c r="L167" s="52"/>
      <c r="M167" s="54"/>
      <c r="N167" s="54"/>
      <c r="O167" s="52"/>
      <c r="P167" s="55"/>
      <c r="Q167" s="52"/>
      <c r="R167" s="52"/>
      <c r="S167" s="52"/>
      <c r="T167" s="66"/>
      <c r="U167" s="96"/>
      <c r="V167" s="57"/>
    </row>
    <row r="168" spans="1:22" ht="29.1" hidden="1">
      <c r="A168" s="166" t="s">
        <v>21</v>
      </c>
      <c r="B168" s="27" t="s">
        <v>217</v>
      </c>
      <c r="C168" s="27" t="s">
        <v>1125</v>
      </c>
      <c r="D168" s="27" t="s">
        <v>1126</v>
      </c>
      <c r="E168" s="27" t="s">
        <v>1127</v>
      </c>
      <c r="F168" s="27" t="s">
        <v>1128</v>
      </c>
      <c r="G168" s="4" t="s">
        <v>60</v>
      </c>
      <c r="H168" s="67" t="s">
        <v>39</v>
      </c>
      <c r="I168" s="52"/>
      <c r="J168" s="52"/>
      <c r="K168" s="53"/>
      <c r="L168" s="52"/>
      <c r="M168" s="54"/>
      <c r="N168" s="54"/>
      <c r="O168" s="52"/>
      <c r="P168" s="55"/>
      <c r="Q168" s="52"/>
      <c r="R168" s="52"/>
      <c r="S168" s="52"/>
      <c r="T168" s="66"/>
      <c r="U168" s="96"/>
      <c r="V168" s="57"/>
    </row>
    <row r="169" spans="1:22" hidden="1">
      <c r="A169" s="166" t="s">
        <v>21</v>
      </c>
      <c r="B169" s="27" t="s">
        <v>210</v>
      </c>
      <c r="C169" s="27" t="s">
        <v>1129</v>
      </c>
      <c r="D169" s="27" t="s">
        <v>1130</v>
      </c>
      <c r="E169" s="27" t="s">
        <v>1131</v>
      </c>
      <c r="F169" s="27" t="s">
        <v>1132</v>
      </c>
      <c r="G169" s="4" t="s">
        <v>60</v>
      </c>
      <c r="H169" s="67" t="s">
        <v>39</v>
      </c>
      <c r="I169" s="52"/>
      <c r="J169" s="52"/>
      <c r="K169" s="53"/>
      <c r="L169" s="52"/>
      <c r="M169" s="54"/>
      <c r="N169" s="54"/>
      <c r="O169" s="52"/>
      <c r="P169" s="55"/>
      <c r="Q169" s="52"/>
      <c r="R169" s="52"/>
      <c r="S169" s="52"/>
      <c r="T169" s="66"/>
      <c r="U169" s="96"/>
      <c r="V169" s="57"/>
    </row>
    <row r="170" spans="1:22" hidden="1">
      <c r="A170" s="166" t="s">
        <v>21</v>
      </c>
      <c r="B170" s="27" t="s">
        <v>210</v>
      </c>
      <c r="C170" s="27" t="s">
        <v>456</v>
      </c>
      <c r="D170" s="27" t="s">
        <v>457</v>
      </c>
      <c r="E170" s="27" t="s">
        <v>458</v>
      </c>
      <c r="F170" s="27" t="s">
        <v>1133</v>
      </c>
      <c r="G170" s="4" t="s">
        <v>60</v>
      </c>
      <c r="H170" s="67" t="s">
        <v>39</v>
      </c>
      <c r="I170" s="52"/>
      <c r="J170" s="52"/>
      <c r="K170" s="53"/>
      <c r="L170" s="52"/>
      <c r="M170" s="54"/>
      <c r="N170" s="54"/>
      <c r="O170" s="52"/>
      <c r="P170" s="55"/>
      <c r="Q170" s="52"/>
      <c r="R170" s="52"/>
      <c r="S170" s="52"/>
      <c r="T170" s="66"/>
      <c r="U170" s="96"/>
      <c r="V170" s="57"/>
    </row>
    <row r="171" spans="1:22" hidden="1">
      <c r="A171" s="166" t="s">
        <v>21</v>
      </c>
      <c r="B171" s="27" t="s">
        <v>210</v>
      </c>
      <c r="C171" s="27" t="s">
        <v>1134</v>
      </c>
      <c r="D171" s="27" t="s">
        <v>1135</v>
      </c>
      <c r="E171" s="27" t="s">
        <v>1136</v>
      </c>
      <c r="F171" s="27" t="s">
        <v>1137</v>
      </c>
      <c r="G171" s="4" t="s">
        <v>60</v>
      </c>
      <c r="H171" s="67" t="s">
        <v>39</v>
      </c>
      <c r="I171" s="52"/>
      <c r="J171" s="52"/>
      <c r="K171" s="53"/>
      <c r="L171" s="52"/>
      <c r="M171" s="54"/>
      <c r="N171" s="54"/>
      <c r="O171" s="52"/>
      <c r="P171" s="55"/>
      <c r="Q171" s="52"/>
      <c r="R171" s="52"/>
      <c r="S171" s="52"/>
      <c r="T171" s="66"/>
      <c r="U171" s="96"/>
      <c r="V171" s="57"/>
    </row>
    <row r="172" spans="1:22" hidden="1">
      <c r="A172" s="166" t="s">
        <v>21</v>
      </c>
      <c r="B172" s="27" t="s">
        <v>210</v>
      </c>
      <c r="C172" s="27" t="s">
        <v>1138</v>
      </c>
      <c r="D172" s="27" t="s">
        <v>1139</v>
      </c>
      <c r="E172" s="27" t="s">
        <v>1140</v>
      </c>
      <c r="F172" s="27" t="s">
        <v>1141</v>
      </c>
      <c r="G172" s="4" t="s">
        <v>60</v>
      </c>
      <c r="H172" s="67" t="s">
        <v>39</v>
      </c>
      <c r="I172" s="52"/>
      <c r="J172" s="52"/>
      <c r="K172" s="53"/>
      <c r="L172" s="52"/>
      <c r="M172" s="54"/>
      <c r="N172" s="54"/>
      <c r="O172" s="52"/>
      <c r="P172" s="55"/>
      <c r="Q172" s="52"/>
      <c r="R172" s="52"/>
      <c r="S172" s="52"/>
      <c r="T172" s="66"/>
      <c r="U172" s="96"/>
      <c r="V172" s="57"/>
    </row>
    <row r="173" spans="1:22" hidden="1">
      <c r="A173" s="166" t="s">
        <v>21</v>
      </c>
      <c r="B173" s="27" t="s">
        <v>210</v>
      </c>
      <c r="C173" s="27" t="s">
        <v>1142</v>
      </c>
      <c r="D173" s="27" t="s">
        <v>1143</v>
      </c>
      <c r="E173" s="27" t="s">
        <v>1144</v>
      </c>
      <c r="F173" s="27" t="s">
        <v>1145</v>
      </c>
      <c r="G173" s="4" t="s">
        <v>60</v>
      </c>
      <c r="H173" s="67" t="s">
        <v>39</v>
      </c>
      <c r="I173" s="52"/>
      <c r="J173" s="52"/>
      <c r="K173" s="53"/>
      <c r="L173" s="52"/>
      <c r="M173" s="54"/>
      <c r="N173" s="54"/>
      <c r="O173" s="52"/>
      <c r="P173" s="55"/>
      <c r="Q173" s="52"/>
      <c r="R173" s="52"/>
      <c r="S173" s="52"/>
      <c r="T173" s="66"/>
      <c r="U173" s="96"/>
      <c r="V173" s="57"/>
    </row>
    <row r="174" spans="1:22" ht="29.1" hidden="1">
      <c r="A174" s="166" t="s">
        <v>21</v>
      </c>
      <c r="B174" s="27" t="s">
        <v>210</v>
      </c>
      <c r="C174" s="27" t="s">
        <v>1146</v>
      </c>
      <c r="D174" s="27" t="s">
        <v>1147</v>
      </c>
      <c r="E174" s="27" t="s">
        <v>1148</v>
      </c>
      <c r="F174" s="27" t="s">
        <v>1149</v>
      </c>
      <c r="G174" s="4" t="s">
        <v>60</v>
      </c>
      <c r="H174" s="67" t="s">
        <v>39</v>
      </c>
      <c r="I174" s="52"/>
      <c r="J174" s="52"/>
      <c r="K174" s="53"/>
      <c r="L174" s="52"/>
      <c r="M174" s="54"/>
      <c r="N174" s="54"/>
      <c r="O174" s="52"/>
      <c r="P174" s="55"/>
      <c r="Q174" s="52"/>
      <c r="R174" s="52"/>
      <c r="S174" s="52"/>
      <c r="T174" s="66"/>
      <c r="U174" s="96"/>
      <c r="V174" s="57"/>
    </row>
    <row r="175" spans="1:22" hidden="1">
      <c r="A175" s="166" t="s">
        <v>21</v>
      </c>
      <c r="B175" s="27" t="s">
        <v>210</v>
      </c>
      <c r="C175" s="41" t="s">
        <v>1150</v>
      </c>
      <c r="D175" s="41" t="s">
        <v>1151</v>
      </c>
      <c r="E175" s="41" t="s">
        <v>1152</v>
      </c>
      <c r="F175" s="41" t="s">
        <v>1153</v>
      </c>
      <c r="G175" s="6" t="s">
        <v>60</v>
      </c>
      <c r="H175" s="67" t="s">
        <v>39</v>
      </c>
      <c r="I175" s="52"/>
      <c r="J175" s="52"/>
      <c r="K175" s="53"/>
      <c r="L175" s="52"/>
      <c r="M175" s="54"/>
      <c r="N175" s="54"/>
      <c r="O175" s="52"/>
      <c r="P175" s="55"/>
      <c r="Q175" s="52"/>
      <c r="R175" s="52"/>
      <c r="S175" s="52"/>
      <c r="T175" s="66"/>
      <c r="U175" s="96"/>
      <c r="V175" s="57"/>
    </row>
    <row r="176" spans="1:22" hidden="1">
      <c r="A176" s="166" t="s">
        <v>21</v>
      </c>
      <c r="B176" s="27" t="s">
        <v>210</v>
      </c>
      <c r="C176" s="41" t="s">
        <v>1154</v>
      </c>
      <c r="D176" s="41" t="s">
        <v>1155</v>
      </c>
      <c r="E176" s="41" t="s">
        <v>1156</v>
      </c>
      <c r="F176" s="41" t="s">
        <v>1157</v>
      </c>
      <c r="G176" s="6" t="s">
        <v>60</v>
      </c>
      <c r="H176" s="67" t="s">
        <v>39</v>
      </c>
      <c r="I176" s="52"/>
      <c r="J176" s="52"/>
      <c r="K176" s="53"/>
      <c r="L176" s="52"/>
      <c r="M176" s="54"/>
      <c r="N176" s="54"/>
      <c r="O176" s="52"/>
      <c r="P176" s="55"/>
      <c r="Q176" s="52"/>
      <c r="R176" s="52"/>
      <c r="S176" s="52"/>
      <c r="T176" s="66"/>
      <c r="U176" s="96"/>
      <c r="V176" s="57"/>
    </row>
    <row r="177" spans="1:22" hidden="1">
      <c r="A177" s="166" t="s">
        <v>424</v>
      </c>
      <c r="B177" s="27" t="s">
        <v>455</v>
      </c>
      <c r="C177" s="41" t="s">
        <v>1158</v>
      </c>
      <c r="D177" s="41" t="s">
        <v>1155</v>
      </c>
      <c r="E177" s="41"/>
      <c r="F177" s="41" t="s">
        <v>1157</v>
      </c>
      <c r="G177" s="6" t="s">
        <v>60</v>
      </c>
      <c r="H177" s="67" t="s">
        <v>39</v>
      </c>
      <c r="I177" s="52"/>
      <c r="J177" s="52"/>
      <c r="K177" s="53"/>
      <c r="L177" s="52"/>
      <c r="M177" s="54"/>
      <c r="N177" s="54"/>
      <c r="O177" s="52"/>
      <c r="P177" s="55"/>
      <c r="Q177" s="52"/>
      <c r="R177" s="52"/>
      <c r="S177" s="52"/>
      <c r="T177" s="69"/>
      <c r="U177" s="90"/>
      <c r="V177" s="57"/>
    </row>
    <row r="178" spans="1:22" ht="29.1" hidden="1">
      <c r="A178" s="166" t="s">
        <v>21</v>
      </c>
      <c r="B178" s="27" t="s">
        <v>210</v>
      </c>
      <c r="C178" s="41" t="s">
        <v>1159</v>
      </c>
      <c r="D178" s="41" t="s">
        <v>583</v>
      </c>
      <c r="E178" s="41" t="s">
        <v>1160</v>
      </c>
      <c r="F178" s="41" t="s">
        <v>1161</v>
      </c>
      <c r="G178" s="6" t="s">
        <v>60</v>
      </c>
      <c r="H178" s="67" t="s">
        <v>39</v>
      </c>
      <c r="I178" s="52"/>
      <c r="J178" s="52"/>
      <c r="K178" s="53" t="s">
        <v>1162</v>
      </c>
      <c r="L178" s="52" t="s">
        <v>169</v>
      </c>
      <c r="M178" s="54">
        <v>45526</v>
      </c>
      <c r="N178" s="54">
        <v>45541</v>
      </c>
      <c r="O178" s="52"/>
      <c r="P178" s="55" t="s">
        <v>208</v>
      </c>
      <c r="Q178" s="52"/>
      <c r="R178" s="52"/>
      <c r="S178" s="52"/>
      <c r="T178" s="66" t="s">
        <v>1163</v>
      </c>
      <c r="U178" s="96" t="s">
        <v>775</v>
      </c>
      <c r="V178" s="57"/>
    </row>
    <row r="179" spans="1:22" hidden="1">
      <c r="A179" s="166" t="s">
        <v>21</v>
      </c>
      <c r="B179" s="27" t="s">
        <v>246</v>
      </c>
      <c r="C179" s="41" t="s">
        <v>1164</v>
      </c>
      <c r="D179" s="41" t="s">
        <v>1165</v>
      </c>
      <c r="E179" s="41" t="s">
        <v>1166</v>
      </c>
      <c r="F179" s="41" t="s">
        <v>1167</v>
      </c>
      <c r="G179" s="6" t="s">
        <v>36</v>
      </c>
      <c r="H179" s="46" t="s">
        <v>37</v>
      </c>
      <c r="I179" s="6" t="s">
        <v>37</v>
      </c>
      <c r="J179" s="6" t="s">
        <v>39</v>
      </c>
      <c r="K179" s="27" t="s">
        <v>1168</v>
      </c>
      <c r="L179" s="6" t="s">
        <v>169</v>
      </c>
      <c r="M179" s="37">
        <v>45744</v>
      </c>
      <c r="N179" s="37">
        <v>45758</v>
      </c>
      <c r="O179" s="6"/>
      <c r="P179" s="44" t="s">
        <v>208</v>
      </c>
      <c r="Q179" s="6"/>
      <c r="R179" s="6"/>
      <c r="S179" s="6"/>
      <c r="T179" s="4" t="s">
        <v>1169</v>
      </c>
      <c r="U179" s="89" t="s">
        <v>1170</v>
      </c>
      <c r="V179" s="33"/>
    </row>
    <row r="180" spans="1:22" ht="29.1" hidden="1">
      <c r="A180" s="166" t="s">
        <v>21</v>
      </c>
      <c r="B180" s="27" t="s">
        <v>217</v>
      </c>
      <c r="C180" s="41" t="s">
        <v>1171</v>
      </c>
      <c r="D180" s="41" t="s">
        <v>1172</v>
      </c>
      <c r="E180" s="41" t="s">
        <v>1173</v>
      </c>
      <c r="F180" s="41" t="s">
        <v>1174</v>
      </c>
      <c r="G180" s="6" t="s">
        <v>50</v>
      </c>
      <c r="H180" s="67" t="s">
        <v>39</v>
      </c>
      <c r="I180" s="52"/>
      <c r="J180" s="52"/>
      <c r="K180" s="53"/>
      <c r="L180" s="52"/>
      <c r="M180" s="54"/>
      <c r="N180" s="54"/>
      <c r="O180" s="52"/>
      <c r="P180" s="55"/>
      <c r="Q180" s="52"/>
      <c r="R180" s="52"/>
      <c r="S180" s="52"/>
      <c r="T180" s="66"/>
      <c r="U180" s="96"/>
      <c r="V180" s="57"/>
    </row>
    <row r="181" spans="1:22" ht="29.1" hidden="1">
      <c r="A181" s="166" t="s">
        <v>21</v>
      </c>
      <c r="B181" s="27" t="s">
        <v>217</v>
      </c>
      <c r="C181" s="41" t="s">
        <v>181</v>
      </c>
      <c r="D181" s="41" t="s">
        <v>182</v>
      </c>
      <c r="E181" s="41" t="s">
        <v>1175</v>
      </c>
      <c r="F181" s="41" t="s">
        <v>1176</v>
      </c>
      <c r="G181" s="6" t="s">
        <v>298</v>
      </c>
      <c r="H181" s="67" t="s">
        <v>39</v>
      </c>
      <c r="I181" s="52"/>
      <c r="J181" s="52"/>
      <c r="K181" s="53"/>
      <c r="L181" s="52"/>
      <c r="M181" s="54"/>
      <c r="N181" s="54"/>
      <c r="O181" s="52"/>
      <c r="P181" s="55"/>
      <c r="Q181" s="52"/>
      <c r="R181" s="52"/>
      <c r="S181" s="52"/>
      <c r="T181" s="66"/>
      <c r="U181" s="96"/>
      <c r="V181" s="57"/>
    </row>
    <row r="182" spans="1:22" hidden="1">
      <c r="A182" s="166" t="s">
        <v>21</v>
      </c>
      <c r="B182" s="27" t="s">
        <v>210</v>
      </c>
      <c r="C182" s="41" t="s">
        <v>1177</v>
      </c>
      <c r="D182" s="41" t="s">
        <v>1178</v>
      </c>
      <c r="E182" s="41" t="s">
        <v>1179</v>
      </c>
      <c r="F182" s="41" t="s">
        <v>1180</v>
      </c>
      <c r="G182" s="6" t="s">
        <v>60</v>
      </c>
      <c r="H182" s="67" t="s">
        <v>39</v>
      </c>
      <c r="I182" s="52"/>
      <c r="J182" s="52"/>
      <c r="K182" s="53"/>
      <c r="L182" s="52"/>
      <c r="M182" s="54"/>
      <c r="N182" s="54"/>
      <c r="O182" s="52"/>
      <c r="P182" s="55"/>
      <c r="Q182" s="52"/>
      <c r="R182" s="52"/>
      <c r="S182" s="52"/>
      <c r="T182" s="66"/>
      <c r="U182" s="96"/>
      <c r="V182" s="57"/>
    </row>
    <row r="183" spans="1:22" ht="29.1" hidden="1">
      <c r="A183" s="166" t="s">
        <v>21</v>
      </c>
      <c r="B183" s="27" t="s">
        <v>217</v>
      </c>
      <c r="C183" s="41" t="s">
        <v>1181</v>
      </c>
      <c r="D183" s="41" t="s">
        <v>1182</v>
      </c>
      <c r="E183" s="41" t="s">
        <v>1183</v>
      </c>
      <c r="F183" s="41" t="s">
        <v>1184</v>
      </c>
      <c r="G183" s="6" t="s">
        <v>205</v>
      </c>
      <c r="H183" s="67" t="s">
        <v>39</v>
      </c>
      <c r="I183" s="52"/>
      <c r="J183" s="52"/>
      <c r="K183" s="53"/>
      <c r="L183" s="52"/>
      <c r="M183" s="54"/>
      <c r="N183" s="54"/>
      <c r="O183" s="52"/>
      <c r="P183" s="55"/>
      <c r="Q183" s="52"/>
      <c r="R183" s="52"/>
      <c r="S183" s="52"/>
      <c r="T183" s="66"/>
      <c r="U183" s="96"/>
      <c r="V183" s="57"/>
    </row>
    <row r="184" spans="1:22" hidden="1">
      <c r="A184" s="166" t="s">
        <v>21</v>
      </c>
      <c r="B184" s="27" t="s">
        <v>210</v>
      </c>
      <c r="C184" s="27" t="s">
        <v>1185</v>
      </c>
      <c r="D184" s="27" t="s">
        <v>1186</v>
      </c>
      <c r="E184" s="27" t="s">
        <v>1187</v>
      </c>
      <c r="F184" s="27" t="s">
        <v>1188</v>
      </c>
      <c r="G184" s="4" t="s">
        <v>60</v>
      </c>
      <c r="H184" s="67" t="s">
        <v>39</v>
      </c>
      <c r="I184" s="52"/>
      <c r="J184" s="52"/>
      <c r="K184" s="53"/>
      <c r="L184" s="52"/>
      <c r="M184" s="54"/>
      <c r="N184" s="54"/>
      <c r="O184" s="52"/>
      <c r="P184" s="55"/>
      <c r="Q184" s="52"/>
      <c r="R184" s="52"/>
      <c r="S184" s="52"/>
      <c r="T184" s="66"/>
      <c r="U184" s="96"/>
      <c r="V184" s="57"/>
    </row>
    <row r="185" spans="1:22" ht="29.1" hidden="1">
      <c r="A185" s="166" t="s">
        <v>21</v>
      </c>
      <c r="B185" s="27" t="s">
        <v>210</v>
      </c>
      <c r="C185" s="27" t="s">
        <v>1189</v>
      </c>
      <c r="D185" s="27" t="s">
        <v>1190</v>
      </c>
      <c r="E185" s="41" t="s">
        <v>1191</v>
      </c>
      <c r="F185" s="41" t="s">
        <v>1192</v>
      </c>
      <c r="G185" s="6" t="s">
        <v>60</v>
      </c>
      <c r="H185" s="67" t="s">
        <v>39</v>
      </c>
      <c r="I185" s="52"/>
      <c r="J185" s="52"/>
      <c r="K185" s="53" t="s">
        <v>1193</v>
      </c>
      <c r="L185" s="52" t="s">
        <v>244</v>
      </c>
      <c r="M185" s="54">
        <v>45693</v>
      </c>
      <c r="N185" s="54">
        <v>45707</v>
      </c>
      <c r="O185" s="52"/>
      <c r="P185" s="55" t="s">
        <v>208</v>
      </c>
      <c r="Q185" s="52"/>
      <c r="R185" s="52"/>
      <c r="S185" s="52"/>
      <c r="T185" s="259" t="s">
        <v>1194</v>
      </c>
      <c r="U185" s="90" t="s">
        <v>1195</v>
      </c>
      <c r="V185" s="57"/>
    </row>
    <row r="186" spans="1:22" ht="174.95" hidden="1">
      <c r="A186" s="166" t="s">
        <v>21</v>
      </c>
      <c r="B186" s="27" t="s">
        <v>210</v>
      </c>
      <c r="C186" s="27" t="s">
        <v>1196</v>
      </c>
      <c r="D186" s="27" t="s">
        <v>1197</v>
      </c>
      <c r="E186" s="27" t="s">
        <v>1198</v>
      </c>
      <c r="F186" s="27" t="s">
        <v>1199</v>
      </c>
      <c r="G186" s="4" t="s">
        <v>50</v>
      </c>
      <c r="H186" s="46" t="s">
        <v>39</v>
      </c>
      <c r="I186" s="6" t="s">
        <v>39</v>
      </c>
      <c r="J186" s="6"/>
      <c r="K186" s="29" t="s">
        <v>1200</v>
      </c>
      <c r="L186" s="6" t="s">
        <v>169</v>
      </c>
      <c r="M186" s="37">
        <v>45715</v>
      </c>
      <c r="N186" s="99">
        <v>45729</v>
      </c>
      <c r="O186" s="6"/>
      <c r="P186" s="44" t="s">
        <v>208</v>
      </c>
      <c r="Q186" s="6"/>
      <c r="R186" s="6"/>
      <c r="S186" s="6"/>
      <c r="T186" s="222" t="s">
        <v>1201</v>
      </c>
      <c r="U186" s="87">
        <v>45737</v>
      </c>
      <c r="V186" s="33"/>
    </row>
    <row r="187" spans="1:22" ht="29.1" hidden="1">
      <c r="A187" s="166" t="s">
        <v>21</v>
      </c>
      <c r="B187" s="27" t="s">
        <v>246</v>
      </c>
      <c r="C187" s="41" t="s">
        <v>1202</v>
      </c>
      <c r="D187" s="41" t="s">
        <v>1203</v>
      </c>
      <c r="E187" s="41" t="s">
        <v>1204</v>
      </c>
      <c r="F187" s="41" t="s">
        <v>1205</v>
      </c>
      <c r="G187" s="6" t="s">
        <v>36</v>
      </c>
      <c r="H187" s="46" t="s">
        <v>37</v>
      </c>
      <c r="I187" s="6" t="s">
        <v>37</v>
      </c>
      <c r="J187" s="6" t="s">
        <v>39</v>
      </c>
      <c r="K187" s="29" t="s">
        <v>1206</v>
      </c>
      <c r="L187" s="6" t="s">
        <v>169</v>
      </c>
      <c r="M187" s="37">
        <v>45747</v>
      </c>
      <c r="N187" s="37">
        <v>45761</v>
      </c>
      <c r="O187" s="6"/>
      <c r="P187" s="44" t="s">
        <v>26</v>
      </c>
      <c r="Q187" s="6"/>
      <c r="R187" s="6"/>
      <c r="S187" s="6"/>
      <c r="T187" s="4" t="s">
        <v>1207</v>
      </c>
      <c r="U187" s="89">
        <v>45751</v>
      </c>
      <c r="V187" s="33"/>
    </row>
    <row r="188" spans="1:22" hidden="1">
      <c r="A188" s="166" t="s">
        <v>21</v>
      </c>
      <c r="B188" s="27" t="s">
        <v>210</v>
      </c>
      <c r="C188" s="27" t="s">
        <v>1208</v>
      </c>
      <c r="D188" s="27" t="s">
        <v>1209</v>
      </c>
      <c r="E188" s="27" t="s">
        <v>1210</v>
      </c>
      <c r="F188" s="27" t="s">
        <v>1211</v>
      </c>
      <c r="G188" s="4" t="s">
        <v>60</v>
      </c>
      <c r="H188" s="67" t="s">
        <v>39</v>
      </c>
      <c r="I188" s="52"/>
      <c r="J188" s="52"/>
      <c r="K188" s="221" t="s">
        <v>1212</v>
      </c>
      <c r="L188" s="52"/>
      <c r="M188" s="54"/>
      <c r="N188" s="54"/>
      <c r="O188" s="52"/>
      <c r="P188" s="55"/>
      <c r="Q188" s="52"/>
      <c r="R188" s="52"/>
      <c r="S188" s="52"/>
      <c r="T188" s="66"/>
      <c r="U188" s="96"/>
      <c r="V188" s="57"/>
    </row>
    <row r="189" spans="1:22" hidden="1">
      <c r="A189" s="166" t="s">
        <v>21</v>
      </c>
      <c r="B189" s="27" t="s">
        <v>210</v>
      </c>
      <c r="C189" s="27" t="s">
        <v>1213</v>
      </c>
      <c r="D189" s="27" t="s">
        <v>1214</v>
      </c>
      <c r="E189" s="27" t="s">
        <v>1215</v>
      </c>
      <c r="F189" s="27" t="s">
        <v>1216</v>
      </c>
      <c r="G189" s="4" t="s">
        <v>60</v>
      </c>
      <c r="H189" s="67" t="s">
        <v>39</v>
      </c>
      <c r="I189" s="52"/>
      <c r="J189" s="52"/>
      <c r="K189" s="53"/>
      <c r="L189" s="52"/>
      <c r="M189" s="54"/>
      <c r="N189" s="54"/>
      <c r="O189" s="52"/>
      <c r="P189" s="55"/>
      <c r="Q189" s="52"/>
      <c r="R189" s="52"/>
      <c r="S189" s="52"/>
      <c r="T189" s="66"/>
      <c r="U189" s="96"/>
      <c r="V189" s="57"/>
    </row>
    <row r="190" spans="1:22" hidden="1">
      <c r="A190" s="166" t="s">
        <v>21</v>
      </c>
      <c r="B190" s="27" t="s">
        <v>1217</v>
      </c>
      <c r="C190" s="27" t="s">
        <v>563</v>
      </c>
      <c r="D190" s="27" t="s">
        <v>564</v>
      </c>
      <c r="E190" s="27"/>
      <c r="F190" s="176" t="s">
        <v>1218</v>
      </c>
      <c r="G190" s="4" t="s">
        <v>205</v>
      </c>
      <c r="H190" s="67" t="s">
        <v>39</v>
      </c>
      <c r="I190" s="52"/>
      <c r="J190" s="52"/>
      <c r="K190" s="53"/>
      <c r="L190" s="52"/>
      <c r="M190" s="54"/>
      <c r="N190" s="54"/>
      <c r="O190" s="52"/>
      <c r="P190" s="55"/>
      <c r="Q190" s="52"/>
      <c r="R190" s="52"/>
      <c r="S190" s="52"/>
      <c r="T190" s="66"/>
      <c r="U190" s="90"/>
      <c r="V190" s="57"/>
    </row>
    <row r="191" spans="1:22" hidden="1">
      <c r="A191" s="166" t="s">
        <v>21</v>
      </c>
      <c r="B191" s="27" t="s">
        <v>210</v>
      </c>
      <c r="C191" s="27" t="s">
        <v>1219</v>
      </c>
      <c r="D191" s="27" t="s">
        <v>1220</v>
      </c>
      <c r="E191" s="27" t="s">
        <v>1221</v>
      </c>
      <c r="F191" s="27" t="s">
        <v>1222</v>
      </c>
      <c r="G191" s="4" t="s">
        <v>60</v>
      </c>
      <c r="H191" s="67" t="s">
        <v>39</v>
      </c>
      <c r="I191" s="52"/>
      <c r="J191" s="52"/>
      <c r="K191" s="53"/>
      <c r="L191" s="52"/>
      <c r="M191" s="54"/>
      <c r="N191" s="54"/>
      <c r="O191" s="52"/>
      <c r="P191" s="55"/>
      <c r="Q191" s="52"/>
      <c r="R191" s="52"/>
      <c r="S191" s="52"/>
      <c r="T191" s="66"/>
      <c r="U191" s="96"/>
      <c r="V191" s="57"/>
    </row>
    <row r="192" spans="1:22" hidden="1">
      <c r="A192" s="166" t="s">
        <v>21</v>
      </c>
      <c r="B192" s="27" t="s">
        <v>210</v>
      </c>
      <c r="C192" s="27" t="s">
        <v>1223</v>
      </c>
      <c r="D192" s="27" t="s">
        <v>1224</v>
      </c>
      <c r="E192" s="27" t="s">
        <v>1225</v>
      </c>
      <c r="F192" s="27" t="s">
        <v>1226</v>
      </c>
      <c r="G192" s="6" t="s">
        <v>60</v>
      </c>
      <c r="H192" s="67" t="s">
        <v>39</v>
      </c>
      <c r="I192" s="52"/>
      <c r="J192" s="52"/>
      <c r="K192" s="53"/>
      <c r="L192" s="52"/>
      <c r="M192" s="54"/>
      <c r="N192" s="54"/>
      <c r="O192" s="52"/>
      <c r="P192" s="55"/>
      <c r="Q192" s="52"/>
      <c r="R192" s="52"/>
      <c r="S192" s="52"/>
      <c r="T192" s="66"/>
      <c r="U192" s="96"/>
      <c r="V192" s="57"/>
    </row>
    <row r="193" spans="1:22" ht="29.1" hidden="1">
      <c r="A193" s="166" t="s">
        <v>21</v>
      </c>
      <c r="B193" s="27" t="s">
        <v>210</v>
      </c>
      <c r="C193" s="27" t="s">
        <v>1227</v>
      </c>
      <c r="D193" s="27" t="s">
        <v>1228</v>
      </c>
      <c r="E193" s="27" t="s">
        <v>1229</v>
      </c>
      <c r="F193" s="27" t="s">
        <v>1230</v>
      </c>
      <c r="G193" s="4" t="s">
        <v>60</v>
      </c>
      <c r="H193" s="46" t="s">
        <v>37</v>
      </c>
      <c r="I193" s="6"/>
      <c r="J193" s="6"/>
      <c r="K193" s="27" t="s">
        <v>1231</v>
      </c>
      <c r="L193" s="6" t="s">
        <v>169</v>
      </c>
      <c r="M193" s="37">
        <v>45649</v>
      </c>
      <c r="N193" s="99">
        <v>45666</v>
      </c>
      <c r="O193" s="6"/>
      <c r="P193" s="44" t="s">
        <v>208</v>
      </c>
      <c r="Q193" s="6"/>
      <c r="R193" s="6"/>
      <c r="S193" s="6"/>
      <c r="T193" s="32" t="s">
        <v>1232</v>
      </c>
      <c r="U193" s="87" t="s">
        <v>1113</v>
      </c>
      <c r="V193" s="33"/>
    </row>
    <row r="194" spans="1:22" hidden="1">
      <c r="A194" s="166" t="s">
        <v>21</v>
      </c>
      <c r="B194" s="27" t="s">
        <v>210</v>
      </c>
      <c r="C194" s="27" t="s">
        <v>1233</v>
      </c>
      <c r="D194" s="27" t="s">
        <v>1234</v>
      </c>
      <c r="E194" s="27" t="s">
        <v>1235</v>
      </c>
      <c r="F194" s="27" t="s">
        <v>1236</v>
      </c>
      <c r="G194" s="4" t="s">
        <v>60</v>
      </c>
      <c r="H194" s="67" t="s">
        <v>39</v>
      </c>
      <c r="I194" s="52"/>
      <c r="J194" s="52"/>
      <c r="K194" s="53"/>
      <c r="L194" s="52"/>
      <c r="M194" s="54"/>
      <c r="N194" s="54"/>
      <c r="O194" s="52"/>
      <c r="P194" s="55"/>
      <c r="Q194" s="52"/>
      <c r="R194" s="52"/>
      <c r="S194" s="52"/>
      <c r="T194" s="66"/>
      <c r="U194" s="96"/>
      <c r="V194" s="57"/>
    </row>
    <row r="195" spans="1:22" ht="29.1" hidden="1">
      <c r="A195" s="166" t="s">
        <v>21</v>
      </c>
      <c r="B195" s="27" t="s">
        <v>217</v>
      </c>
      <c r="C195" s="27" t="s">
        <v>1237</v>
      </c>
      <c r="D195" s="27" t="s">
        <v>1238</v>
      </c>
      <c r="E195" s="27" t="s">
        <v>1239</v>
      </c>
      <c r="F195" s="27" t="s">
        <v>1240</v>
      </c>
      <c r="G195" s="4" t="s">
        <v>50</v>
      </c>
      <c r="H195" s="67" t="s">
        <v>39</v>
      </c>
      <c r="I195" s="52"/>
      <c r="J195" s="52"/>
      <c r="K195" s="53"/>
      <c r="L195" s="52"/>
      <c r="M195" s="54"/>
      <c r="N195" s="54"/>
      <c r="O195" s="52"/>
      <c r="P195" s="55"/>
      <c r="Q195" s="52"/>
      <c r="R195" s="52"/>
      <c r="S195" s="52"/>
      <c r="T195" s="66"/>
      <c r="U195" s="96"/>
      <c r="V195" s="57"/>
    </row>
    <row r="196" spans="1:22" ht="87.4" hidden="1">
      <c r="A196" s="166" t="s">
        <v>21</v>
      </c>
      <c r="B196" s="27" t="s">
        <v>210</v>
      </c>
      <c r="C196" s="27" t="s">
        <v>1241</v>
      </c>
      <c r="D196" s="27" t="s">
        <v>1242</v>
      </c>
      <c r="E196" s="27" t="s">
        <v>1243</v>
      </c>
      <c r="F196" s="27" t="s">
        <v>1244</v>
      </c>
      <c r="G196" s="4" t="s">
        <v>60</v>
      </c>
      <c r="H196" s="67" t="s">
        <v>39</v>
      </c>
      <c r="I196" s="52"/>
      <c r="J196" s="52"/>
      <c r="K196" s="53" t="s">
        <v>1245</v>
      </c>
      <c r="L196" s="52" t="s">
        <v>231</v>
      </c>
      <c r="M196" s="54">
        <v>45531</v>
      </c>
      <c r="N196" s="54">
        <v>45559</v>
      </c>
      <c r="O196" s="52"/>
      <c r="P196" s="55" t="s">
        <v>208</v>
      </c>
      <c r="Q196" s="52"/>
      <c r="R196" s="52"/>
      <c r="S196" s="52"/>
      <c r="T196" s="66" t="s">
        <v>1246</v>
      </c>
      <c r="U196" s="96"/>
      <c r="V196" s="57"/>
    </row>
    <row r="197" spans="1:22" ht="29.1" hidden="1">
      <c r="A197" s="166" t="s">
        <v>21</v>
      </c>
      <c r="B197" s="27" t="s">
        <v>210</v>
      </c>
      <c r="C197" s="27" t="s">
        <v>1247</v>
      </c>
      <c r="D197" s="27" t="s">
        <v>371</v>
      </c>
      <c r="E197" s="40" t="s">
        <v>1248</v>
      </c>
      <c r="F197" s="40" t="s">
        <v>1249</v>
      </c>
      <c r="G197" s="4" t="s">
        <v>60</v>
      </c>
      <c r="H197" s="67" t="s">
        <v>39</v>
      </c>
      <c r="I197" s="52"/>
      <c r="J197" s="52"/>
      <c r="K197" s="53" t="s">
        <v>1250</v>
      </c>
      <c r="L197" s="52" t="s">
        <v>169</v>
      </c>
      <c r="M197" s="54">
        <v>45531</v>
      </c>
      <c r="N197" s="54">
        <v>45545</v>
      </c>
      <c r="O197" s="52"/>
      <c r="P197" s="55" t="s">
        <v>208</v>
      </c>
      <c r="Q197" s="52"/>
      <c r="R197" s="52"/>
      <c r="S197" s="52"/>
      <c r="T197" s="66" t="s">
        <v>1251</v>
      </c>
      <c r="U197" s="96">
        <v>45574</v>
      </c>
      <c r="V197" s="57"/>
    </row>
    <row r="198" spans="1:22" ht="29.1" hidden="1">
      <c r="A198" s="166" t="s">
        <v>21</v>
      </c>
      <c r="B198" s="27" t="s">
        <v>217</v>
      </c>
      <c r="C198" s="27" t="s">
        <v>1252</v>
      </c>
      <c r="D198" s="27" t="s">
        <v>1253</v>
      </c>
      <c r="E198" s="27" t="s">
        <v>1254</v>
      </c>
      <c r="F198" s="27" t="s">
        <v>1255</v>
      </c>
      <c r="G198" s="4" t="s">
        <v>60</v>
      </c>
      <c r="H198" s="67" t="s">
        <v>39</v>
      </c>
      <c r="I198" s="52"/>
      <c r="J198" s="52"/>
      <c r="K198" s="53"/>
      <c r="L198" s="52"/>
      <c r="M198" s="54"/>
      <c r="N198" s="54"/>
      <c r="O198" s="52"/>
      <c r="P198" s="55"/>
      <c r="Q198" s="52"/>
      <c r="R198" s="52"/>
      <c r="S198" s="52"/>
      <c r="T198" s="66"/>
      <c r="U198" s="96"/>
      <c r="V198" s="57"/>
    </row>
    <row r="199" spans="1:22" ht="80.25" hidden="1" customHeight="1">
      <c r="A199" s="166" t="s">
        <v>21</v>
      </c>
      <c r="B199" s="27" t="s">
        <v>210</v>
      </c>
      <c r="C199" s="27" t="s">
        <v>1256</v>
      </c>
      <c r="D199" s="27" t="s">
        <v>371</v>
      </c>
      <c r="E199" s="27" t="s">
        <v>1257</v>
      </c>
      <c r="F199" s="27" t="s">
        <v>1258</v>
      </c>
      <c r="G199" s="4" t="s">
        <v>50</v>
      </c>
      <c r="H199" s="46" t="s">
        <v>39</v>
      </c>
      <c r="I199" s="6"/>
      <c r="J199" s="6"/>
      <c r="K199" s="27" t="s">
        <v>1259</v>
      </c>
      <c r="L199" s="6" t="s">
        <v>169</v>
      </c>
      <c r="M199" s="37">
        <v>45727</v>
      </c>
      <c r="N199" s="99">
        <v>45741</v>
      </c>
      <c r="O199" s="6" t="s">
        <v>37</v>
      </c>
      <c r="P199" s="44" t="s">
        <v>208</v>
      </c>
      <c r="Q199" s="6"/>
      <c r="R199" s="6"/>
      <c r="S199" s="6"/>
      <c r="T199" s="34" t="s">
        <v>1260</v>
      </c>
      <c r="U199" s="87" t="s">
        <v>1261</v>
      </c>
      <c r="V199" s="33"/>
    </row>
    <row r="200" spans="1:22" ht="29.1" hidden="1">
      <c r="A200" s="166" t="s">
        <v>21</v>
      </c>
      <c r="B200" s="27" t="s">
        <v>217</v>
      </c>
      <c r="C200" s="27" t="s">
        <v>1262</v>
      </c>
      <c r="D200" s="27" t="s">
        <v>1263</v>
      </c>
      <c r="E200" s="27" t="s">
        <v>1264</v>
      </c>
      <c r="F200" s="27" t="s">
        <v>1265</v>
      </c>
      <c r="G200" s="4" t="s">
        <v>60</v>
      </c>
      <c r="H200" s="67" t="s">
        <v>39</v>
      </c>
      <c r="I200" s="6"/>
      <c r="J200" s="6"/>
      <c r="K200" s="27"/>
      <c r="L200" s="6"/>
      <c r="M200" s="37"/>
      <c r="N200" s="37"/>
      <c r="O200" s="6"/>
      <c r="P200" s="44"/>
      <c r="Q200" s="6"/>
      <c r="R200" s="6"/>
      <c r="S200" s="6"/>
      <c r="T200" t="s">
        <v>1266</v>
      </c>
      <c r="U200" s="87"/>
      <c r="V200" s="33"/>
    </row>
    <row r="201" spans="1:22" hidden="1">
      <c r="A201" s="166" t="s">
        <v>21</v>
      </c>
      <c r="B201" s="27" t="s">
        <v>210</v>
      </c>
      <c r="C201" s="27" t="s">
        <v>1267</v>
      </c>
      <c r="D201" s="27" t="s">
        <v>1268</v>
      </c>
      <c r="E201" s="27" t="s">
        <v>1269</v>
      </c>
      <c r="F201" s="27" t="s">
        <v>1270</v>
      </c>
      <c r="G201" s="4" t="s">
        <v>60</v>
      </c>
      <c r="H201" s="67" t="s">
        <v>39</v>
      </c>
      <c r="I201" s="52"/>
      <c r="J201" s="52"/>
      <c r="K201" s="53"/>
      <c r="L201" s="52"/>
      <c r="M201" s="54"/>
      <c r="N201" s="54"/>
      <c r="O201" s="52"/>
      <c r="P201" s="55"/>
      <c r="Q201" s="52"/>
      <c r="R201" s="52"/>
      <c r="S201" s="52"/>
      <c r="T201" t="s">
        <v>1271</v>
      </c>
      <c r="U201" s="96"/>
      <c r="V201" s="57"/>
    </row>
    <row r="202" spans="1:22" ht="53.45" hidden="1" customHeight="1">
      <c r="A202" s="166" t="s">
        <v>21</v>
      </c>
      <c r="B202" s="27" t="s">
        <v>210</v>
      </c>
      <c r="C202" s="27" t="s">
        <v>1272</v>
      </c>
      <c r="D202" s="27" t="s">
        <v>1273</v>
      </c>
      <c r="E202" s="27" t="s">
        <v>1274</v>
      </c>
      <c r="F202" s="27" t="s">
        <v>1275</v>
      </c>
      <c r="G202" s="4" t="s">
        <v>60</v>
      </c>
      <c r="H202" s="67" t="s">
        <v>39</v>
      </c>
      <c r="I202" s="52"/>
      <c r="J202" s="52"/>
      <c r="K202" s="53" t="s">
        <v>1276</v>
      </c>
      <c r="L202" s="52" t="s">
        <v>169</v>
      </c>
      <c r="M202" s="54">
        <v>45617</v>
      </c>
      <c r="N202" s="54">
        <v>45631</v>
      </c>
      <c r="O202" s="52"/>
      <c r="P202" s="55" t="s">
        <v>208</v>
      </c>
      <c r="Q202" s="52"/>
      <c r="R202" s="52"/>
      <c r="S202" s="52"/>
      <c r="T202" s="66" t="s">
        <v>1277</v>
      </c>
      <c r="U202" s="96">
        <v>45608</v>
      </c>
      <c r="V202" s="57"/>
    </row>
    <row r="203" spans="1:22" ht="29.1" hidden="1">
      <c r="A203" s="166" t="s">
        <v>21</v>
      </c>
      <c r="B203" s="27" t="s">
        <v>1278</v>
      </c>
      <c r="C203" s="41" t="s">
        <v>1279</v>
      </c>
      <c r="D203" s="41" t="s">
        <v>1280</v>
      </c>
      <c r="E203" s="41"/>
      <c r="F203" s="41" t="s">
        <v>1281</v>
      </c>
      <c r="G203" s="6" t="s">
        <v>60</v>
      </c>
      <c r="H203" s="67" t="s">
        <v>39</v>
      </c>
      <c r="I203" s="52"/>
      <c r="J203" s="52"/>
      <c r="K203" s="53"/>
      <c r="L203" s="52"/>
      <c r="M203" s="54"/>
      <c r="N203" s="54"/>
      <c r="O203" s="52"/>
      <c r="P203" s="55"/>
      <c r="Q203" s="52"/>
      <c r="R203" s="52"/>
      <c r="S203" s="52"/>
      <c r="T203" s="69"/>
      <c r="U203" s="90"/>
      <c r="V203" s="57"/>
    </row>
    <row r="204" spans="1:22" ht="29.1" hidden="1">
      <c r="A204" s="166" t="s">
        <v>21</v>
      </c>
      <c r="B204" s="27" t="s">
        <v>217</v>
      </c>
      <c r="C204" s="27" t="s">
        <v>406</v>
      </c>
      <c r="D204" s="27" t="s">
        <v>407</v>
      </c>
      <c r="E204" s="27" t="s">
        <v>1282</v>
      </c>
      <c r="F204" s="27" t="s">
        <v>1283</v>
      </c>
      <c r="G204" s="4" t="s">
        <v>60</v>
      </c>
      <c r="H204" s="67" t="s">
        <v>39</v>
      </c>
      <c r="I204" s="52" t="s">
        <v>39</v>
      </c>
      <c r="J204" s="52" t="s">
        <v>39</v>
      </c>
      <c r="K204" s="53"/>
      <c r="L204" s="52"/>
      <c r="M204" s="54"/>
      <c r="N204" s="54"/>
      <c r="O204" s="52"/>
      <c r="P204" s="55"/>
      <c r="Q204" s="52"/>
      <c r="R204" s="52"/>
      <c r="S204" s="52"/>
      <c r="T204" s="66"/>
      <c r="U204" s="96"/>
      <c r="V204" s="57"/>
    </row>
    <row r="205" spans="1:22" hidden="1">
      <c r="A205" s="166" t="s">
        <v>21</v>
      </c>
      <c r="B205" s="27" t="s">
        <v>210</v>
      </c>
      <c r="C205" s="27" t="s">
        <v>1284</v>
      </c>
      <c r="D205" s="27" t="s">
        <v>1285</v>
      </c>
      <c r="E205" s="27" t="s">
        <v>1286</v>
      </c>
      <c r="F205" s="27" t="s">
        <v>1287</v>
      </c>
      <c r="G205" s="4" t="s">
        <v>60</v>
      </c>
      <c r="H205" s="67" t="s">
        <v>39</v>
      </c>
      <c r="I205" s="52"/>
      <c r="J205" s="52"/>
      <c r="K205" s="53"/>
      <c r="L205" s="52"/>
      <c r="M205" s="54"/>
      <c r="N205" s="54"/>
      <c r="O205" s="52"/>
      <c r="P205" s="55"/>
      <c r="Q205" s="52"/>
      <c r="R205" s="52"/>
      <c r="S205" s="52"/>
      <c r="T205" s="66"/>
      <c r="U205" s="96"/>
      <c r="V205" s="57"/>
    </row>
    <row r="206" spans="1:22" hidden="1">
      <c r="A206" s="166" t="s">
        <v>21</v>
      </c>
      <c r="B206" s="27" t="s">
        <v>210</v>
      </c>
      <c r="C206" s="27" t="s">
        <v>1288</v>
      </c>
      <c r="D206" s="27" t="s">
        <v>1289</v>
      </c>
      <c r="E206" s="27" t="s">
        <v>1290</v>
      </c>
      <c r="F206" s="27" t="s">
        <v>1291</v>
      </c>
      <c r="G206" s="4" t="s">
        <v>60</v>
      </c>
      <c r="H206" s="67" t="s">
        <v>39</v>
      </c>
      <c r="I206" s="52"/>
      <c r="J206" s="52"/>
      <c r="K206" s="53"/>
      <c r="L206" s="52"/>
      <c r="M206" s="54"/>
      <c r="N206" s="54"/>
      <c r="O206" s="52"/>
      <c r="P206" s="55"/>
      <c r="Q206" s="52"/>
      <c r="R206" s="52"/>
      <c r="S206" s="52"/>
      <c r="T206" s="66"/>
      <c r="U206" s="96"/>
      <c r="V206" s="57"/>
    </row>
    <row r="207" spans="1:22" ht="29.1" hidden="1">
      <c r="A207" s="166" t="s">
        <v>21</v>
      </c>
      <c r="B207" s="27" t="s">
        <v>217</v>
      </c>
      <c r="C207" s="27" t="s">
        <v>1292</v>
      </c>
      <c r="D207" s="27" t="s">
        <v>1293</v>
      </c>
      <c r="E207" s="27" t="s">
        <v>1294</v>
      </c>
      <c r="F207" s="27" t="s">
        <v>1295</v>
      </c>
      <c r="G207" s="4" t="s">
        <v>60</v>
      </c>
      <c r="H207" s="67" t="s">
        <v>39</v>
      </c>
      <c r="I207" s="52"/>
      <c r="J207" s="52"/>
      <c r="K207" s="53"/>
      <c r="L207" s="52"/>
      <c r="M207" s="54"/>
      <c r="N207" s="54"/>
      <c r="O207" s="52"/>
      <c r="P207" s="55"/>
      <c r="Q207" s="52"/>
      <c r="R207" s="52"/>
      <c r="S207" s="52"/>
      <c r="T207" s="66"/>
      <c r="U207" s="96"/>
      <c r="V207" s="57"/>
    </row>
    <row r="208" spans="1:22" ht="92.1" hidden="1" customHeight="1">
      <c r="A208" s="166" t="s">
        <v>21</v>
      </c>
      <c r="B208" s="27" t="s">
        <v>217</v>
      </c>
      <c r="C208" s="27" t="s">
        <v>1296</v>
      </c>
      <c r="D208" s="27" t="s">
        <v>1297</v>
      </c>
      <c r="E208" s="27" t="s">
        <v>1298</v>
      </c>
      <c r="F208" s="27" t="s">
        <v>1299</v>
      </c>
      <c r="G208" s="4" t="s">
        <v>60</v>
      </c>
      <c r="H208" s="67" t="s">
        <v>39</v>
      </c>
      <c r="I208" s="52"/>
      <c r="J208" s="52"/>
      <c r="K208" s="53"/>
      <c r="L208" s="52"/>
      <c r="M208" s="54"/>
      <c r="N208" s="54"/>
      <c r="O208" s="52"/>
      <c r="P208" s="55"/>
      <c r="Q208" s="52"/>
      <c r="R208" s="52"/>
      <c r="S208" s="52"/>
      <c r="T208" s="66"/>
      <c r="U208" s="96"/>
      <c r="V208" s="57"/>
    </row>
    <row r="209" spans="1:22" ht="29.1" hidden="1">
      <c r="A209" s="166" t="s">
        <v>21</v>
      </c>
      <c r="B209" s="27" t="s">
        <v>210</v>
      </c>
      <c r="C209" s="27" t="s">
        <v>1300</v>
      </c>
      <c r="D209" s="27" t="s">
        <v>1301</v>
      </c>
      <c r="E209" s="27" t="s">
        <v>1302</v>
      </c>
      <c r="F209" s="27" t="s">
        <v>1303</v>
      </c>
      <c r="G209" s="4" t="s">
        <v>36</v>
      </c>
      <c r="H209" s="67" t="s">
        <v>39</v>
      </c>
      <c r="I209" s="52"/>
      <c r="J209" s="52"/>
      <c r="K209" s="53"/>
      <c r="L209" s="52"/>
      <c r="M209" s="54"/>
      <c r="N209" s="54"/>
      <c r="O209" s="52"/>
      <c r="P209" s="55"/>
      <c r="Q209" s="6"/>
      <c r="R209" s="6"/>
      <c r="S209" s="6"/>
      <c r="T209" s="66"/>
      <c r="U209" s="96"/>
      <c r="V209" s="57"/>
    </row>
    <row r="210" spans="1:22" ht="29.1" hidden="1">
      <c r="A210" s="166" t="s">
        <v>21</v>
      </c>
      <c r="B210" s="27" t="s">
        <v>217</v>
      </c>
      <c r="C210" s="27" t="s">
        <v>1304</v>
      </c>
      <c r="D210" s="27" t="s">
        <v>1305</v>
      </c>
      <c r="E210" s="27" t="s">
        <v>1306</v>
      </c>
      <c r="F210" s="27" t="s">
        <v>1307</v>
      </c>
      <c r="G210" s="4" t="s">
        <v>60</v>
      </c>
      <c r="H210" s="67" t="s">
        <v>39</v>
      </c>
      <c r="I210" s="52"/>
      <c r="J210" s="52"/>
      <c r="K210" s="53"/>
      <c r="L210" s="52"/>
      <c r="M210" s="54"/>
      <c r="N210" s="54"/>
      <c r="O210" s="52"/>
      <c r="P210" s="55"/>
      <c r="Q210" s="52"/>
      <c r="R210" s="52"/>
      <c r="S210" s="52"/>
      <c r="T210" s="66"/>
      <c r="U210" s="96"/>
      <c r="V210" s="57"/>
    </row>
    <row r="211" spans="1:22" ht="29.1" hidden="1">
      <c r="A211" s="166" t="s">
        <v>21</v>
      </c>
      <c r="B211" s="27" t="s">
        <v>217</v>
      </c>
      <c r="C211" s="27" t="s">
        <v>1308</v>
      </c>
      <c r="D211" s="27" t="s">
        <v>1309</v>
      </c>
      <c r="E211" s="27" t="s">
        <v>1310</v>
      </c>
      <c r="F211" s="27" t="s">
        <v>1311</v>
      </c>
      <c r="G211" s="4" t="s">
        <v>50</v>
      </c>
      <c r="H211" s="67" t="s">
        <v>39</v>
      </c>
      <c r="I211" s="52"/>
      <c r="J211" s="52"/>
      <c r="K211" s="53"/>
      <c r="L211" s="52"/>
      <c r="M211" s="54"/>
      <c r="N211" s="54"/>
      <c r="O211" s="52"/>
      <c r="P211" s="55"/>
      <c r="Q211" s="52"/>
      <c r="R211" s="52"/>
      <c r="S211" s="52"/>
      <c r="T211" s="66"/>
      <c r="U211" s="96"/>
      <c r="V211" s="57"/>
    </row>
    <row r="212" spans="1:22" ht="29.1" hidden="1">
      <c r="A212" s="166" t="s">
        <v>21</v>
      </c>
      <c r="B212" s="27" t="s">
        <v>217</v>
      </c>
      <c r="C212" s="27" t="s">
        <v>1312</v>
      </c>
      <c r="D212" s="27" t="s">
        <v>1313</v>
      </c>
      <c r="E212" s="27" t="s">
        <v>1314</v>
      </c>
      <c r="F212" s="27" t="s">
        <v>1315</v>
      </c>
      <c r="G212" s="4" t="s">
        <v>205</v>
      </c>
      <c r="H212" s="67" t="s">
        <v>39</v>
      </c>
      <c r="I212" s="52"/>
      <c r="J212" s="52"/>
      <c r="K212" s="53"/>
      <c r="L212" s="52"/>
      <c r="M212" s="54"/>
      <c r="N212" s="54"/>
      <c r="O212" s="52"/>
      <c r="P212" s="55"/>
      <c r="Q212" s="52"/>
      <c r="R212" s="52"/>
      <c r="S212" s="52"/>
      <c r="T212" s="66"/>
      <c r="U212" s="96"/>
      <c r="V212" s="57"/>
    </row>
    <row r="213" spans="1:22" ht="58.35" hidden="1">
      <c r="A213" s="166" t="s">
        <v>21</v>
      </c>
      <c r="B213" s="27" t="s">
        <v>210</v>
      </c>
      <c r="C213" s="27" t="s">
        <v>1316</v>
      </c>
      <c r="D213" s="27" t="s">
        <v>1317</v>
      </c>
      <c r="E213" s="27" t="s">
        <v>1318</v>
      </c>
      <c r="F213" s="27" t="s">
        <v>1319</v>
      </c>
      <c r="G213" s="4" t="s">
        <v>60</v>
      </c>
      <c r="H213" s="67" t="s">
        <v>39</v>
      </c>
      <c r="I213" s="52"/>
      <c r="J213" s="52"/>
      <c r="K213" s="53"/>
      <c r="L213" s="52"/>
      <c r="M213" s="54"/>
      <c r="N213" s="54"/>
      <c r="O213" s="52"/>
      <c r="P213" s="55"/>
      <c r="Q213" s="52"/>
      <c r="R213" s="52"/>
      <c r="S213" s="52"/>
      <c r="T213" s="66"/>
      <c r="U213" s="96"/>
      <c r="V213" s="57" t="s">
        <v>1320</v>
      </c>
    </row>
    <row r="214" spans="1:22" ht="189.4" hidden="1">
      <c r="A214" s="166" t="s">
        <v>21</v>
      </c>
      <c r="B214" s="27" t="s">
        <v>246</v>
      </c>
      <c r="C214" s="41" t="s">
        <v>1321</v>
      </c>
      <c r="D214" s="41" t="s">
        <v>25</v>
      </c>
      <c r="E214" s="41" t="s">
        <v>1322</v>
      </c>
      <c r="F214" s="41" t="s">
        <v>1323</v>
      </c>
      <c r="G214" s="6" t="s">
        <v>36</v>
      </c>
      <c r="H214" s="46" t="s">
        <v>37</v>
      </c>
      <c r="I214" s="6" t="s">
        <v>37</v>
      </c>
      <c r="J214" s="6" t="s">
        <v>39</v>
      </c>
      <c r="K214" s="27" t="s">
        <v>1324</v>
      </c>
      <c r="L214" s="6" t="s">
        <v>169</v>
      </c>
      <c r="M214" s="37">
        <v>45747</v>
      </c>
      <c r="N214" s="37">
        <v>45761</v>
      </c>
      <c r="O214" s="6" t="s">
        <v>37</v>
      </c>
      <c r="P214" s="44" t="s">
        <v>208</v>
      </c>
      <c r="Q214" s="6"/>
      <c r="R214" s="6"/>
      <c r="S214" s="6"/>
      <c r="T214" s="274" t="s">
        <v>1325</v>
      </c>
      <c r="U214" s="89">
        <v>45754</v>
      </c>
      <c r="V214" s="33" t="s">
        <v>1037</v>
      </c>
    </row>
    <row r="215" spans="1:22" ht="43.7" hidden="1">
      <c r="A215" s="166" t="s">
        <v>21</v>
      </c>
      <c r="B215" s="27" t="s">
        <v>210</v>
      </c>
      <c r="C215" s="27" t="s">
        <v>1326</v>
      </c>
      <c r="D215" s="27" t="s">
        <v>1327</v>
      </c>
      <c r="E215" s="27" t="s">
        <v>1328</v>
      </c>
      <c r="F215" s="27" t="s">
        <v>1329</v>
      </c>
      <c r="G215" s="4" t="s">
        <v>60</v>
      </c>
      <c r="H215" s="67" t="s">
        <v>39</v>
      </c>
      <c r="I215" s="52"/>
      <c r="J215" s="52"/>
      <c r="K215" s="53" t="s">
        <v>1330</v>
      </c>
      <c r="L215" s="52" t="s">
        <v>169</v>
      </c>
      <c r="M215" s="54">
        <v>45531</v>
      </c>
      <c r="N215" s="54">
        <v>45545</v>
      </c>
      <c r="O215" s="52"/>
      <c r="P215" s="55" t="s">
        <v>208</v>
      </c>
      <c r="Q215" s="52"/>
      <c r="R215" s="52"/>
      <c r="S215" s="52"/>
      <c r="T215" s="66" t="s">
        <v>1331</v>
      </c>
      <c r="U215" s="96">
        <v>45574</v>
      </c>
      <c r="V215" s="177"/>
    </row>
    <row r="216" spans="1:22" hidden="1">
      <c r="A216" s="166" t="s">
        <v>21</v>
      </c>
      <c r="B216" s="27" t="s">
        <v>210</v>
      </c>
      <c r="C216" s="27" t="s">
        <v>1332</v>
      </c>
      <c r="D216" s="27" t="s">
        <v>1333</v>
      </c>
      <c r="E216" s="27" t="s">
        <v>1334</v>
      </c>
      <c r="F216" s="27" t="s">
        <v>1335</v>
      </c>
      <c r="G216" s="4" t="s">
        <v>60</v>
      </c>
      <c r="H216" s="67" t="s">
        <v>39</v>
      </c>
      <c r="I216" s="52"/>
      <c r="J216" s="52"/>
      <c r="K216" s="53"/>
      <c r="L216" s="52"/>
      <c r="M216" s="54"/>
      <c r="N216" s="54"/>
      <c r="O216" s="52"/>
      <c r="P216" s="55"/>
      <c r="Q216" s="52"/>
      <c r="R216" s="52"/>
      <c r="S216" s="52"/>
      <c r="T216" s="66"/>
      <c r="U216" s="96"/>
      <c r="V216" s="57"/>
    </row>
    <row r="217" spans="1:22" ht="58.35" hidden="1">
      <c r="A217" s="166" t="s">
        <v>21</v>
      </c>
      <c r="B217" s="27" t="s">
        <v>210</v>
      </c>
      <c r="C217" s="27" t="s">
        <v>1336</v>
      </c>
      <c r="D217" s="27" t="s">
        <v>1337</v>
      </c>
      <c r="E217" s="27" t="s">
        <v>1338</v>
      </c>
      <c r="F217" s="27" t="s">
        <v>1339</v>
      </c>
      <c r="G217" s="4" t="s">
        <v>36</v>
      </c>
      <c r="H217" s="72" t="s">
        <v>37</v>
      </c>
      <c r="I217" s="73" t="s">
        <v>37</v>
      </c>
      <c r="J217" s="73" t="s">
        <v>39</v>
      </c>
      <c r="K217" s="74" t="s">
        <v>1340</v>
      </c>
      <c r="L217" s="73" t="s">
        <v>169</v>
      </c>
      <c r="M217" s="75" t="s">
        <v>1341</v>
      </c>
      <c r="N217" s="75">
        <v>45546</v>
      </c>
      <c r="O217" s="73" t="s">
        <v>37</v>
      </c>
      <c r="P217" s="76" t="s">
        <v>208</v>
      </c>
      <c r="Q217" s="73"/>
      <c r="R217" s="73"/>
      <c r="S217" s="73"/>
      <c r="T217" s="64" t="s">
        <v>1342</v>
      </c>
      <c r="U217" s="147">
        <v>45574</v>
      </c>
      <c r="V217" s="86" t="s">
        <v>1037</v>
      </c>
    </row>
    <row r="218" spans="1:22" ht="152.44999999999999" hidden="1" customHeight="1">
      <c r="A218" s="166" t="s">
        <v>21</v>
      </c>
      <c r="B218" s="27" t="s">
        <v>210</v>
      </c>
      <c r="C218" s="27" t="s">
        <v>1343</v>
      </c>
      <c r="D218" s="27" t="s">
        <v>1344</v>
      </c>
      <c r="E218" s="27" t="s">
        <v>1345</v>
      </c>
      <c r="F218" s="27" t="s">
        <v>1346</v>
      </c>
      <c r="G218" s="4" t="s">
        <v>60</v>
      </c>
      <c r="H218" s="67" t="s">
        <v>39</v>
      </c>
      <c r="I218" s="52"/>
      <c r="J218" s="52"/>
      <c r="K218" s="53"/>
      <c r="L218" s="52"/>
      <c r="M218" s="54"/>
      <c r="N218" s="54"/>
      <c r="O218" s="52"/>
      <c r="P218" s="55"/>
      <c r="Q218" s="52"/>
      <c r="R218" s="52"/>
      <c r="S218" s="52"/>
      <c r="T218" s="66"/>
      <c r="U218" s="96"/>
      <c r="V218" s="57"/>
    </row>
    <row r="219" spans="1:22" ht="77.099999999999994" hidden="1" customHeight="1">
      <c r="A219" s="166" t="s">
        <v>21</v>
      </c>
      <c r="B219" s="27" t="s">
        <v>210</v>
      </c>
      <c r="C219" s="27" t="s">
        <v>1347</v>
      </c>
      <c r="D219" s="27" t="s">
        <v>1348</v>
      </c>
      <c r="E219" s="27" t="s">
        <v>1349</v>
      </c>
      <c r="F219" s="27" t="s">
        <v>1350</v>
      </c>
      <c r="G219" s="4" t="s">
        <v>60</v>
      </c>
      <c r="H219" s="67" t="s">
        <v>39</v>
      </c>
      <c r="I219" s="52"/>
      <c r="J219" s="52"/>
      <c r="K219" s="53" t="s">
        <v>1351</v>
      </c>
      <c r="L219" s="52" t="s">
        <v>169</v>
      </c>
      <c r="M219" s="54">
        <v>45539</v>
      </c>
      <c r="N219" s="54">
        <v>45553</v>
      </c>
      <c r="O219" s="52"/>
      <c r="P219" s="55" t="s">
        <v>208</v>
      </c>
      <c r="Q219" s="52"/>
      <c r="R219" s="52"/>
      <c r="S219" s="52"/>
      <c r="T219" s="66" t="s">
        <v>1352</v>
      </c>
      <c r="U219" s="96" t="s">
        <v>787</v>
      </c>
      <c r="V219" s="57"/>
    </row>
    <row r="220" spans="1:22" hidden="1">
      <c r="A220" s="166" t="s">
        <v>21</v>
      </c>
      <c r="B220" s="27" t="s">
        <v>210</v>
      </c>
      <c r="C220" s="27" t="s">
        <v>1353</v>
      </c>
      <c r="D220" s="27" t="s">
        <v>1354</v>
      </c>
      <c r="E220" s="27" t="s">
        <v>1355</v>
      </c>
      <c r="F220" s="27" t="s">
        <v>1356</v>
      </c>
      <c r="G220" s="4" t="s">
        <v>60</v>
      </c>
      <c r="H220" s="67" t="s">
        <v>39</v>
      </c>
      <c r="I220" s="52"/>
      <c r="J220" s="52"/>
      <c r="K220" s="53"/>
      <c r="L220" s="52"/>
      <c r="M220" s="54"/>
      <c r="N220" s="54"/>
      <c r="O220" s="52"/>
      <c r="P220" s="55"/>
      <c r="Q220" s="52"/>
      <c r="R220" s="52"/>
      <c r="S220" s="52"/>
      <c r="T220" s="66"/>
      <c r="U220" s="96"/>
      <c r="V220" s="57"/>
    </row>
    <row r="221" spans="1:22" hidden="1">
      <c r="A221" s="166" t="s">
        <v>21</v>
      </c>
      <c r="B221" s="27" t="s">
        <v>210</v>
      </c>
      <c r="C221" s="27" t="s">
        <v>1357</v>
      </c>
      <c r="D221" s="27" t="s">
        <v>1358</v>
      </c>
      <c r="E221" s="27" t="s">
        <v>1359</v>
      </c>
      <c r="F221" s="27" t="s">
        <v>1360</v>
      </c>
      <c r="G221" s="4" t="s">
        <v>60</v>
      </c>
      <c r="H221" s="67" t="s">
        <v>39</v>
      </c>
      <c r="I221" s="52"/>
      <c r="J221" s="52"/>
      <c r="K221" s="53"/>
      <c r="L221" s="52"/>
      <c r="M221" s="54"/>
      <c r="N221" s="54"/>
      <c r="O221" s="52"/>
      <c r="P221" s="55"/>
      <c r="Q221" s="52"/>
      <c r="R221" s="52"/>
      <c r="S221" s="52"/>
      <c r="T221" s="66"/>
      <c r="U221" s="96"/>
      <c r="V221" s="57"/>
    </row>
    <row r="222" spans="1:22" ht="131.44999999999999" hidden="1" customHeight="1">
      <c r="A222" s="166" t="s">
        <v>21</v>
      </c>
      <c r="B222" s="27" t="s">
        <v>210</v>
      </c>
      <c r="C222" s="27" t="s">
        <v>1361</v>
      </c>
      <c r="D222" s="27" t="s">
        <v>1362</v>
      </c>
      <c r="E222" s="27" t="s">
        <v>1363</v>
      </c>
      <c r="F222" s="27" t="s">
        <v>1364</v>
      </c>
      <c r="G222" s="4" t="s">
        <v>60</v>
      </c>
      <c r="H222" s="67" t="s">
        <v>39</v>
      </c>
      <c r="I222" s="52"/>
      <c r="J222" s="52"/>
      <c r="K222" s="53"/>
      <c r="L222" s="52"/>
      <c r="M222" s="54"/>
      <c r="N222" s="54"/>
      <c r="O222" s="52"/>
      <c r="P222" s="55"/>
      <c r="Q222" s="52"/>
      <c r="R222" s="52"/>
      <c r="S222" s="52"/>
      <c r="T222" s="66"/>
      <c r="U222" s="96"/>
      <c r="V222" s="57"/>
    </row>
    <row r="223" spans="1:22" hidden="1">
      <c r="A223" s="166" t="s">
        <v>21</v>
      </c>
      <c r="B223" s="27" t="s">
        <v>210</v>
      </c>
      <c r="C223" s="27" t="s">
        <v>1365</v>
      </c>
      <c r="D223" s="27" t="s">
        <v>1366</v>
      </c>
      <c r="E223" s="27" t="s">
        <v>1367</v>
      </c>
      <c r="F223" s="27" t="s">
        <v>1368</v>
      </c>
      <c r="G223" s="4" t="s">
        <v>60</v>
      </c>
      <c r="H223" s="67" t="s">
        <v>39</v>
      </c>
      <c r="I223" s="52"/>
      <c r="J223" s="52"/>
      <c r="K223" s="53"/>
      <c r="L223" s="52"/>
      <c r="M223" s="54"/>
      <c r="N223" s="54"/>
      <c r="O223" s="52"/>
      <c r="P223" s="55"/>
      <c r="Q223" s="52"/>
      <c r="R223" s="52"/>
      <c r="S223" s="52"/>
      <c r="T223" s="66"/>
      <c r="U223" s="96"/>
      <c r="V223" s="57"/>
    </row>
    <row r="224" spans="1:22" ht="43.7" hidden="1">
      <c r="A224" s="166" t="s">
        <v>21</v>
      </c>
      <c r="B224" s="27" t="s">
        <v>246</v>
      </c>
      <c r="C224" s="41" t="s">
        <v>1369</v>
      </c>
      <c r="D224" s="41" t="s">
        <v>25</v>
      </c>
      <c r="E224" s="41" t="s">
        <v>1370</v>
      </c>
      <c r="F224" s="41" t="s">
        <v>1371</v>
      </c>
      <c r="G224" s="6" t="s">
        <v>36</v>
      </c>
      <c r="H224" s="46" t="s">
        <v>37</v>
      </c>
      <c r="I224" s="6" t="s">
        <v>37</v>
      </c>
      <c r="J224" s="6" t="s">
        <v>39</v>
      </c>
      <c r="K224" s="27" t="s">
        <v>1372</v>
      </c>
      <c r="L224" s="6"/>
      <c r="M224" s="37">
        <v>45747</v>
      </c>
      <c r="N224" s="37">
        <v>45761</v>
      </c>
      <c r="O224" s="6"/>
      <c r="P224" s="44" t="s">
        <v>26</v>
      </c>
      <c r="Q224" s="6"/>
      <c r="R224" s="6"/>
      <c r="S224" s="6"/>
      <c r="T224" s="4" t="s">
        <v>1373</v>
      </c>
      <c r="U224" s="89">
        <v>45661</v>
      </c>
      <c r="V224" s="33" t="s">
        <v>1374</v>
      </c>
    </row>
    <row r="225" spans="1:22" hidden="1">
      <c r="A225" s="166" t="s">
        <v>21</v>
      </c>
      <c r="B225" s="27" t="s">
        <v>210</v>
      </c>
      <c r="C225" s="27" t="s">
        <v>1375</v>
      </c>
      <c r="D225" s="27" t="s">
        <v>1376</v>
      </c>
      <c r="E225" s="27" t="s">
        <v>1377</v>
      </c>
      <c r="F225" s="27" t="s">
        <v>1378</v>
      </c>
      <c r="G225" s="4" t="s">
        <v>60</v>
      </c>
      <c r="H225" s="67" t="s">
        <v>39</v>
      </c>
      <c r="I225" s="52"/>
      <c r="J225" s="52"/>
      <c r="K225" s="53"/>
      <c r="L225" s="52"/>
      <c r="M225" s="54"/>
      <c r="N225" s="54"/>
      <c r="O225" s="52"/>
      <c r="P225" s="55"/>
      <c r="Q225" s="52"/>
      <c r="R225" s="52"/>
      <c r="S225" s="52"/>
      <c r="T225" s="66"/>
      <c r="U225" s="96"/>
      <c r="V225" s="57"/>
    </row>
    <row r="226" spans="1:22" hidden="1">
      <c r="A226" s="166" t="s">
        <v>21</v>
      </c>
      <c r="B226" s="27" t="s">
        <v>210</v>
      </c>
      <c r="C226" s="27" t="s">
        <v>1379</v>
      </c>
      <c r="D226" s="27" t="s">
        <v>1380</v>
      </c>
      <c r="E226" s="27" t="s">
        <v>1381</v>
      </c>
      <c r="F226" s="27" t="s">
        <v>1382</v>
      </c>
      <c r="G226" s="4" t="s">
        <v>60</v>
      </c>
      <c r="H226" s="67" t="s">
        <v>39</v>
      </c>
      <c r="I226" s="52"/>
      <c r="J226" s="52"/>
      <c r="K226" s="53"/>
      <c r="L226" s="52"/>
      <c r="M226" s="54"/>
      <c r="N226" s="54"/>
      <c r="O226" s="52"/>
      <c r="P226" s="55"/>
      <c r="Q226" s="52"/>
      <c r="R226" s="52"/>
      <c r="S226" s="52"/>
      <c r="T226" s="66"/>
      <c r="U226" s="96"/>
      <c r="V226" s="57"/>
    </row>
    <row r="227" spans="1:22" ht="29.1" hidden="1">
      <c r="A227" s="166" t="s">
        <v>21</v>
      </c>
      <c r="B227" s="27" t="s">
        <v>1383</v>
      </c>
      <c r="C227" s="27" t="s">
        <v>1384</v>
      </c>
      <c r="D227" s="27" t="s">
        <v>1385</v>
      </c>
      <c r="E227" s="27" t="s">
        <v>1386</v>
      </c>
      <c r="F227" s="27" t="s">
        <v>1387</v>
      </c>
      <c r="G227" s="4" t="s">
        <v>60</v>
      </c>
      <c r="H227" s="67" t="s">
        <v>39</v>
      </c>
      <c r="I227" s="52"/>
      <c r="J227" s="52"/>
      <c r="K227" s="53" t="s">
        <v>1388</v>
      </c>
      <c r="L227" s="52" t="s">
        <v>169</v>
      </c>
      <c r="M227" s="54"/>
      <c r="N227" s="54"/>
      <c r="O227" s="52"/>
      <c r="P227" s="55" t="s">
        <v>208</v>
      </c>
      <c r="Q227" s="52"/>
      <c r="R227" s="52"/>
      <c r="S227" s="52"/>
      <c r="T227" s="66"/>
      <c r="U227" s="96"/>
      <c r="V227" s="57"/>
    </row>
    <row r="228" spans="1:22" ht="23.25" hidden="1" customHeight="1">
      <c r="A228" s="166" t="s">
        <v>21</v>
      </c>
      <c r="B228" s="27" t="s">
        <v>246</v>
      </c>
      <c r="C228" s="41" t="s">
        <v>1389</v>
      </c>
      <c r="D228" s="41" t="s">
        <v>25</v>
      </c>
      <c r="E228" s="41" t="s">
        <v>1390</v>
      </c>
      <c r="F228" s="41" t="s">
        <v>1391</v>
      </c>
      <c r="G228" s="6" t="s">
        <v>284</v>
      </c>
      <c r="H228" s="46" t="s">
        <v>37</v>
      </c>
      <c r="I228" s="6" t="s">
        <v>39</v>
      </c>
      <c r="J228" s="6" t="s">
        <v>39</v>
      </c>
      <c r="K228" s="27" t="s">
        <v>1392</v>
      </c>
      <c r="L228" s="6" t="s">
        <v>169</v>
      </c>
      <c r="M228" s="37">
        <v>45747</v>
      </c>
      <c r="N228" s="37">
        <v>45762</v>
      </c>
      <c r="O228" s="6" t="s">
        <v>39</v>
      </c>
      <c r="P228" s="44" t="s">
        <v>26</v>
      </c>
      <c r="Q228" s="6"/>
      <c r="R228" s="6"/>
      <c r="S228" s="6"/>
      <c r="T228" s="4" t="s">
        <v>1373</v>
      </c>
      <c r="U228" s="89">
        <v>45661</v>
      </c>
      <c r="V228" s="33" t="s">
        <v>1393</v>
      </c>
    </row>
    <row r="229" spans="1:22" ht="37.5" hidden="1" customHeight="1">
      <c r="A229" s="166" t="s">
        <v>21</v>
      </c>
      <c r="B229" s="27" t="s">
        <v>210</v>
      </c>
      <c r="C229" s="27" t="s">
        <v>1394</v>
      </c>
      <c r="D229" s="27" t="s">
        <v>1395</v>
      </c>
      <c r="E229" s="27" t="s">
        <v>1396</v>
      </c>
      <c r="F229" s="27" t="s">
        <v>1397</v>
      </c>
      <c r="G229" s="4" t="s">
        <v>60</v>
      </c>
      <c r="H229" s="67" t="s">
        <v>39</v>
      </c>
      <c r="I229" s="52"/>
      <c r="J229" s="52"/>
      <c r="K229" s="53"/>
      <c r="L229" s="52"/>
      <c r="M229" s="54"/>
      <c r="N229" s="54"/>
      <c r="O229" s="52"/>
      <c r="P229" s="55"/>
      <c r="Q229" s="52"/>
      <c r="R229" s="52"/>
      <c r="S229" s="52"/>
      <c r="T229" s="66"/>
      <c r="U229" s="96"/>
      <c r="V229" s="57"/>
    </row>
    <row r="230" spans="1:22" ht="37.5" hidden="1" customHeight="1">
      <c r="A230" s="166" t="s">
        <v>21</v>
      </c>
      <c r="B230" s="27" t="s">
        <v>210</v>
      </c>
      <c r="C230" s="27" t="s">
        <v>1398</v>
      </c>
      <c r="D230" s="27" t="s">
        <v>1399</v>
      </c>
      <c r="E230" s="27" t="s">
        <v>1400</v>
      </c>
      <c r="F230" s="27" t="s">
        <v>1401</v>
      </c>
      <c r="G230" s="4" t="s">
        <v>60</v>
      </c>
      <c r="H230" s="67" t="s">
        <v>39</v>
      </c>
      <c r="I230" s="52"/>
      <c r="J230" s="52"/>
      <c r="K230" s="53"/>
      <c r="L230" s="52"/>
      <c r="M230" s="54"/>
      <c r="N230" s="54"/>
      <c r="O230" s="52"/>
      <c r="P230" s="55"/>
      <c r="Q230" s="52"/>
      <c r="R230" s="52"/>
      <c r="S230" s="52"/>
      <c r="T230" s="66"/>
      <c r="U230" s="96"/>
      <c r="V230" s="57"/>
    </row>
    <row r="231" spans="1:22" ht="37.5" hidden="1" customHeight="1">
      <c r="A231" s="166" t="s">
        <v>21</v>
      </c>
      <c r="B231" s="27" t="s">
        <v>210</v>
      </c>
      <c r="C231" s="27" t="s">
        <v>1402</v>
      </c>
      <c r="D231" s="27" t="s">
        <v>1403</v>
      </c>
      <c r="E231" s="27" t="s">
        <v>1404</v>
      </c>
      <c r="F231" s="27" t="s">
        <v>1405</v>
      </c>
      <c r="G231" s="4" t="s">
        <v>60</v>
      </c>
      <c r="H231" s="67" t="s">
        <v>39</v>
      </c>
      <c r="I231" s="52"/>
      <c r="J231" s="52"/>
      <c r="K231" s="53" t="s">
        <v>1406</v>
      </c>
      <c r="L231" s="52" t="s">
        <v>169</v>
      </c>
      <c r="M231" s="54">
        <v>45650</v>
      </c>
      <c r="N231" s="54">
        <v>45667</v>
      </c>
      <c r="O231" s="52"/>
      <c r="P231" s="55" t="s">
        <v>208</v>
      </c>
      <c r="Q231" s="52"/>
      <c r="R231" s="52"/>
      <c r="S231" s="52"/>
      <c r="T231" s="66" t="s">
        <v>1407</v>
      </c>
      <c r="U231" s="96" t="s">
        <v>1408</v>
      </c>
      <c r="V231" s="57"/>
    </row>
    <row r="232" spans="1:22" ht="29.1" hidden="1">
      <c r="A232" s="166" t="s">
        <v>21</v>
      </c>
      <c r="B232" s="27" t="s">
        <v>217</v>
      </c>
      <c r="C232" s="27" t="s">
        <v>1409</v>
      </c>
      <c r="D232" s="27" t="s">
        <v>1410</v>
      </c>
      <c r="E232" s="27" t="s">
        <v>1411</v>
      </c>
      <c r="F232" s="27" t="s">
        <v>1412</v>
      </c>
      <c r="G232" s="4" t="s">
        <v>60</v>
      </c>
      <c r="H232" s="67" t="s">
        <v>39</v>
      </c>
      <c r="I232" s="52"/>
      <c r="J232" s="52"/>
      <c r="K232" s="53"/>
      <c r="L232" s="52"/>
      <c r="M232" s="54"/>
      <c r="N232" s="54"/>
      <c r="O232" s="52"/>
      <c r="P232" s="55"/>
      <c r="Q232" s="52"/>
      <c r="R232" s="52"/>
      <c r="S232" s="52"/>
      <c r="T232" s="66"/>
      <c r="U232" s="96"/>
      <c r="V232" s="57"/>
    </row>
    <row r="233" spans="1:22" hidden="1">
      <c r="A233" s="166" t="s">
        <v>21</v>
      </c>
      <c r="B233" s="27" t="s">
        <v>210</v>
      </c>
      <c r="C233" s="27" t="s">
        <v>1413</v>
      </c>
      <c r="D233" s="27" t="s">
        <v>1414</v>
      </c>
      <c r="E233" s="27" t="s">
        <v>1415</v>
      </c>
      <c r="F233" s="27" t="s">
        <v>1416</v>
      </c>
      <c r="G233" s="4" t="s">
        <v>60</v>
      </c>
      <c r="H233" s="67" t="s">
        <v>39</v>
      </c>
      <c r="I233" s="52"/>
      <c r="J233" s="52"/>
      <c r="K233" s="53"/>
      <c r="L233" s="52"/>
      <c r="M233" s="54"/>
      <c r="N233" s="54"/>
      <c r="O233" s="52"/>
      <c r="P233" s="55"/>
      <c r="Q233" s="52"/>
      <c r="R233" s="52"/>
      <c r="S233" s="52"/>
      <c r="T233" s="66"/>
      <c r="U233" s="96"/>
      <c r="V233" s="57"/>
    </row>
    <row r="234" spans="1:22" ht="138.75" hidden="1" customHeight="1">
      <c r="A234" s="166" t="s">
        <v>21</v>
      </c>
      <c r="B234" s="27" t="s">
        <v>246</v>
      </c>
      <c r="C234" s="41" t="s">
        <v>1417</v>
      </c>
      <c r="D234" s="41" t="s">
        <v>1418</v>
      </c>
      <c r="E234" s="41" t="s">
        <v>1419</v>
      </c>
      <c r="F234" s="41" t="s">
        <v>1420</v>
      </c>
      <c r="G234" s="6" t="s">
        <v>60</v>
      </c>
      <c r="H234" s="46" t="s">
        <v>37</v>
      </c>
      <c r="I234" s="6" t="s">
        <v>39</v>
      </c>
      <c r="J234" s="6" t="s">
        <v>39</v>
      </c>
      <c r="K234" s="27" t="s">
        <v>1421</v>
      </c>
      <c r="L234" s="6" t="s">
        <v>169</v>
      </c>
      <c r="M234" s="37">
        <v>45744</v>
      </c>
      <c r="N234" s="37">
        <v>45758</v>
      </c>
      <c r="O234" s="6"/>
      <c r="P234" s="44" t="s">
        <v>208</v>
      </c>
      <c r="Q234" s="6"/>
      <c r="R234" s="6"/>
      <c r="S234" s="6"/>
      <c r="T234" s="4" t="s">
        <v>1422</v>
      </c>
      <c r="U234" s="89" t="s">
        <v>1000</v>
      </c>
      <c r="V234" s="33"/>
    </row>
    <row r="235" spans="1:22" hidden="1">
      <c r="A235" s="166" t="s">
        <v>21</v>
      </c>
      <c r="B235" s="27" t="s">
        <v>210</v>
      </c>
      <c r="C235" s="27" t="s">
        <v>1423</v>
      </c>
      <c r="D235" s="27" t="s">
        <v>1424</v>
      </c>
      <c r="E235" s="27" t="s">
        <v>1425</v>
      </c>
      <c r="F235" s="27" t="s">
        <v>1426</v>
      </c>
      <c r="G235" s="4" t="s">
        <v>60</v>
      </c>
      <c r="H235" s="67" t="s">
        <v>39</v>
      </c>
      <c r="I235" s="52"/>
      <c r="J235" s="52"/>
      <c r="K235" s="53"/>
      <c r="L235" s="52"/>
      <c r="M235" s="54"/>
      <c r="N235" s="54"/>
      <c r="O235" s="52"/>
      <c r="P235" s="55"/>
      <c r="Q235" s="52"/>
      <c r="R235" s="52"/>
      <c r="S235" s="52"/>
      <c r="T235" s="66"/>
      <c r="U235" s="96"/>
      <c r="V235" s="57"/>
    </row>
    <row r="236" spans="1:22" hidden="1">
      <c r="A236" s="166" t="s">
        <v>21</v>
      </c>
      <c r="B236" s="27" t="s">
        <v>210</v>
      </c>
      <c r="C236" s="27" t="s">
        <v>1427</v>
      </c>
      <c r="D236" s="27" t="s">
        <v>1428</v>
      </c>
      <c r="E236" s="27" t="s">
        <v>1429</v>
      </c>
      <c r="F236" s="27" t="s">
        <v>1430</v>
      </c>
      <c r="G236" s="4" t="s">
        <v>60</v>
      </c>
      <c r="H236" s="67" t="s">
        <v>39</v>
      </c>
      <c r="I236" s="52"/>
      <c r="J236" s="52"/>
      <c r="K236" s="53"/>
      <c r="L236" s="52"/>
      <c r="M236" s="54"/>
      <c r="N236" s="54"/>
      <c r="O236" s="52"/>
      <c r="P236" s="55"/>
      <c r="Q236" s="52"/>
      <c r="R236" s="52"/>
      <c r="S236" s="52"/>
      <c r="T236" s="66"/>
      <c r="U236" s="96"/>
      <c r="V236" s="57"/>
    </row>
    <row r="237" spans="1:22" ht="290.25">
      <c r="A237" s="166" t="s">
        <v>21</v>
      </c>
      <c r="B237" s="27" t="s">
        <v>246</v>
      </c>
      <c r="C237" s="41" t="s">
        <v>1431</v>
      </c>
      <c r="D237" s="41" t="s">
        <v>1432</v>
      </c>
      <c r="E237" s="27" t="s">
        <v>1433</v>
      </c>
      <c r="F237" s="41" t="s">
        <v>1434</v>
      </c>
      <c r="G237" s="6" t="s">
        <v>284</v>
      </c>
      <c r="H237" s="46" t="s">
        <v>37</v>
      </c>
      <c r="I237" s="6" t="s">
        <v>39</v>
      </c>
      <c r="J237" s="6" t="s">
        <v>39</v>
      </c>
      <c r="K237" s="27" t="s">
        <v>1435</v>
      </c>
      <c r="L237" s="6"/>
      <c r="M237" s="37">
        <v>45747</v>
      </c>
      <c r="N237" s="37">
        <v>45762</v>
      </c>
      <c r="O237" s="6"/>
      <c r="P237" s="44" t="s">
        <v>26</v>
      </c>
      <c r="Q237" s="6"/>
      <c r="R237" s="6"/>
      <c r="S237" s="6"/>
      <c r="T237" s="289" t="s">
        <v>1436</v>
      </c>
      <c r="U237" s="89" t="s">
        <v>1437</v>
      </c>
      <c r="V237" s="33" t="s">
        <v>1438</v>
      </c>
    </row>
    <row r="238" spans="1:22" ht="29.1" hidden="1">
      <c r="A238" s="166" t="s">
        <v>21</v>
      </c>
      <c r="B238" s="27" t="s">
        <v>210</v>
      </c>
      <c r="C238" s="27" t="s">
        <v>1439</v>
      </c>
      <c r="D238" s="27" t="s">
        <v>1440</v>
      </c>
      <c r="E238" s="27" t="s">
        <v>1441</v>
      </c>
      <c r="F238" s="27" t="s">
        <v>1442</v>
      </c>
      <c r="G238" s="4" t="s">
        <v>60</v>
      </c>
      <c r="H238" s="67" t="s">
        <v>39</v>
      </c>
      <c r="I238" s="52"/>
      <c r="J238" s="52"/>
      <c r="K238" s="53" t="s">
        <v>1443</v>
      </c>
      <c r="L238" s="52" t="s">
        <v>169</v>
      </c>
      <c r="M238" s="54">
        <v>45600</v>
      </c>
      <c r="N238" s="54">
        <v>45614</v>
      </c>
      <c r="O238" s="52"/>
      <c r="P238" s="55" t="s">
        <v>208</v>
      </c>
      <c r="Q238" s="6"/>
      <c r="R238" s="6"/>
      <c r="S238" s="6"/>
      <c r="T238"/>
      <c r="U238" s="96" t="s">
        <v>1444</v>
      </c>
      <c r="V238" s="57"/>
    </row>
    <row r="239" spans="1:22" ht="29.1" hidden="1">
      <c r="A239" s="166" t="s">
        <v>21</v>
      </c>
      <c r="B239" s="27" t="s">
        <v>246</v>
      </c>
      <c r="C239" s="41" t="s">
        <v>721</v>
      </c>
      <c r="D239" s="41" t="s">
        <v>1445</v>
      </c>
      <c r="E239" s="41" t="s">
        <v>1446</v>
      </c>
      <c r="F239" s="41" t="s">
        <v>1447</v>
      </c>
      <c r="G239" s="6" t="s">
        <v>60</v>
      </c>
      <c r="H239" s="46" t="s">
        <v>37</v>
      </c>
      <c r="I239" s="6" t="s">
        <v>39</v>
      </c>
      <c r="J239" s="6" t="s">
        <v>39</v>
      </c>
      <c r="K239" s="27" t="s">
        <v>1448</v>
      </c>
      <c r="L239" s="6"/>
      <c r="M239" s="37"/>
      <c r="N239" s="37">
        <v>45762</v>
      </c>
      <c r="O239" s="6"/>
      <c r="P239" s="44" t="s">
        <v>208</v>
      </c>
      <c r="Q239" s="6"/>
      <c r="R239" s="6"/>
      <c r="S239" s="6"/>
      <c r="T239" s="279" t="s">
        <v>1449</v>
      </c>
      <c r="U239" s="89">
        <v>45842</v>
      </c>
      <c r="V239" s="33"/>
    </row>
    <row r="240" spans="1:22" ht="72.95" hidden="1">
      <c r="A240" s="166" t="s">
        <v>21</v>
      </c>
      <c r="B240" s="27" t="s">
        <v>210</v>
      </c>
      <c r="C240" s="27" t="s">
        <v>1450</v>
      </c>
      <c r="D240" s="27" t="s">
        <v>371</v>
      </c>
      <c r="E240" s="27" t="s">
        <v>1451</v>
      </c>
      <c r="F240" s="27" t="s">
        <v>1452</v>
      </c>
      <c r="G240" s="4" t="s">
        <v>60</v>
      </c>
      <c r="H240" s="67" t="s">
        <v>39</v>
      </c>
      <c r="I240" s="52"/>
      <c r="J240" s="52"/>
      <c r="K240" s="53" t="s">
        <v>1453</v>
      </c>
      <c r="L240" s="52" t="s">
        <v>169</v>
      </c>
      <c r="M240" s="54">
        <v>45539</v>
      </c>
      <c r="N240" s="54">
        <v>45553</v>
      </c>
      <c r="O240" s="52"/>
      <c r="P240" s="55" t="s">
        <v>208</v>
      </c>
      <c r="Q240" s="52"/>
      <c r="R240" s="52"/>
      <c r="S240" s="52"/>
      <c r="T240"/>
      <c r="U240" s="96" t="s">
        <v>787</v>
      </c>
      <c r="V240" s="57"/>
    </row>
    <row r="241" spans="1:22" ht="29.1" hidden="1">
      <c r="A241" s="166" t="s">
        <v>21</v>
      </c>
      <c r="B241" s="27" t="s">
        <v>217</v>
      </c>
      <c r="C241" s="27" t="s">
        <v>1454</v>
      </c>
      <c r="D241" s="27" t="s">
        <v>1455</v>
      </c>
      <c r="E241" s="27" t="s">
        <v>1456</v>
      </c>
      <c r="F241" s="27" t="s">
        <v>1457</v>
      </c>
      <c r="G241" s="4" t="s">
        <v>60</v>
      </c>
      <c r="H241" s="67" t="s">
        <v>39</v>
      </c>
      <c r="I241" s="52"/>
      <c r="J241" s="52"/>
      <c r="K241" s="53"/>
      <c r="L241" s="52"/>
      <c r="M241" s="54"/>
      <c r="N241" s="54"/>
      <c r="O241" s="52"/>
      <c r="P241" s="55"/>
      <c r="Q241" s="52"/>
      <c r="R241" s="52"/>
      <c r="S241" s="52"/>
      <c r="T241" s="279" t="s">
        <v>1458</v>
      </c>
      <c r="U241" s="96"/>
      <c r="V241" s="57"/>
    </row>
    <row r="242" spans="1:22" hidden="1">
      <c r="A242" s="166" t="s">
        <v>21</v>
      </c>
      <c r="B242" s="27" t="s">
        <v>210</v>
      </c>
      <c r="C242" s="27" t="s">
        <v>1459</v>
      </c>
      <c r="D242" s="27" t="s">
        <v>371</v>
      </c>
      <c r="E242" s="27" t="s">
        <v>1460</v>
      </c>
      <c r="F242" s="27" t="s">
        <v>1461</v>
      </c>
      <c r="G242" s="4" t="s">
        <v>60</v>
      </c>
      <c r="H242" s="67" t="s">
        <v>39</v>
      </c>
      <c r="I242" s="52"/>
      <c r="J242" s="52"/>
      <c r="K242" s="53" t="s">
        <v>977</v>
      </c>
      <c r="L242" s="52" t="s">
        <v>239</v>
      </c>
      <c r="M242" s="54">
        <v>45526</v>
      </c>
      <c r="N242" s="54">
        <v>45555</v>
      </c>
      <c r="O242" s="52"/>
      <c r="P242" s="55" t="s">
        <v>208</v>
      </c>
      <c r="Q242" s="52"/>
      <c r="R242" s="52"/>
      <c r="S242" s="52"/>
      <c r="T242"/>
      <c r="U242" s="96">
        <v>45574</v>
      </c>
      <c r="V242" s="57"/>
    </row>
    <row r="243" spans="1:22" ht="64.150000000000006" hidden="1" customHeight="1">
      <c r="A243" s="166" t="s">
        <v>21</v>
      </c>
      <c r="B243" s="27" t="s">
        <v>1462</v>
      </c>
      <c r="C243" s="41" t="s">
        <v>504</v>
      </c>
      <c r="D243" s="41" t="s">
        <v>505</v>
      </c>
      <c r="E243" s="41" t="s">
        <v>25</v>
      </c>
      <c r="F243" s="41" t="s">
        <v>1463</v>
      </c>
      <c r="G243" s="6" t="s">
        <v>60</v>
      </c>
      <c r="H243" s="67" t="s">
        <v>39</v>
      </c>
      <c r="I243" s="52"/>
      <c r="J243" s="52"/>
      <c r="K243" s="53" t="s">
        <v>1464</v>
      </c>
      <c r="L243" s="52" t="s">
        <v>244</v>
      </c>
      <c r="M243" s="54">
        <v>45603</v>
      </c>
      <c r="N243" s="54">
        <v>45631</v>
      </c>
      <c r="O243" s="52"/>
      <c r="P243" s="55" t="s">
        <v>208</v>
      </c>
      <c r="Q243" s="52"/>
      <c r="R243" s="52"/>
      <c r="S243" s="52"/>
      <c r="T243" s="69" t="s">
        <v>1465</v>
      </c>
      <c r="U243" s="90">
        <v>45334</v>
      </c>
      <c r="V243" s="57"/>
    </row>
    <row r="244" spans="1:22" ht="68.650000000000006" hidden="1">
      <c r="A244" s="166" t="s">
        <v>21</v>
      </c>
      <c r="B244" s="27" t="s">
        <v>246</v>
      </c>
      <c r="C244" s="41" t="s">
        <v>1466</v>
      </c>
      <c r="D244" s="41" t="s">
        <v>25</v>
      </c>
      <c r="E244" s="41" t="s">
        <v>1467</v>
      </c>
      <c r="F244" s="41" t="s">
        <v>1468</v>
      </c>
      <c r="G244" s="6" t="s">
        <v>284</v>
      </c>
      <c r="H244" s="46" t="s">
        <v>39</v>
      </c>
      <c r="I244" s="6" t="s">
        <v>39</v>
      </c>
      <c r="J244" s="6" t="s">
        <v>39</v>
      </c>
      <c r="K244" s="27" t="s">
        <v>1469</v>
      </c>
      <c r="L244" s="6"/>
      <c r="M244" s="37">
        <v>45748</v>
      </c>
      <c r="N244" s="37">
        <v>45763</v>
      </c>
      <c r="O244" s="6"/>
      <c r="P244" s="44" t="s">
        <v>208</v>
      </c>
      <c r="Q244" s="6"/>
      <c r="R244" s="6"/>
      <c r="S244" s="6"/>
      <c r="T244" s="272" t="s">
        <v>1470</v>
      </c>
      <c r="U244" s="89">
        <v>45692</v>
      </c>
      <c r="V244" s="33"/>
    </row>
    <row r="245" spans="1:22" hidden="1">
      <c r="A245" s="166" t="s">
        <v>21</v>
      </c>
      <c r="B245" s="27" t="s">
        <v>210</v>
      </c>
      <c r="C245" s="27" t="s">
        <v>1471</v>
      </c>
      <c r="D245" s="27" t="s">
        <v>1472</v>
      </c>
      <c r="E245" s="27" t="s">
        <v>1473</v>
      </c>
      <c r="F245" s="27" t="s">
        <v>1474</v>
      </c>
      <c r="G245" s="4" t="s">
        <v>60</v>
      </c>
      <c r="H245" s="67" t="s">
        <v>39</v>
      </c>
      <c r="I245" s="52"/>
      <c r="J245" s="52"/>
      <c r="K245" s="53"/>
      <c r="L245" s="52"/>
      <c r="M245" s="54"/>
      <c r="N245" s="54"/>
      <c r="O245" s="52"/>
      <c r="P245" s="55"/>
      <c r="Q245" s="52"/>
      <c r="R245" s="52"/>
      <c r="S245" s="52"/>
      <c r="T245" s="66"/>
      <c r="U245" s="96"/>
      <c r="V245" s="57"/>
    </row>
    <row r="246" spans="1:22" ht="52.35" hidden="1" customHeight="1">
      <c r="A246" s="166" t="s">
        <v>21</v>
      </c>
      <c r="B246" s="27" t="s">
        <v>210</v>
      </c>
      <c r="C246" s="27" t="s">
        <v>1475</v>
      </c>
      <c r="D246" s="27" t="s">
        <v>1476</v>
      </c>
      <c r="E246" s="27" t="s">
        <v>1477</v>
      </c>
      <c r="F246" s="27" t="s">
        <v>1478</v>
      </c>
      <c r="G246" s="4" t="s">
        <v>60</v>
      </c>
      <c r="H246" s="67" t="s">
        <v>39</v>
      </c>
      <c r="I246" s="52"/>
      <c r="J246" s="52"/>
      <c r="K246" s="53" t="s">
        <v>1479</v>
      </c>
      <c r="L246" s="52" t="s">
        <v>169</v>
      </c>
      <c r="M246" s="54">
        <v>45567</v>
      </c>
      <c r="N246" s="54">
        <v>45581</v>
      </c>
      <c r="O246" s="52"/>
      <c r="P246" s="55" t="s">
        <v>208</v>
      </c>
      <c r="Q246" s="52"/>
      <c r="R246" s="52"/>
      <c r="S246" s="52"/>
      <c r="T246" s="115" t="s">
        <v>1480</v>
      </c>
      <c r="U246" s="96" t="s">
        <v>1481</v>
      </c>
      <c r="V246" s="57"/>
    </row>
    <row r="247" spans="1:22" ht="43.7" hidden="1">
      <c r="A247" s="166" t="s">
        <v>21</v>
      </c>
      <c r="B247" s="27" t="s">
        <v>210</v>
      </c>
      <c r="C247" s="27" t="s">
        <v>1482</v>
      </c>
      <c r="D247" s="27" t="s">
        <v>371</v>
      </c>
      <c r="E247" s="41" t="s">
        <v>1483</v>
      </c>
      <c r="F247" s="41" t="s">
        <v>1484</v>
      </c>
      <c r="G247" s="6" t="s">
        <v>36</v>
      </c>
      <c r="H247" s="46" t="s">
        <v>37</v>
      </c>
      <c r="I247" s="6" t="s">
        <v>37</v>
      </c>
      <c r="J247" s="6" t="s">
        <v>39</v>
      </c>
      <c r="K247" s="27" t="s">
        <v>1485</v>
      </c>
      <c r="L247" s="6" t="s">
        <v>239</v>
      </c>
      <c r="M247" s="37">
        <v>45555</v>
      </c>
      <c r="N247" s="37">
        <v>45583</v>
      </c>
      <c r="O247" s="6"/>
      <c r="P247" s="44" t="s">
        <v>208</v>
      </c>
      <c r="Q247" s="6"/>
      <c r="R247" s="6"/>
      <c r="S247" s="6"/>
      <c r="T247" s="32" t="s">
        <v>1486</v>
      </c>
      <c r="U247" s="87" t="s">
        <v>1481</v>
      </c>
      <c r="V247" s="33"/>
    </row>
    <row r="248" spans="1:22" hidden="1">
      <c r="A248" s="166" t="s">
        <v>21</v>
      </c>
      <c r="B248" s="27" t="s">
        <v>246</v>
      </c>
      <c r="C248" s="41" t="s">
        <v>1487</v>
      </c>
      <c r="D248" s="41" t="s">
        <v>25</v>
      </c>
      <c r="E248" s="41" t="s">
        <v>1488</v>
      </c>
      <c r="F248" s="41" t="s">
        <v>1489</v>
      </c>
      <c r="G248" s="6" t="s">
        <v>284</v>
      </c>
      <c r="H248" s="46" t="s">
        <v>37</v>
      </c>
      <c r="I248" s="6" t="s">
        <v>39</v>
      </c>
      <c r="J248" s="6" t="s">
        <v>39</v>
      </c>
      <c r="K248" s="27" t="s">
        <v>1490</v>
      </c>
      <c r="L248" s="6"/>
      <c r="M248" s="37">
        <v>45748</v>
      </c>
      <c r="N248" s="37">
        <v>45763</v>
      </c>
      <c r="O248" s="6"/>
      <c r="P248" s="44" t="s">
        <v>26</v>
      </c>
      <c r="Q248" s="6"/>
      <c r="R248" s="6"/>
      <c r="S248" s="6"/>
      <c r="T248" s="275" t="s">
        <v>1491</v>
      </c>
      <c r="U248" s="89">
        <v>45842</v>
      </c>
      <c r="V248" s="33"/>
    </row>
    <row r="249" spans="1:22" hidden="1">
      <c r="A249" s="166" t="s">
        <v>21</v>
      </c>
      <c r="B249" s="27" t="s">
        <v>210</v>
      </c>
      <c r="C249" s="27" t="s">
        <v>1492</v>
      </c>
      <c r="D249" s="27" t="s">
        <v>24</v>
      </c>
      <c r="E249" s="27" t="s">
        <v>1493</v>
      </c>
      <c r="F249" s="27" t="s">
        <v>1494</v>
      </c>
      <c r="G249" s="4" t="s">
        <v>60</v>
      </c>
      <c r="H249" s="67" t="s">
        <v>39</v>
      </c>
      <c r="I249" s="52"/>
      <c r="J249" s="52"/>
      <c r="K249" s="53"/>
      <c r="L249" s="52"/>
      <c r="M249" s="54"/>
      <c r="N249" s="54"/>
      <c r="O249" s="52"/>
      <c r="P249" s="55"/>
      <c r="Q249" s="52"/>
      <c r="R249" s="52"/>
      <c r="S249" s="52"/>
      <c r="T249" s="66"/>
      <c r="U249" s="96"/>
      <c r="V249" s="57"/>
    </row>
    <row r="250" spans="1:22" ht="39.4" hidden="1">
      <c r="A250" s="166" t="s">
        <v>21</v>
      </c>
      <c r="B250" s="27" t="s">
        <v>217</v>
      </c>
      <c r="C250" s="27" t="s">
        <v>1495</v>
      </c>
      <c r="D250" s="27" t="s">
        <v>1496</v>
      </c>
      <c r="E250" s="27" t="s">
        <v>1497</v>
      </c>
      <c r="F250" s="27" t="s">
        <v>1498</v>
      </c>
      <c r="G250" s="4" t="s">
        <v>60</v>
      </c>
      <c r="H250" s="67" t="s">
        <v>39</v>
      </c>
      <c r="I250" s="52" t="s">
        <v>39</v>
      </c>
      <c r="J250" s="52" t="s">
        <v>39</v>
      </c>
      <c r="K250" s="105" t="s">
        <v>1499</v>
      </c>
      <c r="L250" s="52" t="s">
        <v>239</v>
      </c>
      <c r="M250" s="54">
        <v>45442</v>
      </c>
      <c r="N250" s="54"/>
      <c r="O250" s="52"/>
      <c r="P250" s="55" t="s">
        <v>208</v>
      </c>
      <c r="Q250" s="52"/>
      <c r="R250" s="52"/>
      <c r="S250" s="52"/>
      <c r="T250" s="151" t="s">
        <v>1500</v>
      </c>
      <c r="U250" s="123">
        <v>45503</v>
      </c>
      <c r="V250" s="57"/>
    </row>
    <row r="251" spans="1:22" hidden="1">
      <c r="A251" s="166" t="s">
        <v>21</v>
      </c>
      <c r="B251" s="27" t="s">
        <v>210</v>
      </c>
      <c r="C251" s="27" t="s">
        <v>1501</v>
      </c>
      <c r="D251" s="27" t="s">
        <v>371</v>
      </c>
      <c r="E251" s="27" t="s">
        <v>1502</v>
      </c>
      <c r="F251" s="27" t="s">
        <v>1503</v>
      </c>
      <c r="G251" s="4" t="s">
        <v>60</v>
      </c>
      <c r="H251" s="67" t="s">
        <v>39</v>
      </c>
      <c r="I251" s="52"/>
      <c r="J251" s="52"/>
      <c r="K251" s="53"/>
      <c r="L251" s="52"/>
      <c r="M251" s="54"/>
      <c r="N251" s="54"/>
      <c r="O251" s="52"/>
      <c r="P251" s="55"/>
      <c r="Q251" s="52"/>
      <c r="R251" s="52"/>
      <c r="S251" s="52"/>
      <c r="T251" s="66"/>
      <c r="U251" s="96"/>
      <c r="V251" s="57"/>
    </row>
    <row r="252" spans="1:22" hidden="1">
      <c r="A252" s="166" t="s">
        <v>21</v>
      </c>
      <c r="B252" s="27" t="s">
        <v>210</v>
      </c>
      <c r="C252" s="27" t="s">
        <v>1504</v>
      </c>
      <c r="D252" s="27" t="s">
        <v>371</v>
      </c>
      <c r="E252" s="27" t="s">
        <v>1505</v>
      </c>
      <c r="F252" s="27" t="s">
        <v>1506</v>
      </c>
      <c r="G252" s="4" t="s">
        <v>60</v>
      </c>
      <c r="H252" s="67" t="s">
        <v>39</v>
      </c>
      <c r="I252" s="52"/>
      <c r="J252" s="52"/>
      <c r="K252" s="53"/>
      <c r="L252" s="52"/>
      <c r="M252" s="54"/>
      <c r="N252" s="54"/>
      <c r="O252" s="52"/>
      <c r="P252" s="55"/>
      <c r="Q252" s="52"/>
      <c r="R252" s="52"/>
      <c r="S252" s="52"/>
      <c r="T252" s="66"/>
      <c r="U252" s="96"/>
      <c r="V252" s="57"/>
    </row>
    <row r="253" spans="1:22" ht="58.35" hidden="1" customHeight="1">
      <c r="A253" s="166" t="s">
        <v>21</v>
      </c>
      <c r="B253" s="27" t="s">
        <v>210</v>
      </c>
      <c r="C253" s="27" t="s">
        <v>1279</v>
      </c>
      <c r="D253" s="27" t="s">
        <v>1280</v>
      </c>
      <c r="E253" s="27" t="s">
        <v>1507</v>
      </c>
      <c r="F253" s="27" t="s">
        <v>1281</v>
      </c>
      <c r="G253" s="4" t="s">
        <v>60</v>
      </c>
      <c r="H253" s="46" t="s">
        <v>37</v>
      </c>
      <c r="I253" s="6"/>
      <c r="J253" s="6"/>
      <c r="K253" s="27" t="s">
        <v>1508</v>
      </c>
      <c r="L253" s="6" t="s">
        <v>169</v>
      </c>
      <c r="M253" s="37">
        <v>45581</v>
      </c>
      <c r="N253" s="37">
        <v>45595</v>
      </c>
      <c r="O253" s="6"/>
      <c r="P253" s="44" t="s">
        <v>208</v>
      </c>
      <c r="Q253" s="6"/>
      <c r="R253" s="6"/>
      <c r="S253" s="6"/>
      <c r="T253" s="106" t="s">
        <v>1509</v>
      </c>
      <c r="U253" s="87" t="s">
        <v>1481</v>
      </c>
      <c r="V253" s="33"/>
    </row>
    <row r="254" spans="1:22" hidden="1">
      <c r="A254" s="166" t="s">
        <v>21</v>
      </c>
      <c r="B254" s="27" t="s">
        <v>210</v>
      </c>
      <c r="C254" s="27" t="s">
        <v>1510</v>
      </c>
      <c r="D254" s="27" t="s">
        <v>371</v>
      </c>
      <c r="E254" s="27" t="s">
        <v>1511</v>
      </c>
      <c r="F254" s="27" t="s">
        <v>1512</v>
      </c>
      <c r="G254" s="4" t="s">
        <v>60</v>
      </c>
      <c r="H254" s="67" t="s">
        <v>39</v>
      </c>
      <c r="I254" s="52"/>
      <c r="J254" s="52"/>
      <c r="K254" s="53"/>
      <c r="L254" s="52"/>
      <c r="M254" s="54"/>
      <c r="N254" s="54"/>
      <c r="O254" s="52"/>
      <c r="P254" s="55"/>
      <c r="Q254" s="52"/>
      <c r="R254" s="52"/>
      <c r="S254" s="52"/>
      <c r="T254" s="138" t="s">
        <v>556</v>
      </c>
      <c r="U254" s="96"/>
      <c r="V254" s="57"/>
    </row>
    <row r="255" spans="1:22" ht="43.7" hidden="1">
      <c r="A255" s="166" t="s">
        <v>21</v>
      </c>
      <c r="B255" s="27" t="s">
        <v>210</v>
      </c>
      <c r="C255" s="27" t="s">
        <v>1513</v>
      </c>
      <c r="D255" s="27" t="s">
        <v>1514</v>
      </c>
      <c r="E255" s="27" t="s">
        <v>1515</v>
      </c>
      <c r="F255" s="27" t="s">
        <v>1516</v>
      </c>
      <c r="G255" s="4" t="s">
        <v>60</v>
      </c>
      <c r="H255" s="67" t="s">
        <v>39</v>
      </c>
      <c r="I255" s="52"/>
      <c r="J255" s="52"/>
      <c r="K255" s="53" t="s">
        <v>1517</v>
      </c>
      <c r="L255" s="52" t="s">
        <v>244</v>
      </c>
      <c r="M255" s="54">
        <v>45567</v>
      </c>
      <c r="N255" s="54">
        <v>45595</v>
      </c>
      <c r="O255" s="52"/>
      <c r="P255" s="55" t="s">
        <v>208</v>
      </c>
      <c r="Q255" s="52"/>
      <c r="R255" s="52"/>
      <c r="S255" s="52"/>
      <c r="T255" s="66" t="s">
        <v>1518</v>
      </c>
      <c r="U255" s="96">
        <v>45514</v>
      </c>
      <c r="V255" s="57"/>
    </row>
    <row r="256" spans="1:22" hidden="1">
      <c r="A256" s="166" t="s">
        <v>21</v>
      </c>
      <c r="B256" s="27" t="s">
        <v>210</v>
      </c>
      <c r="C256" s="27" t="s">
        <v>1519</v>
      </c>
      <c r="D256" s="27" t="s">
        <v>371</v>
      </c>
      <c r="E256" s="27" t="s">
        <v>1520</v>
      </c>
      <c r="F256" s="27" t="s">
        <v>1521</v>
      </c>
      <c r="G256" s="4" t="s">
        <v>60</v>
      </c>
      <c r="H256" s="67" t="s">
        <v>39</v>
      </c>
      <c r="I256" s="52"/>
      <c r="J256" s="52"/>
      <c r="K256" s="53"/>
      <c r="L256" s="52"/>
      <c r="M256" s="54"/>
      <c r="N256" s="54"/>
      <c r="O256" s="52"/>
      <c r="P256" s="55"/>
      <c r="Q256" s="52"/>
      <c r="R256" s="52"/>
      <c r="S256" s="52"/>
      <c r="T256" s="66"/>
      <c r="U256" s="96"/>
      <c r="V256" s="57"/>
    </row>
    <row r="257" spans="1:22" hidden="1">
      <c r="A257" s="166" t="s">
        <v>21</v>
      </c>
      <c r="B257" s="27" t="s">
        <v>210</v>
      </c>
      <c r="C257" s="27" t="s">
        <v>1522</v>
      </c>
      <c r="D257" s="27" t="s">
        <v>371</v>
      </c>
      <c r="E257" s="27" t="s">
        <v>1523</v>
      </c>
      <c r="F257" s="27" t="s">
        <v>1524</v>
      </c>
      <c r="G257" s="4" t="s">
        <v>60</v>
      </c>
      <c r="H257" s="67" t="s">
        <v>39</v>
      </c>
      <c r="I257" s="52"/>
      <c r="J257" s="52"/>
      <c r="K257" s="53"/>
      <c r="L257" s="52"/>
      <c r="M257" s="54"/>
      <c r="N257" s="54"/>
      <c r="O257" s="52"/>
      <c r="P257" s="55"/>
      <c r="Q257" s="52"/>
      <c r="R257" s="52"/>
      <c r="S257" s="52"/>
      <c r="T257" s="66"/>
      <c r="U257" s="96"/>
      <c r="V257" s="57"/>
    </row>
    <row r="258" spans="1:22" ht="58.35" hidden="1">
      <c r="A258" s="166" t="s">
        <v>21</v>
      </c>
      <c r="B258" s="27" t="s">
        <v>210</v>
      </c>
      <c r="C258" s="40" t="s">
        <v>1525</v>
      </c>
      <c r="D258" s="27" t="s">
        <v>371</v>
      </c>
      <c r="E258" s="27" t="s">
        <v>1526</v>
      </c>
      <c r="F258" s="27" t="s">
        <v>1527</v>
      </c>
      <c r="G258" s="4" t="s">
        <v>60</v>
      </c>
      <c r="H258" s="67" t="s">
        <v>39</v>
      </c>
      <c r="I258" s="52"/>
      <c r="J258" s="52"/>
      <c r="K258" s="53" t="s">
        <v>1528</v>
      </c>
      <c r="L258" s="52" t="s">
        <v>169</v>
      </c>
      <c r="M258" s="54">
        <v>45581</v>
      </c>
      <c r="N258" s="54">
        <v>45595</v>
      </c>
      <c r="O258" s="52"/>
      <c r="P258" s="55" t="s">
        <v>208</v>
      </c>
      <c r="Q258" s="52"/>
      <c r="R258" s="52"/>
      <c r="S258" s="52"/>
      <c r="T258" s="66" t="s">
        <v>1529</v>
      </c>
      <c r="U258" s="96" t="s">
        <v>1530</v>
      </c>
      <c r="V258" s="57"/>
    </row>
    <row r="259" spans="1:22" ht="189.4" hidden="1">
      <c r="A259" s="166" t="s">
        <v>21</v>
      </c>
      <c r="B259" s="27" t="s">
        <v>246</v>
      </c>
      <c r="C259" s="27" t="s">
        <v>1531</v>
      </c>
      <c r="D259" s="41" t="s">
        <v>25</v>
      </c>
      <c r="E259" s="41" t="s">
        <v>1532</v>
      </c>
      <c r="F259" s="41" t="s">
        <v>1533</v>
      </c>
      <c r="G259" s="6" t="s">
        <v>284</v>
      </c>
      <c r="H259" s="46" t="s">
        <v>37</v>
      </c>
      <c r="I259" s="6" t="s">
        <v>37</v>
      </c>
      <c r="J259" s="6" t="s">
        <v>39</v>
      </c>
      <c r="K259" s="27" t="s">
        <v>1534</v>
      </c>
      <c r="L259" s="6"/>
      <c r="M259" s="37">
        <v>45748</v>
      </c>
      <c r="N259" s="37">
        <v>45763</v>
      </c>
      <c r="O259" s="6"/>
      <c r="P259" s="44" t="s">
        <v>26</v>
      </c>
      <c r="Q259" s="6"/>
      <c r="R259" s="6"/>
      <c r="S259" s="6"/>
      <c r="T259" s="4" t="s">
        <v>1535</v>
      </c>
      <c r="U259" s="89" t="s">
        <v>1536</v>
      </c>
      <c r="V259" s="33"/>
    </row>
    <row r="260" spans="1:22" ht="130.5" hidden="1">
      <c r="A260" s="166" t="s">
        <v>21</v>
      </c>
      <c r="B260" s="27" t="s">
        <v>246</v>
      </c>
      <c r="C260" s="27" t="s">
        <v>1537</v>
      </c>
      <c r="D260" s="27" t="s">
        <v>1538</v>
      </c>
      <c r="E260" s="27" t="s">
        <v>1539</v>
      </c>
      <c r="F260" s="27" t="s">
        <v>1540</v>
      </c>
      <c r="G260" s="4" t="s">
        <v>36</v>
      </c>
      <c r="H260" s="46" t="s">
        <v>37</v>
      </c>
      <c r="I260" s="6" t="s">
        <v>37</v>
      </c>
      <c r="J260" s="6" t="s">
        <v>39</v>
      </c>
      <c r="K260" s="27" t="s">
        <v>1541</v>
      </c>
      <c r="L260" s="6" t="s">
        <v>231</v>
      </c>
      <c r="M260" s="37">
        <v>45736</v>
      </c>
      <c r="N260" s="37">
        <v>45764</v>
      </c>
      <c r="O260" s="6"/>
      <c r="P260" s="44" t="s">
        <v>26</v>
      </c>
      <c r="Q260" s="6"/>
      <c r="R260" s="6"/>
      <c r="S260" s="6"/>
      <c r="T260" s="288" t="s">
        <v>1542</v>
      </c>
      <c r="U260" s="87" t="s">
        <v>1543</v>
      </c>
      <c r="V260" s="33"/>
    </row>
    <row r="261" spans="1:22" ht="18.75" hidden="1">
      <c r="A261" s="166" t="s">
        <v>21</v>
      </c>
      <c r="B261" s="27" t="s">
        <v>210</v>
      </c>
      <c r="C261" s="27" t="s">
        <v>1544</v>
      </c>
      <c r="D261" s="27" t="s">
        <v>1545</v>
      </c>
      <c r="E261" s="27" t="s">
        <v>1546</v>
      </c>
      <c r="F261" s="27" t="s">
        <v>1547</v>
      </c>
      <c r="G261" s="4" t="s">
        <v>60</v>
      </c>
      <c r="H261" s="67" t="s">
        <v>39</v>
      </c>
      <c r="I261" s="52"/>
      <c r="J261" s="52"/>
      <c r="K261" s="53"/>
      <c r="L261" s="52"/>
      <c r="M261" s="54"/>
      <c r="N261" s="54"/>
      <c r="O261" s="52"/>
      <c r="P261" s="55"/>
      <c r="Q261" s="52"/>
      <c r="R261" s="52"/>
      <c r="S261" s="52"/>
      <c r="T261" s="285" t="s">
        <v>556</v>
      </c>
      <c r="U261" s="96"/>
      <c r="V261" s="57"/>
    </row>
    <row r="262" spans="1:22" s="3" customFormat="1" ht="30.75" hidden="1">
      <c r="A262" s="166" t="s">
        <v>21</v>
      </c>
      <c r="B262" s="27" t="s">
        <v>210</v>
      </c>
      <c r="C262" s="27" t="s">
        <v>1548</v>
      </c>
      <c r="D262" s="27" t="s">
        <v>371</v>
      </c>
      <c r="E262" s="27" t="s">
        <v>1549</v>
      </c>
      <c r="F262" s="27" t="s">
        <v>1550</v>
      </c>
      <c r="G262" s="4" t="s">
        <v>60</v>
      </c>
      <c r="H262" s="67" t="s">
        <v>39</v>
      </c>
      <c r="I262" s="52"/>
      <c r="J262" s="52"/>
      <c r="K262" s="53"/>
      <c r="L262" s="52"/>
      <c r="M262" s="54"/>
      <c r="N262" s="54"/>
      <c r="O262" s="52"/>
      <c r="P262" s="55"/>
      <c r="Q262" s="52"/>
      <c r="R262" s="52"/>
      <c r="S262" s="52"/>
      <c r="T262" s="286" t="s">
        <v>1551</v>
      </c>
      <c r="U262" s="96"/>
      <c r="V262" s="57"/>
    </row>
    <row r="263" spans="1:22" s="3" customFormat="1" ht="30.75" hidden="1">
      <c r="A263" s="166" t="s">
        <v>21</v>
      </c>
      <c r="B263" s="27" t="s">
        <v>210</v>
      </c>
      <c r="C263" s="27" t="s">
        <v>1552</v>
      </c>
      <c r="D263" s="27" t="s">
        <v>371</v>
      </c>
      <c r="E263" s="27" t="s">
        <v>1553</v>
      </c>
      <c r="F263" s="27" t="s">
        <v>1554</v>
      </c>
      <c r="G263" s="4" t="s">
        <v>60</v>
      </c>
      <c r="H263" s="67" t="s">
        <v>39</v>
      </c>
      <c r="I263" s="52"/>
      <c r="J263" s="52"/>
      <c r="K263" s="53"/>
      <c r="L263" s="52"/>
      <c r="M263" s="54"/>
      <c r="N263" s="54"/>
      <c r="O263" s="52"/>
      <c r="P263" s="55"/>
      <c r="Q263" s="52"/>
      <c r="R263" s="52"/>
      <c r="S263" s="52"/>
      <c r="T263" s="286" t="s">
        <v>1555</v>
      </c>
      <c r="U263" s="96"/>
      <c r="V263" s="57"/>
    </row>
    <row r="264" spans="1:22" s="3" customFormat="1" ht="30.75" hidden="1">
      <c r="A264" s="166" t="s">
        <v>21</v>
      </c>
      <c r="B264" s="27" t="s">
        <v>994</v>
      </c>
      <c r="C264" s="41" t="s">
        <v>1556</v>
      </c>
      <c r="D264" s="41" t="s">
        <v>1557</v>
      </c>
      <c r="E264" s="41"/>
      <c r="F264" s="41" t="s">
        <v>1558</v>
      </c>
      <c r="G264" s="6" t="s">
        <v>50</v>
      </c>
      <c r="H264" s="46" t="s">
        <v>39</v>
      </c>
      <c r="I264" s="6" t="s">
        <v>39</v>
      </c>
      <c r="J264" s="6" t="s">
        <v>39</v>
      </c>
      <c r="K264" s="27" t="s">
        <v>1559</v>
      </c>
      <c r="L264" s="6" t="s">
        <v>169</v>
      </c>
      <c r="M264" s="37">
        <v>45735</v>
      </c>
      <c r="N264" s="37">
        <v>45749</v>
      </c>
      <c r="O264" s="6"/>
      <c r="P264" s="44" t="s">
        <v>208</v>
      </c>
      <c r="Q264" s="6"/>
      <c r="R264" s="6"/>
      <c r="S264" s="6"/>
      <c r="T264" s="285" t="s">
        <v>556</v>
      </c>
      <c r="U264" s="89">
        <v>45747</v>
      </c>
      <c r="V264" s="33"/>
    </row>
    <row r="265" spans="1:22" s="3" customFormat="1" ht="30.75" hidden="1">
      <c r="A265" s="166" t="s">
        <v>21</v>
      </c>
      <c r="B265" s="27" t="s">
        <v>210</v>
      </c>
      <c r="C265" s="40" t="s">
        <v>1560</v>
      </c>
      <c r="D265" s="27" t="s">
        <v>371</v>
      </c>
      <c r="E265" s="27" t="s">
        <v>1561</v>
      </c>
      <c r="F265" s="27" t="s">
        <v>1562</v>
      </c>
      <c r="G265" s="4" t="s">
        <v>60</v>
      </c>
      <c r="H265" s="67" t="s">
        <v>39</v>
      </c>
      <c r="I265" s="52"/>
      <c r="J265" s="52"/>
      <c r="K265" s="53"/>
      <c r="L265" s="52"/>
      <c r="M265" s="54"/>
      <c r="N265" s="54"/>
      <c r="O265" s="52"/>
      <c r="P265" s="55"/>
      <c r="Q265" s="52"/>
      <c r="R265" s="52"/>
      <c r="S265" s="52"/>
      <c r="T265" s="285" t="s">
        <v>1563</v>
      </c>
      <c r="U265" s="96"/>
      <c r="V265" s="57"/>
    </row>
    <row r="266" spans="1:22" ht="30.75" hidden="1">
      <c r="A266" s="166" t="s">
        <v>21</v>
      </c>
      <c r="B266" s="27" t="s">
        <v>210</v>
      </c>
      <c r="C266" s="27" t="s">
        <v>1564</v>
      </c>
      <c r="D266" s="27" t="s">
        <v>371</v>
      </c>
      <c r="E266" s="27" t="s">
        <v>1565</v>
      </c>
      <c r="F266" s="27" t="s">
        <v>1566</v>
      </c>
      <c r="G266" s="4" t="s">
        <v>60</v>
      </c>
      <c r="H266" s="67" t="s">
        <v>39</v>
      </c>
      <c r="I266" s="52"/>
      <c r="J266" s="52"/>
      <c r="K266" s="53"/>
      <c r="L266" s="52"/>
      <c r="M266" s="54"/>
      <c r="N266" s="54"/>
      <c r="O266" s="52"/>
      <c r="P266" s="55"/>
      <c r="Q266" s="52"/>
      <c r="R266" s="52"/>
      <c r="S266" s="52"/>
      <c r="T266" s="285" t="s">
        <v>1567</v>
      </c>
      <c r="U266" s="96"/>
      <c r="V266" s="57"/>
    </row>
    <row r="267" spans="1:22" ht="18.75" hidden="1">
      <c r="A267" s="166" t="s">
        <v>21</v>
      </c>
      <c r="B267" s="27" t="s">
        <v>210</v>
      </c>
      <c r="C267" s="27" t="s">
        <v>1568</v>
      </c>
      <c r="D267" s="27" t="s">
        <v>1569</v>
      </c>
      <c r="E267" s="27" t="s">
        <v>1570</v>
      </c>
      <c r="F267" s="27" t="s">
        <v>1571</v>
      </c>
      <c r="G267" s="4" t="s">
        <v>60</v>
      </c>
      <c r="H267" s="67" t="s">
        <v>39</v>
      </c>
      <c r="I267" s="52"/>
      <c r="J267" s="52"/>
      <c r="K267" s="53"/>
      <c r="L267" s="52"/>
      <c r="M267" s="54"/>
      <c r="N267" s="54"/>
      <c r="O267" s="52"/>
      <c r="P267" s="55"/>
      <c r="Q267" s="52"/>
      <c r="R267" s="52"/>
      <c r="S267" s="52"/>
      <c r="T267" s="287" t="s">
        <v>556</v>
      </c>
      <c r="U267" s="96"/>
      <c r="V267" s="57"/>
    </row>
    <row r="268" spans="1:22" ht="29.1" hidden="1">
      <c r="A268" s="166" t="s">
        <v>21</v>
      </c>
      <c r="B268" s="27" t="s">
        <v>210</v>
      </c>
      <c r="C268" s="27" t="s">
        <v>1572</v>
      </c>
      <c r="D268" s="27" t="s">
        <v>1573</v>
      </c>
      <c r="E268" s="27" t="s">
        <v>1574</v>
      </c>
      <c r="F268" s="27" t="s">
        <v>1575</v>
      </c>
      <c r="G268" s="4" t="s">
        <v>60</v>
      </c>
      <c r="H268" s="67" t="s">
        <v>37</v>
      </c>
      <c r="I268" s="52"/>
      <c r="J268" s="52"/>
      <c r="K268" s="53" t="s">
        <v>1576</v>
      </c>
      <c r="L268" s="52" t="s">
        <v>244</v>
      </c>
      <c r="M268" s="54">
        <v>45538</v>
      </c>
      <c r="N268" s="54"/>
      <c r="O268" s="52"/>
      <c r="P268" s="55" t="s">
        <v>208</v>
      </c>
      <c r="Q268" s="52"/>
      <c r="R268" s="52"/>
      <c r="S268" s="52"/>
      <c r="T268" s="66" t="s">
        <v>1577</v>
      </c>
      <c r="U268" s="96">
        <v>45540</v>
      </c>
      <c r="V268" s="57"/>
    </row>
    <row r="269" spans="1:22" hidden="1">
      <c r="A269" s="166" t="s">
        <v>21</v>
      </c>
      <c r="B269" s="27" t="s">
        <v>210</v>
      </c>
      <c r="C269" s="27" t="s">
        <v>1578</v>
      </c>
      <c r="D269" s="27" t="s">
        <v>1579</v>
      </c>
      <c r="E269" s="27" t="s">
        <v>1580</v>
      </c>
      <c r="F269" s="27" t="s">
        <v>1581</v>
      </c>
      <c r="G269" s="4" t="s">
        <v>60</v>
      </c>
      <c r="H269" s="67" t="s">
        <v>39</v>
      </c>
      <c r="I269" s="52"/>
      <c r="J269" s="52"/>
      <c r="K269" s="53"/>
      <c r="L269" s="52"/>
      <c r="M269" s="54"/>
      <c r="N269" s="54"/>
      <c r="O269" s="52"/>
      <c r="P269" s="55"/>
      <c r="Q269" s="52"/>
      <c r="R269" s="52"/>
      <c r="S269" s="52"/>
      <c r="T269" s="66"/>
      <c r="U269" s="96"/>
      <c r="V269" s="57"/>
    </row>
    <row r="270" spans="1:22" hidden="1">
      <c r="A270" s="166" t="s">
        <v>21</v>
      </c>
      <c r="B270" s="27" t="s">
        <v>210</v>
      </c>
      <c r="C270" s="27" t="s">
        <v>1582</v>
      </c>
      <c r="D270" s="27" t="s">
        <v>371</v>
      </c>
      <c r="E270" s="27" t="s">
        <v>1583</v>
      </c>
      <c r="F270" s="27" t="s">
        <v>1584</v>
      </c>
      <c r="G270" s="4" t="s">
        <v>60</v>
      </c>
      <c r="H270" s="67" t="s">
        <v>39</v>
      </c>
      <c r="I270" s="52"/>
      <c r="J270" s="52"/>
      <c r="K270" s="53"/>
      <c r="L270" s="52"/>
      <c r="M270" s="54"/>
      <c r="N270" s="54"/>
      <c r="O270" s="52"/>
      <c r="P270" s="55"/>
      <c r="Q270" s="52"/>
      <c r="R270" s="52"/>
      <c r="S270" s="52"/>
      <c r="T270" s="66"/>
      <c r="U270" s="96"/>
      <c r="V270" s="57"/>
    </row>
    <row r="271" spans="1:22" ht="29.1" hidden="1">
      <c r="A271" s="166" t="s">
        <v>21</v>
      </c>
      <c r="B271" s="27" t="s">
        <v>217</v>
      </c>
      <c r="C271" s="27" t="s">
        <v>1585</v>
      </c>
      <c r="D271" s="27" t="s">
        <v>1586</v>
      </c>
      <c r="E271" s="41" t="s">
        <v>1587</v>
      </c>
      <c r="F271" s="41" t="s">
        <v>1588</v>
      </c>
      <c r="G271" s="6" t="s">
        <v>36</v>
      </c>
      <c r="H271" s="67" t="s">
        <v>39</v>
      </c>
      <c r="I271" s="52"/>
      <c r="J271" s="52"/>
      <c r="K271" s="53"/>
      <c r="L271" s="52"/>
      <c r="M271" s="54"/>
      <c r="N271" s="54"/>
      <c r="O271" s="52"/>
      <c r="P271" s="55"/>
      <c r="Q271" s="52"/>
      <c r="R271" s="52"/>
      <c r="S271" s="52"/>
      <c r="T271" s="66"/>
      <c r="U271" s="96"/>
      <c r="V271" s="86"/>
    </row>
    <row r="272" spans="1:22" hidden="1">
      <c r="A272" s="166" t="s">
        <v>21</v>
      </c>
      <c r="B272" s="27" t="s">
        <v>210</v>
      </c>
      <c r="C272" s="27" t="s">
        <v>1589</v>
      </c>
      <c r="D272" s="27" t="s">
        <v>371</v>
      </c>
      <c r="E272" s="27" t="s">
        <v>1590</v>
      </c>
      <c r="F272" s="27" t="s">
        <v>1591</v>
      </c>
      <c r="G272" s="4" t="s">
        <v>60</v>
      </c>
      <c r="H272" s="67" t="s">
        <v>39</v>
      </c>
      <c r="I272" s="52"/>
      <c r="J272" s="52"/>
      <c r="K272" s="53"/>
      <c r="L272" s="52"/>
      <c r="M272" s="54"/>
      <c r="N272" s="54"/>
      <c r="O272" s="52"/>
      <c r="P272" s="55"/>
      <c r="Q272" s="52"/>
      <c r="R272" s="52"/>
      <c r="S272" s="52"/>
      <c r="T272" s="66"/>
      <c r="U272" s="96"/>
      <c r="V272" s="57"/>
    </row>
    <row r="273" spans="1:22" hidden="1">
      <c r="A273" s="166" t="s">
        <v>21</v>
      </c>
      <c r="B273" s="27" t="s">
        <v>210</v>
      </c>
      <c r="C273" s="27" t="s">
        <v>1592</v>
      </c>
      <c r="D273" s="27" t="s">
        <v>371</v>
      </c>
      <c r="E273" s="27" t="s">
        <v>1593</v>
      </c>
      <c r="F273" s="27" t="s">
        <v>1594</v>
      </c>
      <c r="G273" s="4" t="s">
        <v>60</v>
      </c>
      <c r="H273" s="67" t="s">
        <v>39</v>
      </c>
      <c r="I273" s="52"/>
      <c r="J273" s="52"/>
      <c r="K273" s="53"/>
      <c r="L273" s="52"/>
      <c r="M273" s="54"/>
      <c r="N273" s="54"/>
      <c r="O273" s="52"/>
      <c r="P273" s="55"/>
      <c r="Q273" s="52"/>
      <c r="R273" s="52"/>
      <c r="S273" s="52"/>
      <c r="T273" s="66"/>
      <c r="U273" s="96"/>
      <c r="V273" s="57"/>
    </row>
    <row r="274" spans="1:22" ht="29.1" hidden="1">
      <c r="A274" s="166" t="s">
        <v>21</v>
      </c>
      <c r="B274" s="27" t="s">
        <v>217</v>
      </c>
      <c r="C274" s="27" t="s">
        <v>1595</v>
      </c>
      <c r="D274" s="27" t="s">
        <v>1596</v>
      </c>
      <c r="E274" s="27" t="s">
        <v>1597</v>
      </c>
      <c r="F274" s="27" t="s">
        <v>1598</v>
      </c>
      <c r="G274" s="4" t="s">
        <v>36</v>
      </c>
      <c r="H274" s="67" t="s">
        <v>39</v>
      </c>
      <c r="I274" s="73"/>
      <c r="J274" s="73"/>
      <c r="K274" s="74"/>
      <c r="L274" s="73"/>
      <c r="M274" s="75"/>
      <c r="N274" s="75"/>
      <c r="O274" s="73"/>
      <c r="P274" s="76"/>
      <c r="Q274" s="73"/>
      <c r="R274" s="73"/>
      <c r="S274" s="73"/>
      <c r="T274" s="64"/>
      <c r="U274" s="147"/>
      <c r="V274" s="86"/>
    </row>
    <row r="275" spans="1:22" ht="130.35" hidden="1" customHeight="1">
      <c r="A275" s="166" t="s">
        <v>21</v>
      </c>
      <c r="B275" s="27" t="s">
        <v>217</v>
      </c>
      <c r="C275" s="27" t="s">
        <v>1599</v>
      </c>
      <c r="D275" s="27" t="s">
        <v>1600</v>
      </c>
      <c r="E275" s="27" t="s">
        <v>1601</v>
      </c>
      <c r="F275" s="27" t="s">
        <v>1602</v>
      </c>
      <c r="G275" s="4" t="s">
        <v>60</v>
      </c>
      <c r="H275" s="67" t="s">
        <v>39</v>
      </c>
      <c r="I275" s="52"/>
      <c r="J275" s="52"/>
      <c r="K275" s="53"/>
      <c r="L275" s="52"/>
      <c r="M275" s="54"/>
      <c r="N275" s="54"/>
      <c r="O275" s="52"/>
      <c r="P275" s="55"/>
      <c r="Q275" s="52"/>
      <c r="R275" s="52"/>
      <c r="S275" s="52"/>
      <c r="T275" s="66"/>
      <c r="U275" s="96"/>
      <c r="V275" s="57"/>
    </row>
    <row r="276" spans="1:22" hidden="1">
      <c r="A276" s="166" t="s">
        <v>21</v>
      </c>
      <c r="B276" s="27" t="s">
        <v>210</v>
      </c>
      <c r="C276" s="40" t="s">
        <v>1603</v>
      </c>
      <c r="D276" s="27" t="s">
        <v>1604</v>
      </c>
      <c r="E276" s="27" t="s">
        <v>1605</v>
      </c>
      <c r="F276" s="27" t="s">
        <v>1606</v>
      </c>
      <c r="G276" s="4" t="s">
        <v>60</v>
      </c>
      <c r="H276" s="67" t="s">
        <v>39</v>
      </c>
      <c r="I276" s="52"/>
      <c r="J276" s="52"/>
      <c r="K276" s="53"/>
      <c r="L276" s="52"/>
      <c r="M276" s="54"/>
      <c r="N276" s="54"/>
      <c r="O276" s="52"/>
      <c r="P276" s="55"/>
      <c r="Q276" s="52"/>
      <c r="R276" s="52"/>
      <c r="S276" s="52"/>
      <c r="T276" s="66"/>
      <c r="U276" s="96"/>
      <c r="V276" s="57"/>
    </row>
    <row r="277" spans="1:22" hidden="1">
      <c r="A277" s="174" t="s">
        <v>21</v>
      </c>
      <c r="B277" s="40" t="s">
        <v>910</v>
      </c>
      <c r="C277" s="92" t="s">
        <v>1607</v>
      </c>
      <c r="D277" s="95" t="s">
        <v>1608</v>
      </c>
      <c r="E277" s="40" t="s">
        <v>25</v>
      </c>
      <c r="F277" s="40" t="s">
        <v>1609</v>
      </c>
      <c r="G277" s="17" t="s">
        <v>36</v>
      </c>
      <c r="H277" s="48" t="s">
        <v>39</v>
      </c>
      <c r="I277" s="48"/>
      <c r="J277" s="48"/>
      <c r="K277" s="49"/>
      <c r="L277" s="48"/>
      <c r="M277" s="50"/>
      <c r="N277" s="50"/>
      <c r="O277" s="48"/>
      <c r="P277" s="51"/>
      <c r="Q277" s="11"/>
      <c r="R277" s="11"/>
      <c r="S277" s="11"/>
      <c r="T277" s="148"/>
      <c r="U277" s="149"/>
      <c r="V277" s="57"/>
    </row>
    <row r="278" spans="1:22" ht="29.1" hidden="1">
      <c r="A278" s="166" t="s">
        <v>21</v>
      </c>
      <c r="B278" s="27" t="s">
        <v>210</v>
      </c>
      <c r="C278" s="27" t="s">
        <v>170</v>
      </c>
      <c r="D278" s="27" t="s">
        <v>171</v>
      </c>
      <c r="E278" s="41" t="s">
        <v>1610</v>
      </c>
      <c r="F278" s="41" t="s">
        <v>1611</v>
      </c>
      <c r="G278" s="6" t="s">
        <v>60</v>
      </c>
      <c r="H278" s="67" t="s">
        <v>39</v>
      </c>
      <c r="I278" s="52"/>
      <c r="J278" s="52"/>
      <c r="K278" s="53" t="s">
        <v>1612</v>
      </c>
      <c r="L278" s="52" t="s">
        <v>244</v>
      </c>
      <c r="M278" s="54">
        <v>45603</v>
      </c>
      <c r="N278" s="54">
        <v>45631</v>
      </c>
      <c r="O278" s="52"/>
      <c r="P278" s="55" t="s">
        <v>208</v>
      </c>
      <c r="Q278" s="52"/>
      <c r="R278" s="52"/>
      <c r="S278" s="52"/>
      <c r="T278" s="66" t="s">
        <v>1613</v>
      </c>
      <c r="U278" s="96">
        <v>45455</v>
      </c>
      <c r="V278" s="57"/>
    </row>
    <row r="279" spans="1:22" ht="29.1" hidden="1">
      <c r="A279" s="166" t="s">
        <v>21</v>
      </c>
      <c r="B279" s="27" t="s">
        <v>210</v>
      </c>
      <c r="C279" s="27" t="s">
        <v>172</v>
      </c>
      <c r="D279" s="27" t="s">
        <v>173</v>
      </c>
      <c r="E279" s="41" t="s">
        <v>1614</v>
      </c>
      <c r="F279" s="41" t="s">
        <v>1615</v>
      </c>
      <c r="G279" s="6" t="s">
        <v>60</v>
      </c>
      <c r="H279" s="67" t="s">
        <v>39</v>
      </c>
      <c r="I279" s="52"/>
      <c r="J279" s="52"/>
      <c r="K279" s="53" t="s">
        <v>1612</v>
      </c>
      <c r="L279" s="52" t="s">
        <v>244</v>
      </c>
      <c r="M279" s="54">
        <v>45603</v>
      </c>
      <c r="N279" s="54">
        <v>45631</v>
      </c>
      <c r="O279" s="52"/>
      <c r="P279" s="55" t="s">
        <v>208</v>
      </c>
      <c r="Q279" s="52"/>
      <c r="R279" s="52"/>
      <c r="S279" s="52"/>
      <c r="T279" s="66" t="s">
        <v>1613</v>
      </c>
      <c r="U279" s="96">
        <v>45455</v>
      </c>
      <c r="V279" s="57"/>
    </row>
    <row r="280" spans="1:22" hidden="1">
      <c r="A280" s="174" t="s">
        <v>21</v>
      </c>
      <c r="B280" s="40" t="s">
        <v>910</v>
      </c>
      <c r="C280" s="91" t="s">
        <v>1616</v>
      </c>
      <c r="D280" s="93" t="s">
        <v>1617</v>
      </c>
      <c r="E280" s="40" t="s">
        <v>25</v>
      </c>
      <c r="F280" s="40" t="s">
        <v>1618</v>
      </c>
      <c r="G280" s="17" t="s">
        <v>36</v>
      </c>
      <c r="H280" s="48" t="s">
        <v>39</v>
      </c>
      <c r="I280" s="48"/>
      <c r="J280" s="48"/>
      <c r="K280" s="49"/>
      <c r="L280" s="48"/>
      <c r="M280" s="50"/>
      <c r="N280" s="50"/>
      <c r="O280" s="48"/>
      <c r="P280" s="51"/>
      <c r="Q280" s="48"/>
      <c r="R280" s="48"/>
      <c r="S280" s="48"/>
      <c r="T280" s="148"/>
      <c r="U280" s="149"/>
      <c r="V280" s="86"/>
    </row>
    <row r="281" spans="1:22" hidden="1">
      <c r="A281" s="166" t="s">
        <v>21</v>
      </c>
      <c r="B281" s="27" t="s">
        <v>210</v>
      </c>
      <c r="C281" s="27" t="s">
        <v>1619</v>
      </c>
      <c r="D281" s="27" t="s">
        <v>1620</v>
      </c>
      <c r="E281" s="27" t="s">
        <v>1621</v>
      </c>
      <c r="F281" s="27"/>
      <c r="G281" s="4" t="s">
        <v>60</v>
      </c>
      <c r="H281" s="67" t="s">
        <v>39</v>
      </c>
      <c r="I281" s="52"/>
      <c r="J281" s="52"/>
      <c r="K281" s="53"/>
      <c r="L281" s="52"/>
      <c r="M281" s="54"/>
      <c r="N281" s="54"/>
      <c r="O281" s="52"/>
      <c r="P281" s="55"/>
      <c r="Q281" s="52"/>
      <c r="R281" s="52"/>
      <c r="S281" s="52"/>
      <c r="T281" s="66"/>
      <c r="U281" s="96"/>
      <c r="V281" s="57"/>
    </row>
    <row r="282" spans="1:22" ht="29.1" hidden="1">
      <c r="A282" s="166" t="s">
        <v>21</v>
      </c>
      <c r="B282" s="27" t="s">
        <v>217</v>
      </c>
      <c r="C282" s="27" t="s">
        <v>1622</v>
      </c>
      <c r="D282" s="27" t="s">
        <v>1623</v>
      </c>
      <c r="E282" s="41" t="s">
        <v>1624</v>
      </c>
      <c r="F282" s="41" t="s">
        <v>1625</v>
      </c>
      <c r="G282" s="6" t="s">
        <v>36</v>
      </c>
      <c r="H282" s="67" t="s">
        <v>39</v>
      </c>
      <c r="I282" s="52"/>
      <c r="J282" s="52"/>
      <c r="K282" s="53"/>
      <c r="L282" s="52"/>
      <c r="M282" s="54"/>
      <c r="N282" s="54"/>
      <c r="O282" s="52"/>
      <c r="P282" s="55"/>
      <c r="Q282" s="52"/>
      <c r="R282" s="52"/>
      <c r="S282" s="52"/>
      <c r="T282" s="66"/>
      <c r="U282" s="96"/>
      <c r="V282" s="57"/>
    </row>
    <row r="283" spans="1:22" ht="29.1" hidden="1">
      <c r="A283" s="166" t="s">
        <v>21</v>
      </c>
      <c r="B283" s="27" t="s">
        <v>217</v>
      </c>
      <c r="C283" s="27" t="s">
        <v>1626</v>
      </c>
      <c r="D283" s="27" t="s">
        <v>1627</v>
      </c>
      <c r="E283" s="41" t="s">
        <v>1628</v>
      </c>
      <c r="F283" s="41" t="s">
        <v>1629</v>
      </c>
      <c r="G283" s="6" t="s">
        <v>36</v>
      </c>
      <c r="H283" s="67" t="s">
        <v>39</v>
      </c>
      <c r="I283" s="52"/>
      <c r="J283" s="52"/>
      <c r="K283" s="53"/>
      <c r="L283" s="52"/>
      <c r="M283" s="54"/>
      <c r="N283" s="54"/>
      <c r="O283" s="52"/>
      <c r="P283" s="55"/>
      <c r="Q283" s="52"/>
      <c r="R283" s="52"/>
      <c r="S283" s="52"/>
      <c r="T283" s="66"/>
      <c r="U283" s="96"/>
      <c r="V283" s="57"/>
    </row>
    <row r="284" spans="1:22" ht="29.1" hidden="1">
      <c r="A284" s="166" t="s">
        <v>21</v>
      </c>
      <c r="B284" s="27" t="s">
        <v>210</v>
      </c>
      <c r="C284" s="27" t="s">
        <v>1630</v>
      </c>
      <c r="D284" s="27" t="s">
        <v>1631</v>
      </c>
      <c r="E284" s="27" t="s">
        <v>1632</v>
      </c>
      <c r="F284" s="27" t="s">
        <v>1633</v>
      </c>
      <c r="G284" s="4" t="s">
        <v>60</v>
      </c>
      <c r="H284" s="67" t="s">
        <v>39</v>
      </c>
      <c r="I284" s="52"/>
      <c r="J284" s="52"/>
      <c r="K284" s="53" t="s">
        <v>1634</v>
      </c>
      <c r="L284" s="52" t="s">
        <v>169</v>
      </c>
      <c r="M284" s="54"/>
      <c r="N284" s="54"/>
      <c r="O284" s="52"/>
      <c r="P284" s="55" t="s">
        <v>208</v>
      </c>
      <c r="Q284" s="52"/>
      <c r="R284" s="52"/>
      <c r="S284" s="52"/>
      <c r="T284" s="107" t="s">
        <v>1635</v>
      </c>
      <c r="U284" s="96">
        <v>45993</v>
      </c>
      <c r="V284" s="57"/>
    </row>
    <row r="285" spans="1:22" ht="43.7" hidden="1">
      <c r="A285" s="166" t="s">
        <v>21</v>
      </c>
      <c r="B285" s="27" t="s">
        <v>455</v>
      </c>
      <c r="C285" s="27" t="s">
        <v>1636</v>
      </c>
      <c r="D285" s="27" t="s">
        <v>1637</v>
      </c>
      <c r="E285" s="27"/>
      <c r="F285" s="27" t="s">
        <v>1638</v>
      </c>
      <c r="G285" s="4" t="s">
        <v>60</v>
      </c>
      <c r="H285" s="46" t="s">
        <v>37</v>
      </c>
      <c r="I285" s="6"/>
      <c r="J285" s="6"/>
      <c r="K285" s="27" t="s">
        <v>1639</v>
      </c>
      <c r="L285" s="6" t="s">
        <v>239</v>
      </c>
      <c r="M285" s="37"/>
      <c r="N285" s="99"/>
      <c r="O285" s="6"/>
      <c r="P285" s="44" t="s">
        <v>208</v>
      </c>
      <c r="Q285" s="6"/>
      <c r="R285" s="6"/>
      <c r="S285" s="6"/>
      <c r="T285" s="106" t="s">
        <v>1640</v>
      </c>
      <c r="U285" s="89"/>
      <c r="V285" s="33"/>
    </row>
    <row r="286" spans="1:22" hidden="1">
      <c r="A286" s="166" t="s">
        <v>424</v>
      </c>
      <c r="B286" s="27" t="s">
        <v>455</v>
      </c>
      <c r="C286" s="41" t="s">
        <v>211</v>
      </c>
      <c r="D286" s="41" t="s">
        <v>212</v>
      </c>
      <c r="E286" s="41" t="s">
        <v>213</v>
      </c>
      <c r="F286" s="41"/>
      <c r="G286" s="6"/>
      <c r="H286" s="46"/>
      <c r="I286" s="6"/>
      <c r="J286" s="6"/>
      <c r="K286" s="27"/>
      <c r="L286" s="6"/>
      <c r="M286" s="37"/>
      <c r="N286" s="37"/>
      <c r="O286" s="6"/>
      <c r="P286" s="44"/>
      <c r="Q286" s="6"/>
      <c r="R286" s="6"/>
      <c r="S286" s="6"/>
      <c r="T286" s="4"/>
      <c r="U286" s="89"/>
      <c r="V286" s="33"/>
    </row>
    <row r="287" spans="1:22" hidden="1">
      <c r="A287" s="166" t="s">
        <v>21</v>
      </c>
      <c r="B287" s="27" t="s">
        <v>307</v>
      </c>
      <c r="C287" s="41" t="s">
        <v>1641</v>
      </c>
      <c r="D287" s="41" t="s">
        <v>1642</v>
      </c>
      <c r="E287" s="41"/>
      <c r="F287" s="41" t="s">
        <v>1643</v>
      </c>
      <c r="G287" s="6" t="s">
        <v>60</v>
      </c>
      <c r="H287" s="67" t="s">
        <v>39</v>
      </c>
      <c r="I287" s="52"/>
      <c r="J287" s="52"/>
      <c r="K287" s="53"/>
      <c r="L287" s="52"/>
      <c r="M287" s="54"/>
      <c r="N287" s="54"/>
      <c r="O287" s="52"/>
      <c r="P287" s="55"/>
      <c r="Q287" s="52"/>
      <c r="R287" s="52"/>
      <c r="S287" s="52"/>
      <c r="T287" s="69"/>
      <c r="U287" s="90"/>
      <c r="V287" s="57"/>
    </row>
    <row r="288" spans="1:22" hidden="1">
      <c r="A288" s="166" t="s">
        <v>21</v>
      </c>
      <c r="B288" s="27" t="s">
        <v>307</v>
      </c>
      <c r="C288" s="41" t="s">
        <v>1644</v>
      </c>
      <c r="D288" s="41" t="s">
        <v>1645</v>
      </c>
      <c r="E288" s="41" t="s">
        <v>1646</v>
      </c>
      <c r="F288" s="41" t="s">
        <v>1647</v>
      </c>
      <c r="G288" s="6" t="s">
        <v>838</v>
      </c>
      <c r="H288" s="67" t="s">
        <v>39</v>
      </c>
      <c r="I288" s="52"/>
      <c r="J288" s="52"/>
      <c r="K288" s="53"/>
      <c r="L288" s="52"/>
      <c r="M288" s="54"/>
      <c r="N288" s="54"/>
      <c r="O288" s="52"/>
      <c r="P288" s="55"/>
      <c r="Q288" s="52"/>
      <c r="R288" s="52"/>
      <c r="S288" s="52"/>
      <c r="T288" s="69"/>
      <c r="U288" s="90"/>
      <c r="V288" s="57"/>
    </row>
    <row r="289" spans="1:22" hidden="1">
      <c r="A289" s="166" t="s">
        <v>21</v>
      </c>
      <c r="B289" s="27" t="s">
        <v>210</v>
      </c>
      <c r="C289" s="27" t="s">
        <v>1648</v>
      </c>
      <c r="D289" s="27" t="s">
        <v>1649</v>
      </c>
      <c r="E289" s="27" t="s">
        <v>1650</v>
      </c>
      <c r="F289" s="27" t="s">
        <v>1651</v>
      </c>
      <c r="G289" s="4" t="s">
        <v>36</v>
      </c>
      <c r="H289" s="72" t="s">
        <v>39</v>
      </c>
      <c r="I289" s="73"/>
      <c r="J289" s="73"/>
      <c r="K289" s="74"/>
      <c r="L289" s="73"/>
      <c r="M289" s="75"/>
      <c r="N289" s="75"/>
      <c r="O289" s="73"/>
      <c r="P289" s="76"/>
      <c r="Q289" s="73"/>
      <c r="R289" s="73"/>
      <c r="S289" s="73"/>
      <c r="T289" s="64"/>
      <c r="U289" s="147"/>
      <c r="V289" s="86"/>
    </row>
    <row r="290" spans="1:22" hidden="1">
      <c r="A290" s="166" t="s">
        <v>21</v>
      </c>
      <c r="B290" s="27" t="s">
        <v>307</v>
      </c>
      <c r="C290" s="41" t="s">
        <v>1652</v>
      </c>
      <c r="D290" s="41" t="s">
        <v>1653</v>
      </c>
      <c r="E290" s="41"/>
      <c r="F290" s="41" t="s">
        <v>1654</v>
      </c>
      <c r="G290" s="6" t="s">
        <v>838</v>
      </c>
      <c r="H290" s="67" t="s">
        <v>39</v>
      </c>
      <c r="I290" s="52"/>
      <c r="J290" s="52"/>
      <c r="K290" s="53"/>
      <c r="L290" s="52"/>
      <c r="M290" s="54"/>
      <c r="N290" s="54"/>
      <c r="O290" s="52"/>
      <c r="P290" s="55"/>
      <c r="Q290" s="52"/>
      <c r="R290" s="52"/>
      <c r="S290" s="52"/>
      <c r="T290" s="69"/>
      <c r="U290" s="90"/>
      <c r="V290" s="57"/>
    </row>
    <row r="291" spans="1:22" hidden="1">
      <c r="A291" s="166" t="s">
        <v>21</v>
      </c>
      <c r="B291" s="27" t="s">
        <v>307</v>
      </c>
      <c r="C291" s="41" t="s">
        <v>1655</v>
      </c>
      <c r="D291" s="41" t="s">
        <v>1656</v>
      </c>
      <c r="E291" s="41"/>
      <c r="F291" s="41" t="s">
        <v>1657</v>
      </c>
      <c r="G291" s="6" t="s">
        <v>298</v>
      </c>
      <c r="H291" s="67" t="s">
        <v>39</v>
      </c>
      <c r="I291" s="52"/>
      <c r="J291" s="52"/>
      <c r="K291" s="53"/>
      <c r="L291" s="52"/>
      <c r="M291" s="54"/>
      <c r="N291" s="54"/>
      <c r="O291" s="52"/>
      <c r="P291" s="55"/>
      <c r="Q291" s="52"/>
      <c r="R291" s="52"/>
      <c r="S291" s="52"/>
      <c r="T291" s="69"/>
      <c r="U291" s="90"/>
      <c r="V291" s="57"/>
    </row>
    <row r="292" spans="1:22" hidden="1">
      <c r="A292" s="166" t="s">
        <v>21</v>
      </c>
      <c r="B292" s="27" t="s">
        <v>307</v>
      </c>
      <c r="C292" s="41" t="s">
        <v>1658</v>
      </c>
      <c r="D292" s="41" t="s">
        <v>1659</v>
      </c>
      <c r="E292" s="41"/>
      <c r="F292" s="41" t="s">
        <v>1660</v>
      </c>
      <c r="G292" s="6" t="s">
        <v>838</v>
      </c>
      <c r="H292" s="67" t="s">
        <v>39</v>
      </c>
      <c r="I292" s="52"/>
      <c r="J292" s="52"/>
      <c r="K292" s="53"/>
      <c r="L292" s="52"/>
      <c r="M292" s="54"/>
      <c r="N292" s="54"/>
      <c r="O292" s="52"/>
      <c r="P292" s="55"/>
      <c r="Q292" s="52"/>
      <c r="R292" s="52"/>
      <c r="S292" s="52"/>
      <c r="T292" s="69"/>
      <c r="U292" s="90"/>
      <c r="V292" s="57"/>
    </row>
    <row r="293" spans="1:22" hidden="1">
      <c r="A293" s="166" t="s">
        <v>21</v>
      </c>
      <c r="B293" s="27" t="s">
        <v>307</v>
      </c>
      <c r="C293" s="41" t="s">
        <v>1661</v>
      </c>
      <c r="D293" s="41" t="s">
        <v>1662</v>
      </c>
      <c r="E293" s="41"/>
      <c r="F293" s="41" t="s">
        <v>1663</v>
      </c>
      <c r="G293" s="6" t="s">
        <v>50</v>
      </c>
      <c r="H293" s="67" t="s">
        <v>39</v>
      </c>
      <c r="I293" s="52"/>
      <c r="J293" s="52"/>
      <c r="K293" s="53"/>
      <c r="L293" s="52"/>
      <c r="M293" s="54"/>
      <c r="N293" s="54"/>
      <c r="O293" s="52"/>
      <c r="P293" s="55"/>
      <c r="Q293" s="52"/>
      <c r="R293" s="52"/>
      <c r="S293" s="52"/>
      <c r="T293" s="69"/>
      <c r="U293" s="90"/>
      <c r="V293" s="57"/>
    </row>
    <row r="294" spans="1:22" hidden="1">
      <c r="A294" s="166" t="s">
        <v>21</v>
      </c>
      <c r="B294" s="27" t="s">
        <v>307</v>
      </c>
      <c r="C294" s="41" t="s">
        <v>1664</v>
      </c>
      <c r="D294" s="41" t="s">
        <v>1665</v>
      </c>
      <c r="E294" s="41"/>
      <c r="F294" s="41" t="s">
        <v>1666</v>
      </c>
      <c r="G294" s="6" t="s">
        <v>838</v>
      </c>
      <c r="H294" s="67" t="s">
        <v>39</v>
      </c>
      <c r="I294" s="52"/>
      <c r="J294" s="52"/>
      <c r="K294" s="53"/>
      <c r="L294" s="52"/>
      <c r="M294" s="54"/>
      <c r="N294" s="54"/>
      <c r="O294" s="52"/>
      <c r="P294" s="55"/>
      <c r="Q294" s="52"/>
      <c r="R294" s="52"/>
      <c r="S294" s="52"/>
      <c r="T294" s="69"/>
      <c r="U294" s="90"/>
      <c r="V294" s="57"/>
    </row>
    <row r="295" spans="1:22" hidden="1">
      <c r="A295" s="166" t="s">
        <v>21</v>
      </c>
      <c r="B295" s="27" t="s">
        <v>210</v>
      </c>
      <c r="C295" s="27" t="s">
        <v>1667</v>
      </c>
      <c r="D295" s="27" t="s">
        <v>1668</v>
      </c>
      <c r="E295" s="27" t="s">
        <v>1669</v>
      </c>
      <c r="F295" s="27" t="s">
        <v>1670</v>
      </c>
      <c r="G295" s="4" t="s">
        <v>36</v>
      </c>
      <c r="H295" s="67" t="s">
        <v>39</v>
      </c>
      <c r="I295" s="52"/>
      <c r="J295" s="52"/>
      <c r="K295" s="53"/>
      <c r="L295" s="52"/>
      <c r="M295" s="54"/>
      <c r="N295" s="54"/>
      <c r="O295" s="52"/>
      <c r="P295" s="55"/>
      <c r="Q295" s="6"/>
      <c r="R295" s="6"/>
      <c r="S295" s="6"/>
      <c r="T295" s="66"/>
      <c r="U295" s="96"/>
      <c r="V295" s="57"/>
    </row>
    <row r="296" spans="1:22" hidden="1">
      <c r="A296" s="166" t="s">
        <v>21</v>
      </c>
      <c r="B296" s="27" t="s">
        <v>307</v>
      </c>
      <c r="C296" s="41" t="s">
        <v>1671</v>
      </c>
      <c r="D296" s="41" t="s">
        <v>1672</v>
      </c>
      <c r="E296" s="41"/>
      <c r="F296" s="41" t="s">
        <v>1673</v>
      </c>
      <c r="G296" s="6" t="s">
        <v>205</v>
      </c>
      <c r="H296" s="67" t="s">
        <v>39</v>
      </c>
      <c r="I296" s="52"/>
      <c r="J296" s="52"/>
      <c r="K296" s="53"/>
      <c r="L296" s="52"/>
      <c r="M296" s="54"/>
      <c r="N296" s="54"/>
      <c r="O296" s="52"/>
      <c r="P296" s="55"/>
      <c r="Q296" s="52"/>
      <c r="R296" s="52"/>
      <c r="S296" s="52"/>
      <c r="T296" s="69"/>
      <c r="U296" s="90"/>
      <c r="V296" s="57"/>
    </row>
    <row r="297" spans="1:22" hidden="1">
      <c r="A297" s="166" t="s">
        <v>21</v>
      </c>
      <c r="B297" s="27" t="s">
        <v>307</v>
      </c>
      <c r="C297" s="41" t="s">
        <v>1674</v>
      </c>
      <c r="D297" s="41" t="s">
        <v>203</v>
      </c>
      <c r="E297" s="41"/>
      <c r="F297" s="41" t="s">
        <v>204</v>
      </c>
      <c r="G297" s="6" t="s">
        <v>205</v>
      </c>
      <c r="H297" s="67" t="s">
        <v>39</v>
      </c>
      <c r="I297" s="52"/>
      <c r="J297" s="52"/>
      <c r="K297" s="53"/>
      <c r="L297" s="52"/>
      <c r="M297" s="54"/>
      <c r="N297" s="54"/>
      <c r="O297" s="52"/>
      <c r="P297" s="55"/>
      <c r="Q297" s="52"/>
      <c r="R297" s="52"/>
      <c r="S297" s="52"/>
      <c r="T297" s="69"/>
      <c r="U297" s="90"/>
      <c r="V297" s="57"/>
    </row>
    <row r="298" spans="1:22" hidden="1">
      <c r="A298" s="166" t="s">
        <v>21</v>
      </c>
      <c r="B298" s="27" t="s">
        <v>307</v>
      </c>
      <c r="C298" s="41" t="s">
        <v>1675</v>
      </c>
      <c r="D298" s="41" t="s">
        <v>1676</v>
      </c>
      <c r="E298" s="41"/>
      <c r="F298" s="41" t="s">
        <v>1677</v>
      </c>
      <c r="G298" s="6" t="s">
        <v>838</v>
      </c>
      <c r="H298" s="67" t="s">
        <v>39</v>
      </c>
      <c r="I298" s="52"/>
      <c r="J298" s="52"/>
      <c r="K298" s="53"/>
      <c r="L298" s="52"/>
      <c r="M298" s="54"/>
      <c r="N298" s="54"/>
      <c r="O298" s="52"/>
      <c r="P298" s="55"/>
      <c r="Q298" s="52"/>
      <c r="R298" s="52"/>
      <c r="S298" s="52"/>
      <c r="T298" s="69"/>
      <c r="U298" s="90"/>
      <c r="V298" s="57"/>
    </row>
    <row r="299" spans="1:22" hidden="1">
      <c r="A299" s="166" t="s">
        <v>21</v>
      </c>
      <c r="B299" s="27" t="s">
        <v>307</v>
      </c>
      <c r="C299" s="41" t="s">
        <v>1678</v>
      </c>
      <c r="D299" s="41" t="s">
        <v>1679</v>
      </c>
      <c r="E299" s="41"/>
      <c r="F299" s="41" t="s">
        <v>1680</v>
      </c>
      <c r="G299" s="6" t="s">
        <v>50</v>
      </c>
      <c r="H299" s="67" t="s">
        <v>39</v>
      </c>
      <c r="I299" s="52"/>
      <c r="J299" s="52"/>
      <c r="K299" s="53"/>
      <c r="L299" s="52"/>
      <c r="M299" s="54"/>
      <c r="N299" s="54"/>
      <c r="O299" s="52"/>
      <c r="P299" s="55"/>
      <c r="Q299" s="52"/>
      <c r="R299" s="52"/>
      <c r="S299" s="52"/>
      <c r="T299" s="69"/>
      <c r="U299" s="90"/>
      <c r="V299" s="57"/>
    </row>
    <row r="300" spans="1:22" hidden="1">
      <c r="A300" s="166" t="s">
        <v>21</v>
      </c>
      <c r="B300" s="27" t="s">
        <v>307</v>
      </c>
      <c r="C300" s="41" t="s">
        <v>834</v>
      </c>
      <c r="D300" s="41" t="s">
        <v>835</v>
      </c>
      <c r="E300" s="41"/>
      <c r="F300" s="41" t="s">
        <v>837</v>
      </c>
      <c r="G300" s="6" t="s">
        <v>838</v>
      </c>
      <c r="H300" s="67" t="s">
        <v>39</v>
      </c>
      <c r="I300" s="52"/>
      <c r="J300" s="52"/>
      <c r="K300" s="53"/>
      <c r="L300" s="52"/>
      <c r="M300" s="54"/>
      <c r="N300" s="54"/>
      <c r="O300" s="52"/>
      <c r="P300" s="55"/>
      <c r="Q300" s="52"/>
      <c r="R300" s="52"/>
      <c r="S300" s="52"/>
      <c r="T300" s="69"/>
      <c r="U300" s="90"/>
      <c r="V300" s="57"/>
    </row>
    <row r="301" spans="1:22" hidden="1">
      <c r="A301" s="166" t="s">
        <v>21</v>
      </c>
      <c r="B301" s="27" t="s">
        <v>307</v>
      </c>
      <c r="C301" s="41" t="s">
        <v>1681</v>
      </c>
      <c r="D301" s="41" t="s">
        <v>1682</v>
      </c>
      <c r="E301" s="41"/>
      <c r="F301" s="41" t="s">
        <v>1683</v>
      </c>
      <c r="G301" s="6" t="s">
        <v>50</v>
      </c>
      <c r="H301" s="46" t="s">
        <v>39</v>
      </c>
      <c r="I301" s="6"/>
      <c r="J301" s="6"/>
      <c r="K301" s="27"/>
      <c r="L301" s="6"/>
      <c r="M301" s="37"/>
      <c r="N301" s="37"/>
      <c r="O301" s="6"/>
      <c r="P301" s="44"/>
      <c r="Q301" s="6"/>
      <c r="R301" s="6"/>
      <c r="S301" s="6"/>
      <c r="T301" s="4"/>
      <c r="U301" s="89"/>
      <c r="V301" s="33"/>
    </row>
    <row r="302" spans="1:22" hidden="1">
      <c r="A302" s="166" t="s">
        <v>21</v>
      </c>
      <c r="B302" s="27" t="s">
        <v>307</v>
      </c>
      <c r="C302" s="41" t="s">
        <v>1684</v>
      </c>
      <c r="D302" s="41" t="s">
        <v>1685</v>
      </c>
      <c r="E302" s="41"/>
      <c r="F302" s="41" t="s">
        <v>1686</v>
      </c>
      <c r="G302" s="6" t="s">
        <v>838</v>
      </c>
      <c r="H302" s="67" t="s">
        <v>39</v>
      </c>
      <c r="I302" s="52"/>
      <c r="J302" s="52"/>
      <c r="K302" s="53"/>
      <c r="L302" s="52"/>
      <c r="M302" s="54"/>
      <c r="N302" s="54"/>
      <c r="O302" s="52"/>
      <c r="P302" s="55"/>
      <c r="Q302" s="52"/>
      <c r="R302" s="52"/>
      <c r="S302" s="52"/>
      <c r="T302" s="69"/>
      <c r="U302" s="90"/>
      <c r="V302" s="57"/>
    </row>
    <row r="303" spans="1:22" hidden="1">
      <c r="A303" s="166" t="s">
        <v>21</v>
      </c>
      <c r="B303" s="27" t="s">
        <v>307</v>
      </c>
      <c r="C303" s="41" t="s">
        <v>1687</v>
      </c>
      <c r="D303" s="41" t="s">
        <v>1445</v>
      </c>
      <c r="E303" s="41"/>
      <c r="F303" s="41" t="s">
        <v>1688</v>
      </c>
      <c r="G303" s="6" t="s">
        <v>60</v>
      </c>
      <c r="H303" s="67" t="s">
        <v>39</v>
      </c>
      <c r="I303" s="52"/>
      <c r="J303" s="52"/>
      <c r="K303" s="53"/>
      <c r="L303" s="52"/>
      <c r="M303" s="54"/>
      <c r="N303" s="54"/>
      <c r="O303" s="52"/>
      <c r="P303" s="55"/>
      <c r="Q303" s="52"/>
      <c r="R303" s="52"/>
      <c r="S303" s="52"/>
      <c r="T303" s="69"/>
      <c r="U303" s="90"/>
      <c r="V303" s="57"/>
    </row>
    <row r="304" spans="1:22" hidden="1">
      <c r="A304" s="166" t="s">
        <v>21</v>
      </c>
      <c r="B304" s="27" t="s">
        <v>307</v>
      </c>
      <c r="C304" s="41" t="s">
        <v>1689</v>
      </c>
      <c r="D304" s="41" t="s">
        <v>1690</v>
      </c>
      <c r="E304" s="41"/>
      <c r="F304" s="41" t="s">
        <v>1691</v>
      </c>
      <c r="G304" s="6" t="s">
        <v>298</v>
      </c>
      <c r="H304" s="67" t="s">
        <v>39</v>
      </c>
      <c r="I304" s="52"/>
      <c r="J304" s="52"/>
      <c r="K304" s="53"/>
      <c r="L304" s="52"/>
      <c r="M304" s="54"/>
      <c r="N304" s="54"/>
      <c r="O304" s="52"/>
      <c r="P304" s="55"/>
      <c r="Q304" s="52"/>
      <c r="R304" s="52"/>
      <c r="S304" s="52"/>
      <c r="T304" s="69"/>
      <c r="U304" s="90"/>
      <c r="V304" s="57"/>
    </row>
    <row r="305" spans="1:22" hidden="1">
      <c r="A305" s="166" t="s">
        <v>21</v>
      </c>
      <c r="B305" s="27" t="s">
        <v>307</v>
      </c>
      <c r="C305" s="41" t="s">
        <v>1692</v>
      </c>
      <c r="D305" s="41" t="s">
        <v>1693</v>
      </c>
      <c r="E305" s="41"/>
      <c r="F305" s="41" t="s">
        <v>1694</v>
      </c>
      <c r="G305" s="6" t="s">
        <v>838</v>
      </c>
      <c r="H305" s="67" t="s">
        <v>39</v>
      </c>
      <c r="I305" s="52"/>
      <c r="J305" s="52"/>
      <c r="K305" s="53"/>
      <c r="L305" s="52"/>
      <c r="M305" s="54"/>
      <c r="N305" s="54"/>
      <c r="O305" s="52"/>
      <c r="P305" s="55"/>
      <c r="Q305" s="52"/>
      <c r="R305" s="52"/>
      <c r="S305" s="52"/>
      <c r="T305" s="69"/>
      <c r="U305" s="90"/>
      <c r="V305" s="57"/>
    </row>
    <row r="306" spans="1:22" ht="43.7" hidden="1">
      <c r="A306" s="166" t="s">
        <v>21</v>
      </c>
      <c r="B306" s="27" t="s">
        <v>246</v>
      </c>
      <c r="C306" s="41" t="s">
        <v>1695</v>
      </c>
      <c r="D306" s="41" t="s">
        <v>1696</v>
      </c>
      <c r="E306" s="41" t="s">
        <v>1697</v>
      </c>
      <c r="F306" s="41" t="s">
        <v>1698</v>
      </c>
      <c r="G306" s="6" t="s">
        <v>36</v>
      </c>
      <c r="H306" s="46" t="s">
        <v>37</v>
      </c>
      <c r="I306" s="6" t="s">
        <v>37</v>
      </c>
      <c r="J306" s="6" t="s">
        <v>39</v>
      </c>
      <c r="K306" s="27" t="s">
        <v>1699</v>
      </c>
      <c r="L306" s="6"/>
      <c r="M306" s="37">
        <v>45750</v>
      </c>
      <c r="N306" s="37">
        <v>45764</v>
      </c>
      <c r="O306" s="6" t="s">
        <v>37</v>
      </c>
      <c r="P306" s="44" t="s">
        <v>208</v>
      </c>
      <c r="Q306" s="6"/>
      <c r="R306" s="6"/>
      <c r="S306" s="6"/>
      <c r="T306" s="4" t="s">
        <v>1700</v>
      </c>
      <c r="U306" s="89">
        <v>45842</v>
      </c>
      <c r="V306" s="33" t="s">
        <v>1701</v>
      </c>
    </row>
    <row r="307" spans="1:22" hidden="1">
      <c r="A307" s="166" t="s">
        <v>21</v>
      </c>
      <c r="B307" s="27" t="s">
        <v>307</v>
      </c>
      <c r="C307" s="41" t="s">
        <v>1702</v>
      </c>
      <c r="D307" s="41" t="s">
        <v>1703</v>
      </c>
      <c r="E307" s="41"/>
      <c r="F307" s="41" t="s">
        <v>1704</v>
      </c>
      <c r="G307" s="6" t="s">
        <v>298</v>
      </c>
      <c r="H307" s="46"/>
      <c r="I307" s="6"/>
      <c r="J307" s="6"/>
      <c r="K307" s="27"/>
      <c r="L307" s="6"/>
      <c r="M307" s="37"/>
      <c r="N307" s="37"/>
      <c r="O307" s="6"/>
      <c r="P307" s="44"/>
      <c r="Q307" s="6"/>
      <c r="R307" s="6"/>
      <c r="S307" s="6"/>
      <c r="T307" s="4"/>
      <c r="U307" s="89"/>
      <c r="V307" s="33"/>
    </row>
    <row r="308" spans="1:22" hidden="1">
      <c r="A308" s="166" t="s">
        <v>21</v>
      </c>
      <c r="B308" s="27" t="s">
        <v>307</v>
      </c>
      <c r="C308" s="41" t="s">
        <v>1705</v>
      </c>
      <c r="D308" s="41" t="s">
        <v>1706</v>
      </c>
      <c r="E308" s="41"/>
      <c r="F308" s="41" t="s">
        <v>1707</v>
      </c>
      <c r="G308" s="6" t="s">
        <v>838</v>
      </c>
      <c r="H308" s="67" t="s">
        <v>39</v>
      </c>
      <c r="I308" s="52"/>
      <c r="J308" s="52"/>
      <c r="K308" s="53"/>
      <c r="L308" s="52"/>
      <c r="M308" s="54"/>
      <c r="N308" s="54"/>
      <c r="O308" s="52"/>
      <c r="P308" s="55"/>
      <c r="Q308" s="52"/>
      <c r="R308" s="52"/>
      <c r="S308" s="52"/>
      <c r="T308" s="69"/>
      <c r="U308" s="90"/>
      <c r="V308" s="57"/>
    </row>
    <row r="309" spans="1:22" hidden="1">
      <c r="A309" s="166" t="s">
        <v>21</v>
      </c>
      <c r="B309" s="27" t="s">
        <v>307</v>
      </c>
      <c r="C309" s="41" t="s">
        <v>1708</v>
      </c>
      <c r="D309" s="41" t="s">
        <v>1709</v>
      </c>
      <c r="E309" s="41"/>
      <c r="F309" s="41" t="s">
        <v>1710</v>
      </c>
      <c r="G309" s="6" t="s">
        <v>205</v>
      </c>
      <c r="H309" s="67" t="s">
        <v>39</v>
      </c>
      <c r="I309" s="52"/>
      <c r="J309" s="52"/>
      <c r="K309" s="53"/>
      <c r="L309" s="52"/>
      <c r="M309" s="54"/>
      <c r="N309" s="54"/>
      <c r="O309" s="52"/>
      <c r="P309" s="55"/>
      <c r="Q309" s="52"/>
      <c r="R309" s="52"/>
      <c r="S309" s="52"/>
      <c r="T309" s="69"/>
      <c r="U309" s="90"/>
      <c r="V309" s="57"/>
    </row>
    <row r="310" spans="1:22" hidden="1">
      <c r="A310" s="166" t="s">
        <v>21</v>
      </c>
      <c r="B310" s="27" t="s">
        <v>307</v>
      </c>
      <c r="C310" s="41" t="s">
        <v>1711</v>
      </c>
      <c r="D310" s="41" t="s">
        <v>1712</v>
      </c>
      <c r="E310" s="41"/>
      <c r="F310" s="41" t="s">
        <v>1713</v>
      </c>
      <c r="G310" s="6" t="s">
        <v>60</v>
      </c>
      <c r="H310" s="67" t="s">
        <v>39</v>
      </c>
      <c r="I310" s="52"/>
      <c r="J310" s="52"/>
      <c r="K310" s="53"/>
      <c r="L310" s="52"/>
      <c r="M310" s="54"/>
      <c r="N310" s="54"/>
      <c r="O310" s="52"/>
      <c r="P310" s="55"/>
      <c r="Q310" s="52"/>
      <c r="R310" s="52"/>
      <c r="S310" s="52"/>
      <c r="T310" s="69"/>
      <c r="U310" s="90"/>
      <c r="V310" s="57"/>
    </row>
    <row r="311" spans="1:22" hidden="1">
      <c r="A311" s="166" t="s">
        <v>21</v>
      </c>
      <c r="B311" s="27" t="s">
        <v>307</v>
      </c>
      <c r="C311" s="41" t="s">
        <v>1714</v>
      </c>
      <c r="D311" s="41" t="s">
        <v>345</v>
      </c>
      <c r="E311" s="41"/>
      <c r="F311" s="41" t="s">
        <v>346</v>
      </c>
      <c r="G311" s="6" t="s">
        <v>205</v>
      </c>
      <c r="H311" s="67" t="s">
        <v>39</v>
      </c>
      <c r="I311" s="6"/>
      <c r="J311" s="6"/>
      <c r="K311" s="27"/>
      <c r="L311" s="6"/>
      <c r="M311" s="37"/>
      <c r="N311" s="37"/>
      <c r="O311" s="6"/>
      <c r="P311" s="44"/>
      <c r="Q311" s="6"/>
      <c r="R311" s="6"/>
      <c r="S311" s="6"/>
      <c r="T311" s="4"/>
      <c r="U311" s="89"/>
      <c r="V311" s="33"/>
    </row>
    <row r="312" spans="1:22" ht="29.1" hidden="1">
      <c r="A312" s="166" t="s">
        <v>21</v>
      </c>
      <c r="B312" s="27" t="s">
        <v>210</v>
      </c>
      <c r="C312" s="27" t="s">
        <v>1715</v>
      </c>
      <c r="D312" s="27" t="s">
        <v>371</v>
      </c>
      <c r="E312" s="27" t="s">
        <v>1716</v>
      </c>
      <c r="F312" s="27" t="s">
        <v>1717</v>
      </c>
      <c r="G312" s="4" t="s">
        <v>36</v>
      </c>
      <c r="H312" s="67" t="s">
        <v>39</v>
      </c>
      <c r="I312" s="52"/>
      <c r="J312" s="52"/>
      <c r="K312" s="53"/>
      <c r="L312" s="52"/>
      <c r="M312" s="54"/>
      <c r="N312" s="54"/>
      <c r="O312" s="52"/>
      <c r="P312" s="55"/>
      <c r="Q312" s="6"/>
      <c r="R312" s="6"/>
      <c r="S312" s="6"/>
      <c r="T312" s="66"/>
      <c r="U312" s="96"/>
      <c r="V312" s="57"/>
    </row>
    <row r="313" spans="1:22" hidden="1">
      <c r="A313" s="166" t="s">
        <v>21</v>
      </c>
      <c r="B313" s="27" t="s">
        <v>210</v>
      </c>
      <c r="C313" s="27" t="s">
        <v>1718</v>
      </c>
      <c r="D313" s="27" t="s">
        <v>1719</v>
      </c>
      <c r="E313" s="27" t="s">
        <v>1720</v>
      </c>
      <c r="F313" s="27" t="s">
        <v>1721</v>
      </c>
      <c r="G313" s="4" t="s">
        <v>36</v>
      </c>
      <c r="H313" s="67" t="s">
        <v>39</v>
      </c>
      <c r="I313" s="52"/>
      <c r="J313" s="52"/>
      <c r="K313" s="53"/>
      <c r="L313" s="52"/>
      <c r="M313" s="54"/>
      <c r="N313" s="54"/>
      <c r="O313" s="52"/>
      <c r="P313" s="55"/>
      <c r="Q313" s="6"/>
      <c r="R313" s="6"/>
      <c r="S313" s="6"/>
      <c r="T313" s="66"/>
      <c r="U313" s="96"/>
      <c r="V313" s="177"/>
    </row>
    <row r="314" spans="1:22" hidden="1">
      <c r="A314" s="166" t="s">
        <v>21</v>
      </c>
      <c r="B314" s="27" t="s">
        <v>210</v>
      </c>
      <c r="C314" s="27" t="s">
        <v>1722</v>
      </c>
      <c r="D314" s="27" t="s">
        <v>371</v>
      </c>
      <c r="E314" s="27" t="s">
        <v>1723</v>
      </c>
      <c r="F314" s="27" t="s">
        <v>1724</v>
      </c>
      <c r="G314" s="4" t="s">
        <v>36</v>
      </c>
      <c r="H314" s="67" t="s">
        <v>39</v>
      </c>
      <c r="I314" s="52"/>
      <c r="J314" s="52"/>
      <c r="K314" s="53"/>
      <c r="L314" s="52"/>
      <c r="M314" s="54"/>
      <c r="N314" s="54"/>
      <c r="O314" s="52"/>
      <c r="P314" s="55"/>
      <c r="Q314" s="6"/>
      <c r="R314" s="6"/>
      <c r="S314" s="6"/>
      <c r="T314" s="66"/>
      <c r="U314" s="96"/>
      <c r="V314" s="57"/>
    </row>
    <row r="315" spans="1:22" hidden="1">
      <c r="A315" s="166" t="s">
        <v>21</v>
      </c>
      <c r="B315" s="27" t="s">
        <v>307</v>
      </c>
      <c r="C315" s="41" t="s">
        <v>1725</v>
      </c>
      <c r="D315" s="41" t="s">
        <v>1726</v>
      </c>
      <c r="E315" s="41"/>
      <c r="F315" s="41" t="s">
        <v>1727</v>
      </c>
      <c r="G315" s="6" t="s">
        <v>205</v>
      </c>
      <c r="H315" s="67" t="s">
        <v>39</v>
      </c>
      <c r="I315" s="52"/>
      <c r="J315" s="52"/>
      <c r="K315" s="53"/>
      <c r="L315" s="52"/>
      <c r="M315" s="54"/>
      <c r="N315" s="54"/>
      <c r="O315" s="52"/>
      <c r="P315" s="55"/>
      <c r="Q315" s="52"/>
      <c r="R315" s="52"/>
      <c r="S315" s="52"/>
      <c r="T315" s="69"/>
      <c r="U315" s="90"/>
      <c r="V315" s="57"/>
    </row>
    <row r="316" spans="1:22" hidden="1">
      <c r="A316" s="166" t="s">
        <v>21</v>
      </c>
      <c r="B316" s="27" t="s">
        <v>307</v>
      </c>
      <c r="C316" s="41" t="s">
        <v>1728</v>
      </c>
      <c r="D316" s="41" t="s">
        <v>1729</v>
      </c>
      <c r="E316" s="41"/>
      <c r="F316" s="41" t="s">
        <v>1730</v>
      </c>
      <c r="G316" s="6" t="s">
        <v>60</v>
      </c>
      <c r="H316" s="67" t="s">
        <v>39</v>
      </c>
      <c r="I316" s="52"/>
      <c r="J316" s="52"/>
      <c r="K316" s="53"/>
      <c r="L316" s="52"/>
      <c r="M316" s="54"/>
      <c r="N316" s="54"/>
      <c r="O316" s="52"/>
      <c r="P316" s="55"/>
      <c r="Q316" s="52"/>
      <c r="R316" s="52"/>
      <c r="S316" s="52"/>
      <c r="T316" s="69"/>
      <c r="U316" s="90"/>
      <c r="V316" s="57"/>
    </row>
    <row r="317" spans="1:22" hidden="1">
      <c r="A317" s="166" t="s">
        <v>21</v>
      </c>
      <c r="B317" s="27" t="s">
        <v>307</v>
      </c>
      <c r="C317" s="41" t="s">
        <v>1731</v>
      </c>
      <c r="D317" s="41" t="s">
        <v>309</v>
      </c>
      <c r="E317" s="41"/>
      <c r="F317" s="41" t="s">
        <v>311</v>
      </c>
      <c r="G317" s="6" t="s">
        <v>60</v>
      </c>
      <c r="H317" s="67" t="s">
        <v>39</v>
      </c>
      <c r="I317" s="52"/>
      <c r="J317" s="52"/>
      <c r="K317" s="53"/>
      <c r="L317" s="52"/>
      <c r="M317" s="54"/>
      <c r="N317" s="54"/>
      <c r="O317" s="52"/>
      <c r="P317" s="55"/>
      <c r="Q317" s="52"/>
      <c r="R317" s="52"/>
      <c r="S317" s="52"/>
      <c r="T317" s="69"/>
      <c r="U317" s="90"/>
      <c r="V317" s="57"/>
    </row>
    <row r="318" spans="1:22" hidden="1">
      <c r="A318" s="166" t="s">
        <v>21</v>
      </c>
      <c r="B318" s="27" t="s">
        <v>307</v>
      </c>
      <c r="C318" s="41" t="s">
        <v>1732</v>
      </c>
      <c r="D318" s="41" t="s">
        <v>1733</v>
      </c>
      <c r="E318" s="41"/>
      <c r="F318" s="41" t="s">
        <v>1734</v>
      </c>
      <c r="G318" s="6" t="s">
        <v>838</v>
      </c>
      <c r="H318" s="67" t="s">
        <v>39</v>
      </c>
      <c r="I318" s="52"/>
      <c r="J318" s="52"/>
      <c r="K318" s="53"/>
      <c r="L318" s="52"/>
      <c r="M318" s="54"/>
      <c r="N318" s="54"/>
      <c r="O318" s="52"/>
      <c r="P318" s="55"/>
      <c r="Q318" s="52"/>
      <c r="R318" s="52"/>
      <c r="S318" s="52"/>
      <c r="T318" s="69"/>
      <c r="U318" s="90"/>
      <c r="V318" s="57"/>
    </row>
    <row r="319" spans="1:22" hidden="1">
      <c r="A319" s="166" t="s">
        <v>21</v>
      </c>
      <c r="B319" s="27" t="s">
        <v>307</v>
      </c>
      <c r="C319" s="41" t="s">
        <v>1735</v>
      </c>
      <c r="D319" s="41" t="s">
        <v>1736</v>
      </c>
      <c r="E319" s="41"/>
      <c r="F319" s="41" t="s">
        <v>1737</v>
      </c>
      <c r="G319" s="6" t="s">
        <v>60</v>
      </c>
      <c r="H319" s="67" t="s">
        <v>39</v>
      </c>
      <c r="I319" s="52"/>
      <c r="J319" s="52"/>
      <c r="K319" s="53"/>
      <c r="L319" s="52"/>
      <c r="M319" s="54"/>
      <c r="N319" s="54"/>
      <c r="O319" s="52"/>
      <c r="P319" s="55"/>
      <c r="Q319" s="52"/>
      <c r="R319" s="52"/>
      <c r="S319" s="52"/>
      <c r="T319" s="69"/>
      <c r="U319" s="90"/>
      <c r="V319" s="57"/>
    </row>
    <row r="320" spans="1:22" hidden="1">
      <c r="A320" s="166" t="s">
        <v>21</v>
      </c>
      <c r="B320" s="27" t="s">
        <v>307</v>
      </c>
      <c r="C320" s="41" t="s">
        <v>1738</v>
      </c>
      <c r="D320" s="41" t="s">
        <v>1739</v>
      </c>
      <c r="E320" s="41"/>
      <c r="F320" s="41" t="s">
        <v>1740</v>
      </c>
      <c r="G320" s="6" t="s">
        <v>60</v>
      </c>
      <c r="H320" s="67" t="s">
        <v>39</v>
      </c>
      <c r="I320" s="52"/>
      <c r="J320" s="52"/>
      <c r="K320" s="53"/>
      <c r="L320" s="52"/>
      <c r="M320" s="54"/>
      <c r="N320" s="54"/>
      <c r="O320" s="52"/>
      <c r="P320" s="55"/>
      <c r="Q320" s="52"/>
      <c r="R320" s="52"/>
      <c r="S320" s="52"/>
      <c r="T320" s="69"/>
      <c r="U320" s="90"/>
      <c r="V320" s="57"/>
    </row>
    <row r="321" spans="1:22" hidden="1">
      <c r="A321" s="166" t="s">
        <v>21</v>
      </c>
      <c r="B321" s="27" t="s">
        <v>307</v>
      </c>
      <c r="C321" s="41" t="s">
        <v>1741</v>
      </c>
      <c r="D321" s="41" t="s">
        <v>572</v>
      </c>
      <c r="E321" s="41"/>
      <c r="F321" s="41" t="s">
        <v>573</v>
      </c>
      <c r="G321" s="6" t="s">
        <v>60</v>
      </c>
      <c r="H321" s="67" t="s">
        <v>39</v>
      </c>
      <c r="I321" s="52"/>
      <c r="J321" s="52"/>
      <c r="K321" s="53"/>
      <c r="L321" s="52"/>
      <c r="M321" s="54"/>
      <c r="N321" s="54"/>
      <c r="O321" s="52"/>
      <c r="P321" s="55"/>
      <c r="Q321" s="52"/>
      <c r="R321" s="52"/>
      <c r="S321" s="52"/>
      <c r="T321" s="69"/>
      <c r="U321" s="90"/>
      <c r="V321" s="57"/>
    </row>
    <row r="322" spans="1:22" hidden="1">
      <c r="A322" s="166" t="s">
        <v>21</v>
      </c>
      <c r="B322" s="27" t="s">
        <v>307</v>
      </c>
      <c r="C322" s="41" t="s">
        <v>1742</v>
      </c>
      <c r="D322" s="41" t="s">
        <v>1743</v>
      </c>
      <c r="E322" s="41"/>
      <c r="F322" s="41" t="s">
        <v>1744</v>
      </c>
      <c r="G322" s="6" t="s">
        <v>205</v>
      </c>
      <c r="H322" s="67" t="s">
        <v>39</v>
      </c>
      <c r="I322" s="52"/>
      <c r="J322" s="52"/>
      <c r="K322" s="53"/>
      <c r="L322" s="52"/>
      <c r="M322" s="54"/>
      <c r="N322" s="54"/>
      <c r="O322" s="52"/>
      <c r="P322" s="55"/>
      <c r="Q322" s="52"/>
      <c r="R322" s="52"/>
      <c r="S322" s="52"/>
      <c r="T322" s="69"/>
      <c r="U322" s="90"/>
      <c r="V322" s="57"/>
    </row>
    <row r="323" spans="1:22" ht="14.65" hidden="1">
      <c r="A323" s="166" t="s">
        <v>21</v>
      </c>
      <c r="B323" s="27" t="s">
        <v>307</v>
      </c>
      <c r="C323" s="41" t="s">
        <v>1745</v>
      </c>
      <c r="D323" s="41" t="s">
        <v>1746</v>
      </c>
      <c r="E323" s="41"/>
      <c r="F323" s="41" t="s">
        <v>1747</v>
      </c>
      <c r="G323" s="6" t="s">
        <v>50</v>
      </c>
      <c r="H323" s="67" t="s">
        <v>39</v>
      </c>
      <c r="I323" s="52"/>
      <c r="J323" s="52"/>
      <c r="K323" s="52"/>
      <c r="L323" s="52"/>
      <c r="M323" s="52"/>
      <c r="N323" s="54"/>
      <c r="O323" s="52"/>
      <c r="P323" s="52"/>
      <c r="Q323" s="52"/>
      <c r="R323" s="52"/>
      <c r="S323" s="52"/>
      <c r="T323" s="69"/>
      <c r="U323" s="154"/>
      <c r="V323" s="56"/>
    </row>
    <row r="324" spans="1:22" hidden="1">
      <c r="A324" s="166" t="s">
        <v>21</v>
      </c>
      <c r="B324" s="27" t="s">
        <v>307</v>
      </c>
      <c r="C324" s="41" t="s">
        <v>1748</v>
      </c>
      <c r="D324" s="41" t="s">
        <v>1749</v>
      </c>
      <c r="E324" s="41"/>
      <c r="F324" s="41" t="s">
        <v>1750</v>
      </c>
      <c r="G324" s="6" t="s">
        <v>50</v>
      </c>
      <c r="H324" s="46" t="s">
        <v>39</v>
      </c>
      <c r="I324" s="6"/>
      <c r="J324" s="6"/>
      <c r="K324" s="27"/>
      <c r="L324" s="6"/>
      <c r="M324" s="37"/>
      <c r="N324" s="37"/>
      <c r="O324" s="6"/>
      <c r="P324" s="44"/>
      <c r="Q324" s="6"/>
      <c r="R324" s="6"/>
      <c r="S324" s="6"/>
      <c r="T324" s="4"/>
      <c r="U324" s="89"/>
      <c r="V324" s="33"/>
    </row>
    <row r="325" spans="1:22" hidden="1">
      <c r="A325" s="166" t="s">
        <v>21</v>
      </c>
      <c r="B325" s="27" t="s">
        <v>307</v>
      </c>
      <c r="C325" s="41" t="s">
        <v>1751</v>
      </c>
      <c r="D325" s="41" t="s">
        <v>1752</v>
      </c>
      <c r="E325" s="41"/>
      <c r="F325" s="41" t="s">
        <v>1753</v>
      </c>
      <c r="G325" s="6" t="s">
        <v>298</v>
      </c>
      <c r="H325" s="67" t="s">
        <v>39</v>
      </c>
      <c r="I325" s="52"/>
      <c r="J325" s="52"/>
      <c r="K325" s="53"/>
      <c r="L325" s="52"/>
      <c r="M325" s="54"/>
      <c r="N325" s="54"/>
      <c r="O325" s="52"/>
      <c r="P325" s="55"/>
      <c r="Q325" s="52"/>
      <c r="R325" s="52"/>
      <c r="S325" s="52"/>
      <c r="T325" s="69"/>
      <c r="U325" s="90"/>
      <c r="V325" s="57"/>
    </row>
    <row r="326" spans="1:22" hidden="1">
      <c r="A326" s="166" t="s">
        <v>21</v>
      </c>
      <c r="B326" s="27" t="s">
        <v>307</v>
      </c>
      <c r="C326" s="41" t="s">
        <v>1754</v>
      </c>
      <c r="D326" s="41" t="s">
        <v>1755</v>
      </c>
      <c r="E326" s="41"/>
      <c r="F326" s="41" t="s">
        <v>1756</v>
      </c>
      <c r="G326" s="6" t="s">
        <v>60</v>
      </c>
      <c r="H326" s="67" t="s">
        <v>39</v>
      </c>
      <c r="I326" s="52"/>
      <c r="J326" s="52"/>
      <c r="K326" s="53"/>
      <c r="L326" s="52"/>
      <c r="M326" s="54"/>
      <c r="N326" s="54"/>
      <c r="O326" s="52"/>
      <c r="P326" s="55"/>
      <c r="Q326" s="52"/>
      <c r="R326" s="52"/>
      <c r="S326" s="52"/>
      <c r="T326" s="69"/>
      <c r="U326" s="90"/>
      <c r="V326" s="57"/>
    </row>
    <row r="327" spans="1:22" hidden="1">
      <c r="A327" s="166" t="s">
        <v>21</v>
      </c>
      <c r="B327" s="27" t="s">
        <v>307</v>
      </c>
      <c r="C327" s="41" t="s">
        <v>1757</v>
      </c>
      <c r="D327" s="41" t="s">
        <v>1758</v>
      </c>
      <c r="E327" s="41"/>
      <c r="F327" s="41" t="s">
        <v>1759</v>
      </c>
      <c r="G327" s="6" t="s">
        <v>60</v>
      </c>
      <c r="H327" s="67" t="s">
        <v>39</v>
      </c>
      <c r="I327" s="52"/>
      <c r="J327" s="52"/>
      <c r="K327" s="53"/>
      <c r="L327" s="52"/>
      <c r="M327" s="54"/>
      <c r="N327" s="54"/>
      <c r="O327" s="52"/>
      <c r="P327" s="55"/>
      <c r="Q327" s="52"/>
      <c r="R327" s="52"/>
      <c r="S327" s="52"/>
      <c r="T327" s="69"/>
      <c r="U327" s="90"/>
      <c r="V327" s="57"/>
    </row>
    <row r="328" spans="1:22" hidden="1">
      <c r="A328" s="166" t="s">
        <v>21</v>
      </c>
      <c r="B328" s="27" t="s">
        <v>307</v>
      </c>
      <c r="C328" s="41" t="s">
        <v>1760</v>
      </c>
      <c r="D328" s="41" t="s">
        <v>843</v>
      </c>
      <c r="E328" s="41"/>
      <c r="F328" s="41" t="s">
        <v>844</v>
      </c>
      <c r="G328" s="6" t="s">
        <v>205</v>
      </c>
      <c r="H328" s="67" t="s">
        <v>39</v>
      </c>
      <c r="I328" s="52"/>
      <c r="J328" s="52"/>
      <c r="K328" s="53"/>
      <c r="L328" s="52"/>
      <c r="M328" s="54"/>
      <c r="N328" s="54"/>
      <c r="O328" s="52"/>
      <c r="P328" s="55"/>
      <c r="Q328" s="52"/>
      <c r="R328" s="52"/>
      <c r="S328" s="52"/>
      <c r="T328" s="69"/>
      <c r="U328" s="90"/>
      <c r="V328" s="57"/>
    </row>
    <row r="329" spans="1:22" hidden="1">
      <c r="A329" s="166" t="s">
        <v>21</v>
      </c>
      <c r="B329" s="27" t="s">
        <v>307</v>
      </c>
      <c r="C329" s="41" t="s">
        <v>1761</v>
      </c>
      <c r="D329" s="41" t="s">
        <v>1762</v>
      </c>
      <c r="E329" s="41"/>
      <c r="F329" s="41" t="s">
        <v>1763</v>
      </c>
      <c r="G329" s="6" t="s">
        <v>60</v>
      </c>
      <c r="H329" s="67" t="s">
        <v>39</v>
      </c>
      <c r="I329" s="52"/>
      <c r="J329" s="52"/>
      <c r="K329" s="53"/>
      <c r="L329" s="52"/>
      <c r="M329" s="54"/>
      <c r="N329" s="54"/>
      <c r="O329" s="52"/>
      <c r="P329" s="55"/>
      <c r="Q329" s="52"/>
      <c r="R329" s="52"/>
      <c r="S329" s="52"/>
      <c r="T329" s="69"/>
      <c r="U329" s="90"/>
      <c r="V329" s="57"/>
    </row>
    <row r="330" spans="1:22" hidden="1">
      <c r="A330" s="166" t="s">
        <v>21</v>
      </c>
      <c r="B330" s="27" t="s">
        <v>307</v>
      </c>
      <c r="C330" s="41" t="s">
        <v>1764</v>
      </c>
      <c r="D330" s="41" t="s">
        <v>1765</v>
      </c>
      <c r="E330" s="41"/>
      <c r="F330" s="41" t="s">
        <v>1766</v>
      </c>
      <c r="G330" s="6" t="s">
        <v>60</v>
      </c>
      <c r="H330" s="67" t="s">
        <v>39</v>
      </c>
      <c r="I330" s="52"/>
      <c r="J330" s="52"/>
      <c r="K330" s="53"/>
      <c r="L330" s="52"/>
      <c r="M330" s="54"/>
      <c r="N330" s="54"/>
      <c r="O330" s="52"/>
      <c r="P330" s="55"/>
      <c r="Q330" s="52"/>
      <c r="R330" s="52"/>
      <c r="S330" s="52"/>
      <c r="T330" s="69"/>
      <c r="U330" s="90"/>
      <c r="V330" s="57"/>
    </row>
    <row r="331" spans="1:22" hidden="1">
      <c r="A331" s="166" t="s">
        <v>21</v>
      </c>
      <c r="B331" s="27" t="s">
        <v>307</v>
      </c>
      <c r="C331" s="41" t="s">
        <v>1767</v>
      </c>
      <c r="D331" s="41" t="s">
        <v>1768</v>
      </c>
      <c r="E331" s="41"/>
      <c r="F331" s="41" t="s">
        <v>1769</v>
      </c>
      <c r="G331" s="6" t="s">
        <v>205</v>
      </c>
      <c r="H331" s="67" t="s">
        <v>39</v>
      </c>
      <c r="I331" s="52"/>
      <c r="J331" s="52"/>
      <c r="K331" s="53"/>
      <c r="L331" s="52"/>
      <c r="M331" s="54"/>
      <c r="N331" s="54"/>
      <c r="O331" s="52"/>
      <c r="P331" s="55"/>
      <c r="Q331" s="52"/>
      <c r="R331" s="52"/>
      <c r="S331" s="52"/>
      <c r="T331" s="69"/>
      <c r="U331" s="90"/>
      <c r="V331" s="57"/>
    </row>
    <row r="332" spans="1:22" hidden="1">
      <c r="A332" s="166" t="s">
        <v>21</v>
      </c>
      <c r="B332" s="27" t="s">
        <v>307</v>
      </c>
      <c r="C332" s="41" t="s">
        <v>1770</v>
      </c>
      <c r="D332" s="41" t="s">
        <v>1771</v>
      </c>
      <c r="E332" s="41"/>
      <c r="F332" s="41" t="s">
        <v>1772</v>
      </c>
      <c r="G332" s="6" t="s">
        <v>298</v>
      </c>
      <c r="H332" s="67" t="s">
        <v>39</v>
      </c>
      <c r="I332" s="52"/>
      <c r="J332" s="52"/>
      <c r="K332" s="53"/>
      <c r="L332" s="52"/>
      <c r="M332" s="54"/>
      <c r="N332" s="54"/>
      <c r="O332" s="52"/>
      <c r="P332" s="55"/>
      <c r="Q332" s="52"/>
      <c r="R332" s="52"/>
      <c r="S332" s="52"/>
      <c r="T332" s="69"/>
      <c r="U332" s="90"/>
      <c r="V332" s="57"/>
    </row>
    <row r="333" spans="1:22" hidden="1">
      <c r="A333" s="166" t="s">
        <v>21</v>
      </c>
      <c r="B333" s="27" t="s">
        <v>307</v>
      </c>
      <c r="C333" s="41" t="s">
        <v>1773</v>
      </c>
      <c r="D333" s="41" t="s">
        <v>1774</v>
      </c>
      <c r="E333" s="41"/>
      <c r="F333" s="41" t="s">
        <v>1775</v>
      </c>
      <c r="G333" s="6" t="s">
        <v>60</v>
      </c>
      <c r="H333" s="67" t="s">
        <v>39</v>
      </c>
      <c r="I333" s="52"/>
      <c r="J333" s="52"/>
      <c r="K333" s="53"/>
      <c r="L333" s="52"/>
      <c r="M333" s="54"/>
      <c r="N333" s="54"/>
      <c r="O333" s="52"/>
      <c r="P333" s="55"/>
      <c r="Q333" s="52"/>
      <c r="R333" s="52"/>
      <c r="S333" s="52"/>
      <c r="T333" s="69"/>
      <c r="U333" s="90"/>
      <c r="V333" s="57"/>
    </row>
    <row r="334" spans="1:22" hidden="1">
      <c r="A334" s="166" t="s">
        <v>21</v>
      </c>
      <c r="B334" s="27" t="s">
        <v>307</v>
      </c>
      <c r="C334" s="41" t="s">
        <v>1776</v>
      </c>
      <c r="D334" s="41" t="s">
        <v>1777</v>
      </c>
      <c r="E334" s="41"/>
      <c r="F334" s="41" t="s">
        <v>1778</v>
      </c>
      <c r="G334" s="6" t="s">
        <v>298</v>
      </c>
      <c r="H334" s="67" t="s">
        <v>39</v>
      </c>
      <c r="I334" s="179"/>
      <c r="J334" s="179"/>
      <c r="K334" s="180"/>
      <c r="L334" s="179"/>
      <c r="M334" s="181"/>
      <c r="N334" s="181"/>
      <c r="O334" s="179"/>
      <c r="P334" s="182"/>
      <c r="Q334" s="179"/>
      <c r="R334" s="179"/>
      <c r="S334" s="179"/>
      <c r="T334" s="155"/>
      <c r="U334" s="156"/>
      <c r="V334" s="183"/>
    </row>
    <row r="335" spans="1:22" hidden="1">
      <c r="A335" s="166" t="s">
        <v>21</v>
      </c>
      <c r="B335" s="27" t="s">
        <v>307</v>
      </c>
      <c r="C335" s="41" t="s">
        <v>1779</v>
      </c>
      <c r="D335" s="41" t="s">
        <v>1780</v>
      </c>
      <c r="E335" s="41"/>
      <c r="F335" s="41" t="s">
        <v>1781</v>
      </c>
      <c r="G335" s="6" t="s">
        <v>60</v>
      </c>
      <c r="H335" s="67" t="s">
        <v>39</v>
      </c>
      <c r="I335" s="52"/>
      <c r="J335" s="52"/>
      <c r="K335" s="53"/>
      <c r="L335" s="52"/>
      <c r="M335" s="54"/>
      <c r="N335" s="54"/>
      <c r="O335" s="52"/>
      <c r="P335" s="55"/>
      <c r="Q335" s="52"/>
      <c r="R335" s="52"/>
      <c r="S335" s="52"/>
      <c r="T335" s="69"/>
      <c r="U335" s="90"/>
      <c r="V335" s="57"/>
    </row>
    <row r="336" spans="1:22" hidden="1">
      <c r="A336" s="166" t="s">
        <v>21</v>
      </c>
      <c r="B336" s="27" t="s">
        <v>307</v>
      </c>
      <c r="C336" s="41" t="s">
        <v>1782</v>
      </c>
      <c r="D336" s="41" t="s">
        <v>426</v>
      </c>
      <c r="E336" s="41"/>
      <c r="F336" s="41" t="s">
        <v>427</v>
      </c>
      <c r="G336" s="6" t="s">
        <v>60</v>
      </c>
      <c r="H336" s="67" t="s">
        <v>39</v>
      </c>
      <c r="I336" s="52"/>
      <c r="J336" s="52"/>
      <c r="K336" s="53"/>
      <c r="L336" s="52"/>
      <c r="M336" s="54"/>
      <c r="N336" s="54"/>
      <c r="O336" s="52"/>
      <c r="P336" s="55"/>
      <c r="Q336" s="52"/>
      <c r="R336" s="52"/>
      <c r="S336" s="52"/>
      <c r="T336" s="69"/>
      <c r="U336" s="90"/>
      <c r="V336" s="57"/>
    </row>
    <row r="337" spans="1:22" hidden="1">
      <c r="A337" s="166" t="s">
        <v>21</v>
      </c>
      <c r="B337" s="27" t="s">
        <v>307</v>
      </c>
      <c r="C337" s="41" t="s">
        <v>1783</v>
      </c>
      <c r="D337" s="41" t="s">
        <v>1784</v>
      </c>
      <c r="E337" s="41"/>
      <c r="F337" s="41" t="s">
        <v>1785</v>
      </c>
      <c r="G337" s="6" t="s">
        <v>50</v>
      </c>
      <c r="H337" s="46" t="s">
        <v>39</v>
      </c>
      <c r="I337" s="6"/>
      <c r="J337" s="6"/>
      <c r="K337" s="27"/>
      <c r="L337" s="6"/>
      <c r="M337" s="37"/>
      <c r="N337" s="37"/>
      <c r="O337" s="6"/>
      <c r="P337" s="44"/>
      <c r="Q337" s="6"/>
      <c r="R337" s="6"/>
      <c r="S337" s="6"/>
      <c r="T337" s="4"/>
      <c r="U337" s="89"/>
      <c r="V337" s="33"/>
    </row>
    <row r="338" spans="1:22" hidden="1">
      <c r="A338" s="166" t="s">
        <v>21</v>
      </c>
      <c r="B338" s="27" t="s">
        <v>307</v>
      </c>
      <c r="C338" s="41" t="s">
        <v>1786</v>
      </c>
      <c r="D338" s="41" t="s">
        <v>1787</v>
      </c>
      <c r="E338" s="41"/>
      <c r="F338" s="41" t="s">
        <v>1788</v>
      </c>
      <c r="G338" s="6" t="s">
        <v>205</v>
      </c>
      <c r="H338" s="46"/>
      <c r="I338" s="6"/>
      <c r="J338" s="6"/>
      <c r="K338" s="27"/>
      <c r="L338" s="6"/>
      <c r="M338" s="37"/>
      <c r="N338" s="37"/>
      <c r="O338" s="6"/>
      <c r="P338" s="44"/>
      <c r="Q338" s="6"/>
      <c r="R338" s="6"/>
      <c r="S338" s="6"/>
      <c r="T338" s="4"/>
      <c r="U338" s="89"/>
      <c r="V338" s="33"/>
    </row>
    <row r="339" spans="1:22" hidden="1">
      <c r="A339" s="166" t="s">
        <v>21</v>
      </c>
      <c r="B339" s="27" t="s">
        <v>307</v>
      </c>
      <c r="C339" s="41" t="s">
        <v>1789</v>
      </c>
      <c r="D339" s="41" t="s">
        <v>1790</v>
      </c>
      <c r="E339" s="41"/>
      <c r="F339" s="41" t="s">
        <v>1791</v>
      </c>
      <c r="G339" s="6" t="s">
        <v>298</v>
      </c>
      <c r="H339" s="46"/>
      <c r="I339" s="6"/>
      <c r="J339" s="6"/>
      <c r="K339" s="27"/>
      <c r="L339" s="6"/>
      <c r="M339" s="37"/>
      <c r="N339" s="37"/>
      <c r="O339" s="6"/>
      <c r="P339" s="44"/>
      <c r="Q339" s="6"/>
      <c r="R339" s="6"/>
      <c r="S339" s="6"/>
      <c r="T339" s="4"/>
      <c r="U339" s="89"/>
      <c r="V339" s="33"/>
    </row>
    <row r="340" spans="1:22" hidden="1">
      <c r="A340" s="166" t="s">
        <v>21</v>
      </c>
      <c r="B340" s="27" t="s">
        <v>307</v>
      </c>
      <c r="C340" s="41" t="s">
        <v>1792</v>
      </c>
      <c r="D340" s="41" t="s">
        <v>1793</v>
      </c>
      <c r="E340" s="41"/>
      <c r="F340" s="41" t="s">
        <v>1794</v>
      </c>
      <c r="G340" s="6" t="s">
        <v>298</v>
      </c>
      <c r="H340" s="46"/>
      <c r="I340" s="6"/>
      <c r="J340" s="6"/>
      <c r="K340" s="27"/>
      <c r="L340" s="6"/>
      <c r="M340" s="37"/>
      <c r="N340" s="37"/>
      <c r="O340" s="6"/>
      <c r="P340" s="44"/>
      <c r="Q340" s="6"/>
      <c r="R340" s="6"/>
      <c r="S340" s="6"/>
      <c r="T340" s="4"/>
      <c r="U340" s="89"/>
      <c r="V340" s="33"/>
    </row>
    <row r="341" spans="1:22" hidden="1">
      <c r="A341" s="166" t="s">
        <v>21</v>
      </c>
      <c r="B341" s="27" t="s">
        <v>307</v>
      </c>
      <c r="C341" s="41" t="s">
        <v>1795</v>
      </c>
      <c r="D341" s="41" t="s">
        <v>1796</v>
      </c>
      <c r="E341" s="41"/>
      <c r="F341" s="41" t="s">
        <v>1797</v>
      </c>
      <c r="G341" s="6" t="s">
        <v>205</v>
      </c>
      <c r="H341" s="67" t="s">
        <v>39</v>
      </c>
      <c r="I341" s="52"/>
      <c r="J341" s="52"/>
      <c r="K341" s="53"/>
      <c r="L341" s="52"/>
      <c r="M341" s="54"/>
      <c r="N341" s="54"/>
      <c r="O341" s="52"/>
      <c r="P341" s="55"/>
      <c r="Q341" s="52"/>
      <c r="R341" s="52"/>
      <c r="S341" s="52"/>
      <c r="T341" s="69"/>
      <c r="U341" s="90"/>
      <c r="V341" s="57"/>
    </row>
    <row r="342" spans="1:22" hidden="1">
      <c r="A342" s="166" t="s">
        <v>21</v>
      </c>
      <c r="B342" s="27" t="s">
        <v>307</v>
      </c>
      <c r="C342" s="41" t="s">
        <v>1798</v>
      </c>
      <c r="D342" s="41" t="s">
        <v>1799</v>
      </c>
      <c r="E342" s="41"/>
      <c r="F342" s="41" t="s">
        <v>1800</v>
      </c>
      <c r="G342" s="6" t="s">
        <v>205</v>
      </c>
      <c r="H342" s="67" t="s">
        <v>39</v>
      </c>
      <c r="I342" s="52"/>
      <c r="J342" s="52"/>
      <c r="K342" s="53"/>
      <c r="L342" s="52"/>
      <c r="M342" s="54"/>
      <c r="N342" s="54"/>
      <c r="O342" s="52"/>
      <c r="P342" s="55"/>
      <c r="Q342" s="52"/>
      <c r="R342" s="52"/>
      <c r="S342" s="52"/>
      <c r="T342" s="69"/>
      <c r="U342" s="90"/>
      <c r="V342" s="57"/>
    </row>
    <row r="343" spans="1:22" hidden="1">
      <c r="A343" s="166" t="s">
        <v>21</v>
      </c>
      <c r="B343" s="27" t="s">
        <v>307</v>
      </c>
      <c r="C343" s="41" t="s">
        <v>1801</v>
      </c>
      <c r="D343" s="41" t="s">
        <v>468</v>
      </c>
      <c r="E343" s="41"/>
      <c r="F343" s="41" t="s">
        <v>469</v>
      </c>
      <c r="G343" s="6" t="s">
        <v>205</v>
      </c>
      <c r="H343" s="184"/>
      <c r="I343" s="185"/>
      <c r="J343" s="185"/>
      <c r="K343" s="186"/>
      <c r="L343" s="185"/>
      <c r="M343" s="187"/>
      <c r="N343" s="187"/>
      <c r="O343" s="185"/>
      <c r="P343" s="188"/>
      <c r="Q343" s="185"/>
      <c r="R343" s="185"/>
      <c r="S343" s="185"/>
      <c r="T343" s="157"/>
      <c r="U343" s="158"/>
      <c r="V343" s="189"/>
    </row>
    <row r="344" spans="1:22" hidden="1">
      <c r="A344" s="166" t="s">
        <v>21</v>
      </c>
      <c r="B344" s="27" t="s">
        <v>307</v>
      </c>
      <c r="C344" s="41" t="s">
        <v>1802</v>
      </c>
      <c r="D344" s="41" t="s">
        <v>1803</v>
      </c>
      <c r="E344" s="41"/>
      <c r="F344" s="41" t="s">
        <v>1804</v>
      </c>
      <c r="G344" s="6" t="s">
        <v>205</v>
      </c>
      <c r="H344" s="67" t="s">
        <v>39</v>
      </c>
      <c r="I344" s="52"/>
      <c r="J344" s="52"/>
      <c r="K344" s="53"/>
      <c r="L344" s="52"/>
      <c r="M344" s="54"/>
      <c r="N344" s="54"/>
      <c r="O344" s="52"/>
      <c r="P344" s="55"/>
      <c r="Q344" s="52"/>
      <c r="R344" s="52"/>
      <c r="S344" s="52"/>
      <c r="T344" s="69"/>
      <c r="U344" s="90"/>
      <c r="V344" s="57"/>
    </row>
    <row r="345" spans="1:22" hidden="1">
      <c r="A345" s="166" t="s">
        <v>21</v>
      </c>
      <c r="B345" s="27" t="s">
        <v>307</v>
      </c>
      <c r="C345" s="41" t="s">
        <v>1805</v>
      </c>
      <c r="D345" s="41" t="s">
        <v>1806</v>
      </c>
      <c r="E345" s="41"/>
      <c r="F345" s="41" t="s">
        <v>1807</v>
      </c>
      <c r="G345" s="6" t="s">
        <v>838</v>
      </c>
      <c r="H345" s="67" t="s">
        <v>39</v>
      </c>
      <c r="I345" s="52"/>
      <c r="J345" s="52"/>
      <c r="K345" s="53"/>
      <c r="L345" s="52"/>
      <c r="M345" s="54"/>
      <c r="N345" s="54"/>
      <c r="O345" s="52"/>
      <c r="P345" s="55"/>
      <c r="Q345" s="52"/>
      <c r="R345" s="52"/>
      <c r="S345" s="52"/>
      <c r="T345" s="69"/>
      <c r="U345" s="90"/>
      <c r="V345" s="57"/>
    </row>
    <row r="346" spans="1:22" hidden="1">
      <c r="A346" s="166" t="s">
        <v>21</v>
      </c>
      <c r="B346" s="27" t="s">
        <v>307</v>
      </c>
      <c r="C346" s="41" t="s">
        <v>1808</v>
      </c>
      <c r="D346" s="41" t="s">
        <v>1809</v>
      </c>
      <c r="E346" s="41"/>
      <c r="F346" s="41" t="s">
        <v>1810</v>
      </c>
      <c r="G346" s="6" t="s">
        <v>50</v>
      </c>
      <c r="H346" s="46" t="s">
        <v>39</v>
      </c>
      <c r="I346" s="6"/>
      <c r="J346" s="6"/>
      <c r="K346" s="27"/>
      <c r="L346" s="6"/>
      <c r="M346" s="37"/>
      <c r="N346" s="37"/>
      <c r="O346" s="6"/>
      <c r="P346" s="44"/>
      <c r="Q346" s="6"/>
      <c r="R346" s="6"/>
      <c r="S346" s="6"/>
      <c r="T346" s="4"/>
      <c r="U346" s="89"/>
      <c r="V346" s="33"/>
    </row>
    <row r="347" spans="1:22" hidden="1">
      <c r="A347" s="166" t="s">
        <v>21</v>
      </c>
      <c r="B347" s="27" t="s">
        <v>307</v>
      </c>
      <c r="C347" s="41" t="s">
        <v>1811</v>
      </c>
      <c r="D347" s="41" t="s">
        <v>1812</v>
      </c>
      <c r="E347" s="41"/>
      <c r="F347" s="41" t="s">
        <v>1813</v>
      </c>
      <c r="G347" s="6" t="s">
        <v>205</v>
      </c>
      <c r="H347" s="46"/>
      <c r="I347" s="6"/>
      <c r="J347" s="6"/>
      <c r="K347" s="27"/>
      <c r="L347" s="6"/>
      <c r="M347" s="37"/>
      <c r="N347" s="37"/>
      <c r="O347" s="6"/>
      <c r="P347" s="44"/>
      <c r="Q347" s="6"/>
      <c r="R347" s="6"/>
      <c r="S347" s="6"/>
      <c r="T347" s="4"/>
      <c r="U347" s="89"/>
      <c r="V347" s="33"/>
    </row>
    <row r="348" spans="1:22" hidden="1">
      <c r="A348" s="166" t="s">
        <v>21</v>
      </c>
      <c r="B348" s="27" t="s">
        <v>307</v>
      </c>
      <c r="C348" s="41" t="s">
        <v>1814</v>
      </c>
      <c r="D348" s="41" t="s">
        <v>1815</v>
      </c>
      <c r="E348" s="41"/>
      <c r="F348" s="41" t="s">
        <v>1816</v>
      </c>
      <c r="G348" s="6" t="s">
        <v>205</v>
      </c>
      <c r="H348" s="67" t="s">
        <v>39</v>
      </c>
      <c r="I348" s="52"/>
      <c r="J348" s="52"/>
      <c r="K348" s="53"/>
      <c r="L348" s="52"/>
      <c r="M348" s="54"/>
      <c r="N348" s="54"/>
      <c r="O348" s="52"/>
      <c r="P348" s="55"/>
      <c r="Q348" s="52"/>
      <c r="R348" s="52"/>
      <c r="S348" s="52"/>
      <c r="T348" s="69"/>
      <c r="U348" s="90"/>
      <c r="V348" s="57"/>
    </row>
    <row r="349" spans="1:22" hidden="1">
      <c r="A349" s="166" t="s">
        <v>21</v>
      </c>
      <c r="B349" s="27" t="s">
        <v>307</v>
      </c>
      <c r="C349" s="41" t="s">
        <v>1817</v>
      </c>
      <c r="D349" s="41" t="s">
        <v>1818</v>
      </c>
      <c r="E349" s="41"/>
      <c r="F349" s="41" t="s">
        <v>1819</v>
      </c>
      <c r="G349" s="6" t="s">
        <v>205</v>
      </c>
      <c r="H349" s="67" t="s">
        <v>39</v>
      </c>
      <c r="I349" s="52"/>
      <c r="J349" s="52"/>
      <c r="K349" s="53"/>
      <c r="L349" s="52"/>
      <c r="M349" s="54"/>
      <c r="N349" s="54"/>
      <c r="O349" s="52"/>
      <c r="P349" s="55"/>
      <c r="Q349" s="52"/>
      <c r="R349" s="52"/>
      <c r="S349" s="52"/>
      <c r="T349" s="69"/>
      <c r="U349" s="90"/>
      <c r="V349" s="57"/>
    </row>
    <row r="350" spans="1:22" hidden="1">
      <c r="A350" s="166" t="s">
        <v>21</v>
      </c>
      <c r="B350" s="27" t="s">
        <v>307</v>
      </c>
      <c r="C350" s="41" t="s">
        <v>1820</v>
      </c>
      <c r="D350" s="41" t="s">
        <v>1203</v>
      </c>
      <c r="E350" s="41"/>
      <c r="F350" s="41" t="s">
        <v>1821</v>
      </c>
      <c r="G350" s="6" t="s">
        <v>50</v>
      </c>
      <c r="H350" s="46" t="s">
        <v>39</v>
      </c>
      <c r="I350" s="6"/>
      <c r="J350" s="6"/>
      <c r="K350" s="27"/>
      <c r="L350" s="6"/>
      <c r="M350" s="37"/>
      <c r="N350" s="37"/>
      <c r="O350" s="6"/>
      <c r="P350" s="44"/>
      <c r="Q350" s="6"/>
      <c r="R350" s="6"/>
      <c r="S350" s="6"/>
      <c r="T350" s="4"/>
      <c r="U350" s="89"/>
      <c r="V350" s="33"/>
    </row>
    <row r="351" spans="1:22" ht="43.7" hidden="1">
      <c r="A351" s="166" t="s">
        <v>21</v>
      </c>
      <c r="B351" s="27" t="s">
        <v>307</v>
      </c>
      <c r="C351" s="41" t="s">
        <v>1822</v>
      </c>
      <c r="D351" s="41" t="s">
        <v>1637</v>
      </c>
      <c r="E351" s="41"/>
      <c r="F351" s="27" t="s">
        <v>1823</v>
      </c>
      <c r="G351" s="6" t="s">
        <v>205</v>
      </c>
      <c r="H351" s="67"/>
      <c r="I351" s="52"/>
      <c r="J351" s="52"/>
      <c r="K351" s="53"/>
      <c r="L351" s="52"/>
      <c r="M351" s="54"/>
      <c r="N351" s="54"/>
      <c r="O351" s="52"/>
      <c r="P351" s="55"/>
      <c r="Q351" s="52"/>
      <c r="R351" s="52"/>
      <c r="S351" s="52"/>
      <c r="T351" s="69"/>
      <c r="U351" s="90"/>
      <c r="V351" s="57"/>
    </row>
    <row r="352" spans="1:22" hidden="1">
      <c r="A352" s="166" t="s">
        <v>21</v>
      </c>
      <c r="B352" s="27" t="s">
        <v>307</v>
      </c>
      <c r="C352" s="41" t="s">
        <v>1824</v>
      </c>
      <c r="D352" s="41" t="s">
        <v>1825</v>
      </c>
      <c r="E352" s="41"/>
      <c r="F352" s="41" t="s">
        <v>1012</v>
      </c>
      <c r="G352" s="6" t="s">
        <v>205</v>
      </c>
      <c r="H352" s="46"/>
      <c r="I352" s="6"/>
      <c r="J352" s="6"/>
      <c r="K352" s="27"/>
      <c r="L352" s="6"/>
      <c r="M352" s="37"/>
      <c r="N352" s="37"/>
      <c r="O352" s="6"/>
      <c r="P352" s="44"/>
      <c r="Q352" s="6"/>
      <c r="R352" s="6"/>
      <c r="S352" s="6"/>
      <c r="T352" s="4"/>
      <c r="U352" s="89"/>
      <c r="V352" s="33"/>
    </row>
    <row r="353" spans="1:22" hidden="1">
      <c r="A353" s="166" t="s">
        <v>21</v>
      </c>
      <c r="B353" s="27" t="s">
        <v>307</v>
      </c>
      <c r="C353" s="41" t="s">
        <v>1826</v>
      </c>
      <c r="D353" s="41" t="s">
        <v>1827</v>
      </c>
      <c r="E353" s="41"/>
      <c r="F353" s="41" t="s">
        <v>1828</v>
      </c>
      <c r="G353" s="6" t="s">
        <v>298</v>
      </c>
      <c r="H353" s="67" t="s">
        <v>39</v>
      </c>
      <c r="I353" s="52"/>
      <c r="J353" s="52"/>
      <c r="K353" s="53"/>
      <c r="L353" s="52"/>
      <c r="M353" s="54"/>
      <c r="N353" s="54"/>
      <c r="O353" s="52"/>
      <c r="P353" s="55"/>
      <c r="Q353" s="52"/>
      <c r="R353" s="52"/>
      <c r="S353" s="52"/>
      <c r="T353" s="69"/>
      <c r="U353" s="90"/>
      <c r="V353" s="57"/>
    </row>
    <row r="354" spans="1:22" hidden="1">
      <c r="A354" s="166" t="s">
        <v>21</v>
      </c>
      <c r="B354" s="27" t="s">
        <v>307</v>
      </c>
      <c r="C354" s="41" t="s">
        <v>1829</v>
      </c>
      <c r="D354" s="41" t="s">
        <v>1830</v>
      </c>
      <c r="E354" s="41"/>
      <c r="F354" s="41" t="s">
        <v>1831</v>
      </c>
      <c r="G354" s="6" t="s">
        <v>838</v>
      </c>
      <c r="H354" s="67" t="s">
        <v>39</v>
      </c>
      <c r="I354" s="52"/>
      <c r="J354" s="52"/>
      <c r="K354" s="53"/>
      <c r="L354" s="52"/>
      <c r="M354" s="54"/>
      <c r="N354" s="54"/>
      <c r="O354" s="52"/>
      <c r="P354" s="55"/>
      <c r="Q354" s="52"/>
      <c r="R354" s="52"/>
      <c r="S354" s="52"/>
      <c r="T354" s="69"/>
      <c r="U354" s="90"/>
      <c r="V354" s="57"/>
    </row>
    <row r="355" spans="1:22" hidden="1">
      <c r="A355" s="166" t="s">
        <v>21</v>
      </c>
      <c r="B355" s="27" t="s">
        <v>307</v>
      </c>
      <c r="C355" s="41" t="s">
        <v>1832</v>
      </c>
      <c r="D355" s="41" t="s">
        <v>1833</v>
      </c>
      <c r="E355" s="41"/>
      <c r="F355" s="41" t="s">
        <v>1834</v>
      </c>
      <c r="G355" s="6" t="s">
        <v>205</v>
      </c>
      <c r="H355" s="72" t="s">
        <v>39</v>
      </c>
      <c r="I355" s="73"/>
      <c r="J355" s="73"/>
      <c r="K355" s="74"/>
      <c r="L355" s="73"/>
      <c r="M355" s="75"/>
      <c r="N355" s="75"/>
      <c r="O355" s="73"/>
      <c r="P355" s="76"/>
      <c r="Q355" s="73"/>
      <c r="R355" s="73"/>
      <c r="S355" s="73"/>
      <c r="T355" s="152"/>
      <c r="U355" s="153"/>
      <c r="V355" s="86"/>
    </row>
    <row r="356" spans="1:22" hidden="1">
      <c r="A356" s="166" t="s">
        <v>21</v>
      </c>
      <c r="B356" s="27" t="s">
        <v>307</v>
      </c>
      <c r="C356" s="41" t="s">
        <v>1835</v>
      </c>
      <c r="D356" s="41" t="s">
        <v>1836</v>
      </c>
      <c r="E356" s="41"/>
      <c r="F356" s="41" t="s">
        <v>1837</v>
      </c>
      <c r="G356" s="6" t="s">
        <v>838</v>
      </c>
      <c r="H356" s="67" t="s">
        <v>39</v>
      </c>
      <c r="I356" s="52"/>
      <c r="J356" s="52"/>
      <c r="K356" s="53"/>
      <c r="L356" s="52"/>
      <c r="M356" s="54"/>
      <c r="N356" s="54"/>
      <c r="O356" s="52"/>
      <c r="P356" s="55"/>
      <c r="Q356" s="52"/>
      <c r="R356" s="52"/>
      <c r="S356" s="52"/>
      <c r="T356" s="69"/>
      <c r="U356" s="90"/>
      <c r="V356" s="57"/>
    </row>
    <row r="357" spans="1:22" hidden="1">
      <c r="A357" s="166" t="s">
        <v>21</v>
      </c>
      <c r="B357" s="27" t="s">
        <v>307</v>
      </c>
      <c r="C357" s="41" t="s">
        <v>1838</v>
      </c>
      <c r="D357" s="41" t="s">
        <v>1839</v>
      </c>
      <c r="E357" s="41"/>
      <c r="F357" s="41" t="s">
        <v>1840</v>
      </c>
      <c r="G357" s="6" t="s">
        <v>60</v>
      </c>
      <c r="H357" s="67" t="s">
        <v>39</v>
      </c>
      <c r="I357" s="52"/>
      <c r="J357" s="52"/>
      <c r="K357" s="53"/>
      <c r="L357" s="52"/>
      <c r="M357" s="54"/>
      <c r="N357" s="54"/>
      <c r="O357" s="52"/>
      <c r="P357" s="55"/>
      <c r="Q357" s="52"/>
      <c r="R357" s="52"/>
      <c r="S357" s="52"/>
      <c r="T357" s="69"/>
      <c r="U357" s="90"/>
      <c r="V357" s="57"/>
    </row>
    <row r="358" spans="1:22" hidden="1">
      <c r="A358" s="166" t="s">
        <v>21</v>
      </c>
      <c r="B358" s="27" t="s">
        <v>307</v>
      </c>
      <c r="C358" s="41" t="s">
        <v>1841</v>
      </c>
      <c r="D358" s="41" t="s">
        <v>1842</v>
      </c>
      <c r="E358" s="41"/>
      <c r="F358" s="41" t="s">
        <v>1843</v>
      </c>
      <c r="G358" s="6" t="s">
        <v>838</v>
      </c>
      <c r="H358" s="67" t="s">
        <v>39</v>
      </c>
      <c r="I358" s="52"/>
      <c r="J358" s="52"/>
      <c r="K358" s="53"/>
      <c r="L358" s="52"/>
      <c r="M358" s="54"/>
      <c r="N358" s="54"/>
      <c r="O358" s="52"/>
      <c r="P358" s="55"/>
      <c r="Q358" s="52"/>
      <c r="R358" s="52"/>
      <c r="S358" s="52"/>
      <c r="T358" s="69"/>
      <c r="U358" s="90"/>
      <c r="V358" s="57"/>
    </row>
    <row r="359" spans="1:22" hidden="1">
      <c r="A359" s="166" t="s">
        <v>21</v>
      </c>
      <c r="B359" s="27" t="s">
        <v>307</v>
      </c>
      <c r="C359" s="41" t="s">
        <v>1844</v>
      </c>
      <c r="D359" s="41" t="s">
        <v>463</v>
      </c>
      <c r="E359" s="41"/>
      <c r="F359" s="41" t="s">
        <v>464</v>
      </c>
      <c r="G359" s="6" t="s">
        <v>205</v>
      </c>
      <c r="H359" s="184"/>
      <c r="I359" s="185"/>
      <c r="J359" s="185"/>
      <c r="K359" s="186"/>
      <c r="L359" s="185"/>
      <c r="M359" s="187"/>
      <c r="N359" s="187"/>
      <c r="O359" s="185"/>
      <c r="P359" s="188"/>
      <c r="Q359" s="185"/>
      <c r="R359" s="185"/>
      <c r="S359" s="185"/>
      <c r="T359" s="157"/>
      <c r="U359" s="158"/>
      <c r="V359" s="189"/>
    </row>
    <row r="360" spans="1:22" hidden="1">
      <c r="A360" s="166" t="s">
        <v>21</v>
      </c>
      <c r="B360" s="27" t="s">
        <v>307</v>
      </c>
      <c r="C360" s="41" t="s">
        <v>1845</v>
      </c>
      <c r="D360" s="41" t="s">
        <v>1846</v>
      </c>
      <c r="E360" s="41"/>
      <c r="F360" s="41" t="s">
        <v>1847</v>
      </c>
      <c r="G360" s="6" t="s">
        <v>205</v>
      </c>
      <c r="H360" s="46"/>
      <c r="I360" s="6"/>
      <c r="J360" s="6"/>
      <c r="K360" s="27"/>
      <c r="L360" s="6"/>
      <c r="M360" s="37"/>
      <c r="N360" s="37"/>
      <c r="O360" s="6"/>
      <c r="P360" s="44"/>
      <c r="Q360" s="6"/>
      <c r="R360" s="6"/>
      <c r="S360" s="6"/>
      <c r="T360" s="4"/>
      <c r="U360" s="89"/>
      <c r="V360" s="33"/>
    </row>
    <row r="361" spans="1:22" hidden="1">
      <c r="A361" s="166" t="s">
        <v>21</v>
      </c>
      <c r="B361" s="27" t="s">
        <v>307</v>
      </c>
      <c r="C361" s="41" t="s">
        <v>1848</v>
      </c>
      <c r="D361" s="41" t="s">
        <v>1849</v>
      </c>
      <c r="E361" s="41"/>
      <c r="F361" s="41" t="s">
        <v>1850</v>
      </c>
      <c r="G361" s="6" t="s">
        <v>298</v>
      </c>
      <c r="H361" s="67" t="s">
        <v>39</v>
      </c>
      <c r="I361" s="52"/>
      <c r="J361" s="52"/>
      <c r="K361" s="53"/>
      <c r="L361" s="52"/>
      <c r="M361" s="54"/>
      <c r="N361" s="54"/>
      <c r="O361" s="52"/>
      <c r="P361" s="55"/>
      <c r="Q361" s="52"/>
      <c r="R361" s="52"/>
      <c r="S361" s="52"/>
      <c r="T361" s="69"/>
      <c r="U361" s="90"/>
      <c r="V361" s="57"/>
    </row>
    <row r="362" spans="1:22" hidden="1">
      <c r="A362" s="166" t="s">
        <v>21</v>
      </c>
      <c r="B362" s="27" t="s">
        <v>307</v>
      </c>
      <c r="C362" s="41" t="s">
        <v>1851</v>
      </c>
      <c r="D362" s="41" t="s">
        <v>1852</v>
      </c>
      <c r="E362" s="41"/>
      <c r="F362" s="41" t="s">
        <v>1853</v>
      </c>
      <c r="G362" s="6" t="s">
        <v>60</v>
      </c>
      <c r="H362" s="67" t="s">
        <v>39</v>
      </c>
      <c r="I362" s="52"/>
      <c r="J362" s="52"/>
      <c r="K362" s="53"/>
      <c r="L362" s="52"/>
      <c r="M362" s="54"/>
      <c r="N362" s="54"/>
      <c r="O362" s="52"/>
      <c r="P362" s="55"/>
      <c r="Q362" s="52"/>
      <c r="R362" s="52"/>
      <c r="S362" s="52"/>
      <c r="T362" s="69"/>
      <c r="U362" s="90"/>
      <c r="V362" s="57"/>
    </row>
    <row r="363" spans="1:22" hidden="1">
      <c r="A363" s="166" t="s">
        <v>21</v>
      </c>
      <c r="B363" s="27" t="s">
        <v>307</v>
      </c>
      <c r="C363" s="41" t="s">
        <v>1854</v>
      </c>
      <c r="D363" s="41" t="s">
        <v>1855</v>
      </c>
      <c r="E363" s="41"/>
      <c r="F363" s="41" t="s">
        <v>1856</v>
      </c>
      <c r="G363" s="6" t="s">
        <v>205</v>
      </c>
      <c r="H363" s="67" t="s">
        <v>39</v>
      </c>
      <c r="I363" s="52"/>
      <c r="J363" s="52"/>
      <c r="K363" s="53"/>
      <c r="L363" s="52"/>
      <c r="M363" s="54"/>
      <c r="N363" s="54"/>
      <c r="O363" s="52"/>
      <c r="P363" s="55"/>
      <c r="Q363" s="52"/>
      <c r="R363" s="52"/>
      <c r="S363" s="52"/>
      <c r="T363" s="69"/>
      <c r="U363" s="90"/>
      <c r="V363" s="57"/>
    </row>
    <row r="364" spans="1:22" hidden="1">
      <c r="A364" s="166" t="s">
        <v>21</v>
      </c>
      <c r="B364" s="27" t="s">
        <v>307</v>
      </c>
      <c r="C364" s="41" t="s">
        <v>1857</v>
      </c>
      <c r="D364" s="41" t="s">
        <v>1858</v>
      </c>
      <c r="E364" s="41"/>
      <c r="F364" s="41" t="s">
        <v>1859</v>
      </c>
      <c r="G364" s="6" t="s">
        <v>205</v>
      </c>
      <c r="H364" s="67"/>
      <c r="I364" s="52"/>
      <c r="J364" s="52"/>
      <c r="K364" s="53"/>
      <c r="L364" s="52"/>
      <c r="M364" s="54"/>
      <c r="N364" s="54"/>
      <c r="O364" s="52"/>
      <c r="P364" s="55"/>
      <c r="Q364" s="52"/>
      <c r="R364" s="52"/>
      <c r="S364" s="52"/>
      <c r="T364" s="69"/>
      <c r="U364" s="90"/>
      <c r="V364" s="57"/>
    </row>
    <row r="365" spans="1:22" hidden="1">
      <c r="A365" s="166" t="s">
        <v>21</v>
      </c>
      <c r="B365" s="27" t="s">
        <v>307</v>
      </c>
      <c r="C365" s="41" t="s">
        <v>1860</v>
      </c>
      <c r="D365" s="41" t="s">
        <v>1861</v>
      </c>
      <c r="E365" s="41"/>
      <c r="F365" s="41" t="s">
        <v>1862</v>
      </c>
      <c r="G365" s="6" t="s">
        <v>205</v>
      </c>
      <c r="H365" s="67" t="s">
        <v>39</v>
      </c>
      <c r="I365" s="52"/>
      <c r="J365" s="52"/>
      <c r="K365" s="53"/>
      <c r="L365" s="52"/>
      <c r="M365" s="54"/>
      <c r="N365" s="54"/>
      <c r="O365" s="52"/>
      <c r="P365" s="55"/>
      <c r="Q365" s="52"/>
      <c r="R365" s="52"/>
      <c r="S365" s="52"/>
      <c r="T365" s="69"/>
      <c r="U365" s="90"/>
      <c r="V365" s="57"/>
    </row>
    <row r="366" spans="1:22" hidden="1">
      <c r="A366" s="166" t="s">
        <v>21</v>
      </c>
      <c r="B366" s="27" t="s">
        <v>307</v>
      </c>
      <c r="C366" s="41" t="s">
        <v>1863</v>
      </c>
      <c r="D366" s="41" t="s">
        <v>1864</v>
      </c>
      <c r="E366" s="41"/>
      <c r="F366" s="41" t="s">
        <v>1865</v>
      </c>
      <c r="G366" s="6" t="s">
        <v>205</v>
      </c>
      <c r="H366" s="67"/>
      <c r="I366" s="52"/>
      <c r="J366" s="52"/>
      <c r="K366" s="53"/>
      <c r="L366" s="52"/>
      <c r="M366" s="54"/>
      <c r="N366" s="54"/>
      <c r="O366" s="52"/>
      <c r="P366" s="55"/>
      <c r="Q366" s="52"/>
      <c r="R366" s="52"/>
      <c r="S366" s="52"/>
      <c r="T366" s="69"/>
      <c r="U366" s="90"/>
      <c r="V366" s="57"/>
    </row>
    <row r="367" spans="1:22" hidden="1">
      <c r="A367" s="166" t="s">
        <v>21</v>
      </c>
      <c r="B367" s="27" t="s">
        <v>307</v>
      </c>
      <c r="C367" s="41" t="s">
        <v>1866</v>
      </c>
      <c r="D367" s="41" t="s">
        <v>1867</v>
      </c>
      <c r="E367" s="41"/>
      <c r="F367" s="41" t="s">
        <v>1868</v>
      </c>
      <c r="G367" s="6" t="s">
        <v>298</v>
      </c>
      <c r="H367" s="67" t="s">
        <v>39</v>
      </c>
      <c r="I367" s="52"/>
      <c r="J367" s="52"/>
      <c r="K367" s="53"/>
      <c r="L367" s="52"/>
      <c r="M367" s="54"/>
      <c r="N367" s="54"/>
      <c r="O367" s="52"/>
      <c r="P367" s="55"/>
      <c r="Q367" s="52"/>
      <c r="R367" s="52"/>
      <c r="S367" s="52"/>
      <c r="T367" s="69"/>
      <c r="U367" s="90"/>
      <c r="V367" s="57"/>
    </row>
    <row r="368" spans="1:22" hidden="1">
      <c r="A368" s="166" t="s">
        <v>21</v>
      </c>
      <c r="B368" s="27" t="s">
        <v>307</v>
      </c>
      <c r="C368" s="41" t="s">
        <v>1869</v>
      </c>
      <c r="D368" s="41" t="s">
        <v>1870</v>
      </c>
      <c r="E368" s="41"/>
      <c r="F368" s="41" t="s">
        <v>1871</v>
      </c>
      <c r="G368" s="6" t="s">
        <v>60</v>
      </c>
      <c r="H368" s="67" t="s">
        <v>39</v>
      </c>
      <c r="I368" s="52"/>
      <c r="J368" s="52"/>
      <c r="K368" s="53"/>
      <c r="L368" s="52"/>
      <c r="M368" s="54"/>
      <c r="N368" s="54"/>
      <c r="O368" s="52"/>
      <c r="P368" s="55"/>
      <c r="Q368" s="52"/>
      <c r="R368" s="52"/>
      <c r="S368" s="52"/>
      <c r="T368" s="69"/>
      <c r="U368" s="90"/>
      <c r="V368" s="57"/>
    </row>
    <row r="369" spans="1:22" hidden="1">
      <c r="A369" s="166" t="s">
        <v>21</v>
      </c>
      <c r="B369" s="27" t="s">
        <v>307</v>
      </c>
      <c r="C369" s="41" t="s">
        <v>1872</v>
      </c>
      <c r="D369" s="41" t="s">
        <v>1873</v>
      </c>
      <c r="E369" s="41"/>
      <c r="F369" s="41" t="s">
        <v>1874</v>
      </c>
      <c r="G369" s="6" t="s">
        <v>60</v>
      </c>
      <c r="H369" s="67" t="s">
        <v>39</v>
      </c>
      <c r="I369" s="52"/>
      <c r="J369" s="52"/>
      <c r="K369" s="53"/>
      <c r="L369" s="52"/>
      <c r="M369" s="54"/>
      <c r="N369" s="54"/>
      <c r="O369" s="52"/>
      <c r="P369" s="55"/>
      <c r="Q369" s="52"/>
      <c r="R369" s="52"/>
      <c r="S369" s="52"/>
      <c r="T369" s="69"/>
      <c r="U369" s="90"/>
      <c r="V369" s="57"/>
    </row>
    <row r="370" spans="1:22" hidden="1">
      <c r="A370" s="166" t="s">
        <v>21</v>
      </c>
      <c r="B370" s="27" t="s">
        <v>307</v>
      </c>
      <c r="C370" s="41" t="s">
        <v>1875</v>
      </c>
      <c r="D370" s="41" t="s">
        <v>1876</v>
      </c>
      <c r="E370" s="41"/>
      <c r="F370" s="41" t="s">
        <v>1877</v>
      </c>
      <c r="G370" s="6" t="s">
        <v>298</v>
      </c>
      <c r="H370" s="67" t="s">
        <v>39</v>
      </c>
      <c r="I370" s="52"/>
      <c r="J370" s="52"/>
      <c r="K370" s="53"/>
      <c r="L370" s="52"/>
      <c r="M370" s="54"/>
      <c r="N370" s="54"/>
      <c r="O370" s="52"/>
      <c r="P370" s="55"/>
      <c r="Q370" s="52"/>
      <c r="R370" s="52"/>
      <c r="S370" s="52"/>
      <c r="T370" s="69"/>
      <c r="U370" s="90"/>
      <c r="V370" s="57"/>
    </row>
    <row r="371" spans="1:22" hidden="1">
      <c r="A371" s="166" t="s">
        <v>21</v>
      </c>
      <c r="B371" s="27" t="s">
        <v>307</v>
      </c>
      <c r="C371" s="41" t="s">
        <v>1878</v>
      </c>
      <c r="D371" s="41" t="s">
        <v>1879</v>
      </c>
      <c r="E371" s="41"/>
      <c r="F371" s="41" t="s">
        <v>1880</v>
      </c>
      <c r="G371" s="6" t="s">
        <v>60</v>
      </c>
      <c r="H371" s="67" t="s">
        <v>39</v>
      </c>
      <c r="I371" s="52"/>
      <c r="J371" s="52"/>
      <c r="K371" s="53"/>
      <c r="L371" s="52"/>
      <c r="M371" s="54"/>
      <c r="N371" s="54"/>
      <c r="O371" s="52"/>
      <c r="P371" s="55"/>
      <c r="Q371" s="52"/>
      <c r="R371" s="52"/>
      <c r="S371" s="52"/>
      <c r="T371" s="69"/>
      <c r="U371" s="90"/>
      <c r="V371" s="57"/>
    </row>
    <row r="372" spans="1:22" hidden="1">
      <c r="A372" s="166" t="s">
        <v>21</v>
      </c>
      <c r="B372" s="27" t="s">
        <v>307</v>
      </c>
      <c r="C372" s="41" t="s">
        <v>1881</v>
      </c>
      <c r="D372" s="41" t="s">
        <v>1882</v>
      </c>
      <c r="E372" s="41"/>
      <c r="F372" s="41" t="s">
        <v>1883</v>
      </c>
      <c r="G372" s="6" t="s">
        <v>205</v>
      </c>
      <c r="H372" s="67" t="s">
        <v>39</v>
      </c>
      <c r="I372" s="52"/>
      <c r="J372" s="52"/>
      <c r="K372" s="53"/>
      <c r="L372" s="52"/>
      <c r="M372" s="54"/>
      <c r="N372" s="54"/>
      <c r="O372" s="52"/>
      <c r="P372" s="55"/>
      <c r="Q372" s="52"/>
      <c r="R372" s="52"/>
      <c r="S372" s="52"/>
      <c r="T372" s="69"/>
      <c r="U372" s="90"/>
      <c r="V372" s="57"/>
    </row>
    <row r="373" spans="1:22" hidden="1">
      <c r="A373" s="166" t="s">
        <v>21</v>
      </c>
      <c r="B373" s="27" t="s">
        <v>307</v>
      </c>
      <c r="C373" s="41" t="s">
        <v>1884</v>
      </c>
      <c r="D373" s="41" t="s">
        <v>1885</v>
      </c>
      <c r="E373" s="41"/>
      <c r="F373" s="41" t="s">
        <v>1886</v>
      </c>
      <c r="G373" s="6" t="s">
        <v>838</v>
      </c>
      <c r="H373" s="67" t="s">
        <v>39</v>
      </c>
      <c r="I373" s="52"/>
      <c r="J373" s="52"/>
      <c r="K373" s="53"/>
      <c r="L373" s="52"/>
      <c r="M373" s="54"/>
      <c r="N373" s="54"/>
      <c r="O373" s="52"/>
      <c r="P373" s="55"/>
      <c r="Q373" s="52"/>
      <c r="R373" s="52"/>
      <c r="S373" s="52"/>
      <c r="T373" s="69"/>
      <c r="U373" s="90"/>
      <c r="V373" s="57"/>
    </row>
    <row r="374" spans="1:22" hidden="1">
      <c r="A374" s="166" t="s">
        <v>21</v>
      </c>
      <c r="B374" s="27" t="s">
        <v>307</v>
      </c>
      <c r="C374" s="41" t="s">
        <v>1887</v>
      </c>
      <c r="D374" s="41" t="s">
        <v>1888</v>
      </c>
      <c r="E374" s="41"/>
      <c r="F374" s="41" t="s">
        <v>1889</v>
      </c>
      <c r="G374" s="6" t="s">
        <v>838</v>
      </c>
      <c r="H374" s="67" t="s">
        <v>39</v>
      </c>
      <c r="I374" s="52"/>
      <c r="J374" s="52"/>
      <c r="K374" s="53"/>
      <c r="L374" s="52"/>
      <c r="M374" s="54"/>
      <c r="N374" s="54"/>
      <c r="O374" s="52"/>
      <c r="P374" s="55"/>
      <c r="Q374" s="52"/>
      <c r="R374" s="52"/>
      <c r="S374" s="52"/>
      <c r="T374" s="69"/>
      <c r="U374" s="90"/>
      <c r="V374" s="57"/>
    </row>
    <row r="375" spans="1:22" hidden="1">
      <c r="A375" s="166" t="s">
        <v>21</v>
      </c>
      <c r="B375" s="27" t="s">
        <v>307</v>
      </c>
      <c r="C375" s="41" t="s">
        <v>1890</v>
      </c>
      <c r="D375" s="41" t="s">
        <v>1891</v>
      </c>
      <c r="E375" s="41"/>
      <c r="F375" s="41" t="s">
        <v>1892</v>
      </c>
      <c r="G375" s="6" t="s">
        <v>838</v>
      </c>
      <c r="H375" s="67" t="s">
        <v>39</v>
      </c>
      <c r="I375" s="52"/>
      <c r="J375" s="52"/>
      <c r="K375" s="53"/>
      <c r="L375" s="52"/>
      <c r="M375" s="54"/>
      <c r="N375" s="54"/>
      <c r="O375" s="52"/>
      <c r="P375" s="55"/>
      <c r="Q375" s="52"/>
      <c r="R375" s="52"/>
      <c r="S375" s="52"/>
      <c r="T375" s="69"/>
      <c r="U375" s="90"/>
      <c r="V375" s="57"/>
    </row>
    <row r="376" spans="1:22" hidden="1">
      <c r="A376" s="166" t="s">
        <v>21</v>
      </c>
      <c r="B376" s="27" t="s">
        <v>307</v>
      </c>
      <c r="C376" s="41" t="s">
        <v>1893</v>
      </c>
      <c r="D376" s="41" t="s">
        <v>1894</v>
      </c>
      <c r="E376" s="41"/>
      <c r="F376" s="41" t="s">
        <v>1895</v>
      </c>
      <c r="G376" s="6" t="s">
        <v>838</v>
      </c>
      <c r="H376" s="67" t="s">
        <v>39</v>
      </c>
      <c r="I376" s="52"/>
      <c r="J376" s="52"/>
      <c r="K376" s="53"/>
      <c r="L376" s="52"/>
      <c r="M376" s="54"/>
      <c r="N376" s="54"/>
      <c r="O376" s="52"/>
      <c r="P376" s="55"/>
      <c r="Q376" s="52"/>
      <c r="R376" s="52"/>
      <c r="S376" s="52"/>
      <c r="T376" s="69"/>
      <c r="U376" s="90"/>
      <c r="V376" s="57"/>
    </row>
    <row r="377" spans="1:22" hidden="1">
      <c r="A377" s="166" t="s">
        <v>21</v>
      </c>
      <c r="B377" s="27" t="s">
        <v>307</v>
      </c>
      <c r="C377" s="41" t="s">
        <v>1896</v>
      </c>
      <c r="D377" s="41" t="s">
        <v>1897</v>
      </c>
      <c r="E377" s="41"/>
      <c r="F377" s="41" t="s">
        <v>1898</v>
      </c>
      <c r="G377" s="6" t="s">
        <v>60</v>
      </c>
      <c r="H377" s="67" t="s">
        <v>39</v>
      </c>
      <c r="I377" s="52"/>
      <c r="J377" s="52"/>
      <c r="K377" s="53"/>
      <c r="L377" s="52"/>
      <c r="M377" s="54"/>
      <c r="N377" s="54"/>
      <c r="O377" s="52"/>
      <c r="P377" s="55"/>
      <c r="Q377" s="52"/>
      <c r="R377" s="52"/>
      <c r="S377" s="52"/>
      <c r="T377" s="69"/>
      <c r="U377" s="90"/>
      <c r="V377" s="57"/>
    </row>
    <row r="378" spans="1:22" hidden="1">
      <c r="A378" s="166" t="s">
        <v>21</v>
      </c>
      <c r="B378" s="27" t="s">
        <v>307</v>
      </c>
      <c r="C378" s="41" t="s">
        <v>1899</v>
      </c>
      <c r="D378" s="41" t="s">
        <v>1900</v>
      </c>
      <c r="E378" s="41"/>
      <c r="F378" s="41" t="s">
        <v>1901</v>
      </c>
      <c r="G378" s="6" t="s">
        <v>60</v>
      </c>
      <c r="H378" s="67" t="s">
        <v>39</v>
      </c>
      <c r="I378" s="52"/>
      <c r="J378" s="52"/>
      <c r="K378" s="53"/>
      <c r="L378" s="52"/>
      <c r="M378" s="54"/>
      <c r="N378" s="54"/>
      <c r="O378" s="52"/>
      <c r="P378" s="55"/>
      <c r="Q378" s="52"/>
      <c r="R378" s="52"/>
      <c r="S378" s="52"/>
      <c r="T378" s="69"/>
      <c r="U378" s="90"/>
      <c r="V378" s="57"/>
    </row>
    <row r="379" spans="1:22" hidden="1">
      <c r="A379" s="166" t="s">
        <v>21</v>
      </c>
      <c r="B379" s="27" t="s">
        <v>307</v>
      </c>
      <c r="C379" s="41" t="s">
        <v>1902</v>
      </c>
      <c r="D379" s="41" t="s">
        <v>1903</v>
      </c>
      <c r="E379" s="41"/>
      <c r="F379" s="41" t="s">
        <v>1904</v>
      </c>
      <c r="G379" s="6" t="s">
        <v>60</v>
      </c>
      <c r="H379" s="67" t="s">
        <v>39</v>
      </c>
      <c r="I379" s="52"/>
      <c r="J379" s="52"/>
      <c r="K379" s="53"/>
      <c r="L379" s="52"/>
      <c r="M379" s="54"/>
      <c r="N379" s="54"/>
      <c r="O379" s="52"/>
      <c r="P379" s="55"/>
      <c r="Q379" s="52"/>
      <c r="R379" s="52"/>
      <c r="S379" s="52"/>
      <c r="T379" s="69"/>
      <c r="U379" s="90"/>
      <c r="V379" s="57"/>
    </row>
    <row r="380" spans="1:22" hidden="1">
      <c r="A380" s="166" t="s">
        <v>21</v>
      </c>
      <c r="B380" s="27" t="s">
        <v>307</v>
      </c>
      <c r="C380" s="27" t="s">
        <v>563</v>
      </c>
      <c r="D380" s="27" t="s">
        <v>564</v>
      </c>
      <c r="E380" s="41"/>
      <c r="F380" s="41" t="s">
        <v>1905</v>
      </c>
      <c r="G380" s="6" t="s">
        <v>205</v>
      </c>
      <c r="H380" s="67" t="s">
        <v>39</v>
      </c>
      <c r="I380" s="73"/>
      <c r="J380" s="73"/>
      <c r="K380" s="74"/>
      <c r="L380" s="73"/>
      <c r="M380" s="75"/>
      <c r="N380" s="75"/>
      <c r="O380" s="73"/>
      <c r="P380" s="76"/>
      <c r="Q380" s="73"/>
      <c r="R380" s="73"/>
      <c r="S380" s="73"/>
      <c r="T380" s="152"/>
      <c r="U380" s="153"/>
      <c r="V380" s="86"/>
    </row>
    <row r="381" spans="1:22" hidden="1">
      <c r="A381" s="166" t="s">
        <v>21</v>
      </c>
      <c r="B381" s="27" t="s">
        <v>210</v>
      </c>
      <c r="C381" s="27" t="s">
        <v>1906</v>
      </c>
      <c r="D381" s="27" t="s">
        <v>1907</v>
      </c>
      <c r="E381" s="27" t="s">
        <v>1908</v>
      </c>
      <c r="F381" s="27" t="s">
        <v>1909</v>
      </c>
      <c r="G381" s="4" t="s">
        <v>36</v>
      </c>
      <c r="H381" s="67" t="s">
        <v>39</v>
      </c>
      <c r="I381" s="52"/>
      <c r="J381" s="52"/>
      <c r="K381" s="53"/>
      <c r="L381" s="52"/>
      <c r="M381" s="54"/>
      <c r="N381" s="54"/>
      <c r="O381" s="52"/>
      <c r="P381" s="55"/>
      <c r="Q381" s="6"/>
      <c r="R381" s="6"/>
      <c r="S381" s="6"/>
      <c r="T381" s="66"/>
      <c r="U381" s="96"/>
      <c r="V381" s="57"/>
    </row>
    <row r="382" spans="1:22" hidden="1">
      <c r="A382" s="166" t="s">
        <v>21</v>
      </c>
      <c r="B382" s="27" t="s">
        <v>210</v>
      </c>
      <c r="C382" s="27" t="s">
        <v>1910</v>
      </c>
      <c r="D382" s="27" t="s">
        <v>371</v>
      </c>
      <c r="E382" s="27" t="s">
        <v>1911</v>
      </c>
      <c r="F382" s="27"/>
      <c r="G382" s="4" t="s">
        <v>36</v>
      </c>
      <c r="H382" s="67" t="s">
        <v>39</v>
      </c>
      <c r="I382" s="52"/>
      <c r="J382" s="52"/>
      <c r="K382" s="53"/>
      <c r="L382" s="52"/>
      <c r="M382" s="54"/>
      <c r="N382" s="54"/>
      <c r="O382" s="52"/>
      <c r="P382" s="55"/>
      <c r="Q382" s="6"/>
      <c r="R382" s="6"/>
      <c r="S382" s="6"/>
      <c r="T382" s="66"/>
      <c r="U382" s="96"/>
      <c r="V382" s="57"/>
    </row>
    <row r="383" spans="1:22" ht="65.099999999999994" hidden="1" customHeight="1">
      <c r="A383" s="166" t="s">
        <v>21</v>
      </c>
      <c r="B383" s="27" t="s">
        <v>307</v>
      </c>
      <c r="C383" s="27" t="s">
        <v>1537</v>
      </c>
      <c r="D383" s="27" t="s">
        <v>1538</v>
      </c>
      <c r="E383" s="41"/>
      <c r="F383" s="41" t="s">
        <v>1912</v>
      </c>
      <c r="G383" s="6" t="s">
        <v>205</v>
      </c>
      <c r="H383" s="72" t="s">
        <v>39</v>
      </c>
      <c r="I383" s="73"/>
      <c r="J383" s="73"/>
      <c r="K383" s="74"/>
      <c r="L383" s="73"/>
      <c r="M383" s="75"/>
      <c r="N383" s="75"/>
      <c r="O383" s="73"/>
      <c r="P383" s="76"/>
      <c r="Q383" s="73"/>
      <c r="R383" s="73"/>
      <c r="S383" s="73"/>
      <c r="T383" s="152"/>
      <c r="U383" s="153"/>
      <c r="V383" s="86"/>
    </row>
    <row r="384" spans="1:22" hidden="1">
      <c r="A384" s="166" t="s">
        <v>21</v>
      </c>
      <c r="B384" s="27" t="s">
        <v>1913</v>
      </c>
      <c r="C384" s="41" t="s">
        <v>1914</v>
      </c>
      <c r="D384" s="41" t="s">
        <v>1915</v>
      </c>
      <c r="E384" s="41" t="s">
        <v>1916</v>
      </c>
      <c r="F384" s="41" t="s">
        <v>1917</v>
      </c>
      <c r="G384" s="6" t="s">
        <v>60</v>
      </c>
      <c r="H384" s="67" t="s">
        <v>39</v>
      </c>
      <c r="I384" s="6"/>
      <c r="J384" s="6"/>
      <c r="K384" s="27"/>
      <c r="L384" s="6"/>
      <c r="M384" s="37"/>
      <c r="N384" s="37"/>
      <c r="O384" s="6"/>
      <c r="P384" s="44"/>
      <c r="Q384" s="6"/>
      <c r="R384" s="6"/>
      <c r="S384" s="6"/>
      <c r="T384" s="4"/>
      <c r="U384" s="89"/>
      <c r="V384" s="33"/>
    </row>
    <row r="385" spans="1:22" hidden="1">
      <c r="A385" s="166" t="s">
        <v>21</v>
      </c>
      <c r="B385" s="27" t="s">
        <v>455</v>
      </c>
      <c r="C385" s="41" t="s">
        <v>1918</v>
      </c>
      <c r="D385" s="78" t="s">
        <v>1919</v>
      </c>
      <c r="E385" s="41"/>
      <c r="F385" s="41"/>
      <c r="G385" s="6" t="s">
        <v>36</v>
      </c>
      <c r="H385" s="67" t="s">
        <v>39</v>
      </c>
      <c r="I385" s="52"/>
      <c r="J385" s="52"/>
      <c r="K385" s="53"/>
      <c r="L385" s="178"/>
      <c r="M385" s="54"/>
      <c r="N385" s="54"/>
      <c r="O385" s="52"/>
      <c r="P385" s="55"/>
      <c r="Q385" s="52"/>
      <c r="R385" s="52"/>
      <c r="S385" s="52"/>
      <c r="T385" s="69"/>
      <c r="U385" s="90"/>
      <c r="V385" s="57"/>
    </row>
    <row r="386" spans="1:22" hidden="1">
      <c r="A386" s="166" t="s">
        <v>21</v>
      </c>
      <c r="B386" s="27" t="s">
        <v>1913</v>
      </c>
      <c r="C386" s="41" t="s">
        <v>1920</v>
      </c>
      <c r="D386" s="41" t="s">
        <v>1921</v>
      </c>
      <c r="E386" s="41" t="s">
        <v>1922</v>
      </c>
      <c r="F386" s="41" t="s">
        <v>1923</v>
      </c>
      <c r="G386" s="6" t="s">
        <v>60</v>
      </c>
      <c r="H386" s="67" t="s">
        <v>39</v>
      </c>
      <c r="I386" s="6"/>
      <c r="J386" s="6"/>
      <c r="K386" s="27"/>
      <c r="L386" s="6"/>
      <c r="M386" s="37"/>
      <c r="N386" s="37"/>
      <c r="O386" s="6"/>
      <c r="P386" s="44"/>
      <c r="Q386" s="6"/>
      <c r="R386" s="6"/>
      <c r="S386" s="6"/>
      <c r="T386" s="4"/>
      <c r="U386" s="89"/>
      <c r="V386" s="33"/>
    </row>
    <row r="387" spans="1:22" hidden="1">
      <c r="A387" s="166" t="s">
        <v>21</v>
      </c>
      <c r="B387" s="27" t="s">
        <v>307</v>
      </c>
      <c r="C387" s="41" t="s">
        <v>1924</v>
      </c>
      <c r="D387" s="41" t="s">
        <v>1925</v>
      </c>
      <c r="E387" s="41"/>
      <c r="F387" s="41" t="s">
        <v>1926</v>
      </c>
      <c r="G387" s="6" t="s">
        <v>36</v>
      </c>
      <c r="H387" s="67" t="s">
        <v>39</v>
      </c>
      <c r="I387" s="52"/>
      <c r="J387" s="52"/>
      <c r="K387" s="53"/>
      <c r="L387" s="52"/>
      <c r="M387" s="54"/>
      <c r="N387" s="54"/>
      <c r="O387" s="52"/>
      <c r="P387" s="55"/>
      <c r="Q387" s="52"/>
      <c r="R387" s="52"/>
      <c r="S387" s="52"/>
      <c r="T387" s="69"/>
      <c r="U387" s="90"/>
      <c r="V387" s="57"/>
    </row>
    <row r="388" spans="1:22" hidden="1">
      <c r="A388" s="166" t="s">
        <v>21</v>
      </c>
      <c r="B388" s="27" t="s">
        <v>307</v>
      </c>
      <c r="C388" s="41" t="s">
        <v>1927</v>
      </c>
      <c r="D388" s="41" t="s">
        <v>1928</v>
      </c>
      <c r="E388" s="41"/>
      <c r="F388" s="41" t="s">
        <v>1929</v>
      </c>
      <c r="G388" s="6" t="s">
        <v>36</v>
      </c>
      <c r="H388" s="67" t="s">
        <v>39</v>
      </c>
      <c r="I388" s="52"/>
      <c r="J388" s="52"/>
      <c r="K388" s="53"/>
      <c r="L388" s="52"/>
      <c r="M388" s="54"/>
      <c r="N388" s="54"/>
      <c r="O388" s="52"/>
      <c r="P388" s="55"/>
      <c r="Q388" s="52"/>
      <c r="R388" s="52"/>
      <c r="S388" s="52"/>
      <c r="T388" s="69"/>
      <c r="U388" s="90"/>
      <c r="V388" s="57"/>
    </row>
    <row r="389" spans="1:22" hidden="1">
      <c r="A389" s="166" t="s">
        <v>21</v>
      </c>
      <c r="B389" s="27" t="s">
        <v>307</v>
      </c>
      <c r="C389" s="41" t="s">
        <v>1930</v>
      </c>
      <c r="D389" s="41" t="s">
        <v>1931</v>
      </c>
      <c r="E389" s="41"/>
      <c r="F389" s="41" t="s">
        <v>1932</v>
      </c>
      <c r="G389" s="6" t="s">
        <v>36</v>
      </c>
      <c r="H389" s="67" t="s">
        <v>39</v>
      </c>
      <c r="I389" s="73"/>
      <c r="J389" s="73"/>
      <c r="K389" s="74"/>
      <c r="L389" s="73"/>
      <c r="M389" s="75"/>
      <c r="N389" s="75"/>
      <c r="O389" s="73"/>
      <c r="P389" s="76"/>
      <c r="Q389" s="73"/>
      <c r="R389" s="73"/>
      <c r="S389" s="73"/>
      <c r="T389" s="152"/>
      <c r="U389" s="153"/>
      <c r="V389" s="86"/>
    </row>
    <row r="390" spans="1:22" hidden="1">
      <c r="A390" s="166" t="s">
        <v>21</v>
      </c>
      <c r="B390" s="27" t="s">
        <v>307</v>
      </c>
      <c r="C390" s="41" t="s">
        <v>1933</v>
      </c>
      <c r="D390" s="41" t="s">
        <v>1934</v>
      </c>
      <c r="E390" s="41"/>
      <c r="F390" s="41" t="s">
        <v>1935</v>
      </c>
      <c r="G390" s="6" t="s">
        <v>36</v>
      </c>
      <c r="H390" s="67" t="s">
        <v>39</v>
      </c>
      <c r="I390" s="73"/>
      <c r="J390" s="73"/>
      <c r="K390" s="74"/>
      <c r="L390" s="73"/>
      <c r="M390" s="75"/>
      <c r="N390" s="75"/>
      <c r="O390" s="73"/>
      <c r="P390" s="76"/>
      <c r="Q390" s="73"/>
      <c r="R390" s="73"/>
      <c r="S390" s="73"/>
      <c r="T390" s="152"/>
      <c r="U390" s="153"/>
      <c r="V390" s="86"/>
    </row>
    <row r="391" spans="1:22" ht="45" hidden="1" customHeight="1">
      <c r="A391" s="166" t="s">
        <v>21</v>
      </c>
      <c r="B391" s="27" t="s">
        <v>210</v>
      </c>
      <c r="C391" s="27" t="s">
        <v>1936</v>
      </c>
      <c r="D391" s="27" t="s">
        <v>1937</v>
      </c>
      <c r="E391" s="27" t="s">
        <v>1938</v>
      </c>
      <c r="F391" s="27" t="s">
        <v>1939</v>
      </c>
      <c r="G391" s="4" t="s">
        <v>60</v>
      </c>
      <c r="H391" s="67" t="s">
        <v>39</v>
      </c>
      <c r="I391" s="52"/>
      <c r="J391" s="52"/>
      <c r="K391" s="53" t="s">
        <v>1940</v>
      </c>
      <c r="L391" s="52" t="s">
        <v>169</v>
      </c>
      <c r="M391" s="54"/>
      <c r="N391" s="54"/>
      <c r="O391" s="52"/>
      <c r="P391" s="55" t="s">
        <v>208</v>
      </c>
      <c r="Q391" s="52"/>
      <c r="R391" s="52"/>
      <c r="S391" s="52"/>
      <c r="T391" s="66" t="s">
        <v>1941</v>
      </c>
      <c r="U391" s="96">
        <v>45993</v>
      </c>
      <c r="V391" s="57"/>
    </row>
    <row r="392" spans="1:22" hidden="1">
      <c r="A392" s="166" t="s">
        <v>21</v>
      </c>
      <c r="B392" s="27" t="s">
        <v>1913</v>
      </c>
      <c r="C392" s="41" t="s">
        <v>1942</v>
      </c>
      <c r="D392" s="41" t="s">
        <v>1836</v>
      </c>
      <c r="E392" s="41" t="s">
        <v>25</v>
      </c>
      <c r="F392" s="41" t="s">
        <v>1943</v>
      </c>
      <c r="G392" s="6" t="s">
        <v>60</v>
      </c>
      <c r="H392" s="67" t="s">
        <v>39</v>
      </c>
      <c r="I392" s="6"/>
      <c r="J392" s="6"/>
      <c r="K392" s="27"/>
      <c r="L392" s="6"/>
      <c r="M392" s="37"/>
      <c r="N392" s="37"/>
      <c r="O392" s="6"/>
      <c r="P392" s="44"/>
      <c r="Q392" s="6"/>
      <c r="R392" s="6"/>
      <c r="S392" s="6"/>
      <c r="T392" s="4"/>
      <c r="U392" s="89"/>
      <c r="V392" s="33"/>
    </row>
    <row r="393" spans="1:22" hidden="1">
      <c r="A393" s="166" t="s">
        <v>21</v>
      </c>
      <c r="B393" s="27" t="s">
        <v>1913</v>
      </c>
      <c r="C393" s="41" t="s">
        <v>1944</v>
      </c>
      <c r="D393" s="41" t="s">
        <v>1870</v>
      </c>
      <c r="E393" s="41" t="s">
        <v>25</v>
      </c>
      <c r="F393" s="41" t="s">
        <v>1945</v>
      </c>
      <c r="G393" s="6" t="s">
        <v>60</v>
      </c>
      <c r="H393" s="67" t="s">
        <v>39</v>
      </c>
      <c r="I393" s="6"/>
      <c r="J393" s="6"/>
      <c r="K393" s="27"/>
      <c r="L393" s="6"/>
      <c r="M393" s="37"/>
      <c r="N393" s="37"/>
      <c r="O393" s="6"/>
      <c r="P393" s="44"/>
      <c r="Q393" s="6"/>
      <c r="R393" s="6"/>
      <c r="S393" s="6"/>
      <c r="T393" s="4"/>
      <c r="U393" s="89"/>
      <c r="V393" s="33"/>
    </row>
    <row r="394" spans="1:22" ht="102" hidden="1">
      <c r="A394" s="166" t="s">
        <v>21</v>
      </c>
      <c r="B394" s="27" t="s">
        <v>210</v>
      </c>
      <c r="C394" s="27" t="s">
        <v>1946</v>
      </c>
      <c r="D394" s="27" t="s">
        <v>1947</v>
      </c>
      <c r="E394" s="27" t="s">
        <v>1948</v>
      </c>
      <c r="F394" s="27" t="s">
        <v>1949</v>
      </c>
      <c r="G394" s="4" t="s">
        <v>60</v>
      </c>
      <c r="H394" s="67" t="s">
        <v>39</v>
      </c>
      <c r="I394" s="52" t="s">
        <v>37</v>
      </c>
      <c r="J394" s="52" t="s">
        <v>39</v>
      </c>
      <c r="K394" s="53" t="s">
        <v>1950</v>
      </c>
      <c r="L394" s="52" t="s">
        <v>239</v>
      </c>
      <c r="M394" s="54">
        <v>45463</v>
      </c>
      <c r="N394" s="54">
        <v>45677</v>
      </c>
      <c r="O394" s="52"/>
      <c r="P394" s="55" t="s">
        <v>208</v>
      </c>
      <c r="Q394" s="52"/>
      <c r="R394" s="52"/>
      <c r="S394" s="52"/>
      <c r="T394" s="66" t="s">
        <v>1951</v>
      </c>
      <c r="U394" s="96" t="s">
        <v>1952</v>
      </c>
      <c r="V394" s="57"/>
    </row>
    <row r="395" spans="1:22" ht="32.25" hidden="1" customHeight="1">
      <c r="A395" s="190" t="s">
        <v>21</v>
      </c>
      <c r="B395" s="28" t="s">
        <v>1913</v>
      </c>
      <c r="C395" s="43" t="s">
        <v>1953</v>
      </c>
      <c r="D395" s="43" t="s">
        <v>1954</v>
      </c>
      <c r="E395" s="43" t="s">
        <v>1955</v>
      </c>
      <c r="F395" s="43" t="s">
        <v>1956</v>
      </c>
      <c r="G395" s="26" t="s">
        <v>60</v>
      </c>
      <c r="H395" s="191" t="s">
        <v>39</v>
      </c>
      <c r="I395" s="192"/>
      <c r="J395" s="192"/>
      <c r="K395" s="193" t="s">
        <v>1957</v>
      </c>
      <c r="L395" s="192" t="s">
        <v>169</v>
      </c>
      <c r="M395" s="194"/>
      <c r="N395" s="194"/>
      <c r="O395" s="192"/>
      <c r="P395" s="195" t="s">
        <v>208</v>
      </c>
      <c r="Q395" s="26"/>
      <c r="R395" s="26"/>
      <c r="S395" s="26"/>
      <c r="T395" s="196" t="s">
        <v>1958</v>
      </c>
      <c r="U395" s="197" t="s">
        <v>1959</v>
      </c>
      <c r="V395" s="198"/>
    </row>
    <row r="396" spans="1:22" hidden="1">
      <c r="A396" s="190" t="s">
        <v>21</v>
      </c>
      <c r="B396" s="28" t="s">
        <v>307</v>
      </c>
      <c r="C396" s="43" t="s">
        <v>1960</v>
      </c>
      <c r="D396" s="43" t="s">
        <v>1165</v>
      </c>
      <c r="E396" s="43"/>
      <c r="F396" s="43" t="s">
        <v>1961</v>
      </c>
      <c r="G396" s="26" t="s">
        <v>36</v>
      </c>
      <c r="H396" s="269" t="s">
        <v>39</v>
      </c>
      <c r="I396" s="262"/>
      <c r="J396" s="262"/>
      <c r="K396" s="263"/>
      <c r="L396" s="262"/>
      <c r="M396" s="264"/>
      <c r="N396" s="264"/>
      <c r="O396" s="262"/>
      <c r="P396" s="265"/>
      <c r="Q396" s="262"/>
      <c r="R396" s="262"/>
      <c r="S396" s="262"/>
      <c r="T396" s="266"/>
      <c r="U396" s="267"/>
      <c r="V396" s="268"/>
    </row>
    <row r="397" spans="1:22" ht="69.75" hidden="1" customHeight="1">
      <c r="A397" s="166" t="s">
        <v>21</v>
      </c>
      <c r="B397" s="28" t="s">
        <v>246</v>
      </c>
      <c r="C397" s="27" t="s">
        <v>166</v>
      </c>
      <c r="D397" s="27" t="s">
        <v>167</v>
      </c>
      <c r="E397" s="41"/>
      <c r="F397" s="41" t="s">
        <v>1962</v>
      </c>
      <c r="G397" s="6" t="s">
        <v>36</v>
      </c>
      <c r="H397" s="46" t="s">
        <v>37</v>
      </c>
      <c r="I397" s="6" t="s">
        <v>37</v>
      </c>
      <c r="J397" s="6" t="s">
        <v>39</v>
      </c>
      <c r="K397" s="18" t="s">
        <v>1963</v>
      </c>
      <c r="L397" s="6" t="s">
        <v>169</v>
      </c>
      <c r="M397" s="234" t="s">
        <v>1964</v>
      </c>
      <c r="N397" s="234" t="s">
        <v>1965</v>
      </c>
      <c r="O397" s="6" t="s">
        <v>37</v>
      </c>
      <c r="P397" s="44" t="s">
        <v>208</v>
      </c>
      <c r="Q397" s="6"/>
      <c r="R397" s="6"/>
      <c r="S397" s="6"/>
      <c r="T397" s="113" t="s">
        <v>1966</v>
      </c>
      <c r="U397" s="87">
        <v>45727</v>
      </c>
      <c r="V397" s="33"/>
    </row>
    <row r="398" spans="1:22" hidden="1">
      <c r="A398" s="190" t="s">
        <v>21</v>
      </c>
      <c r="B398" s="28" t="s">
        <v>307</v>
      </c>
      <c r="C398" s="43" t="s">
        <v>1967</v>
      </c>
      <c r="D398" s="43" t="s">
        <v>1968</v>
      </c>
      <c r="E398" s="43"/>
      <c r="F398" s="43" t="s">
        <v>1969</v>
      </c>
      <c r="G398" s="26" t="s">
        <v>36</v>
      </c>
      <c r="H398" s="191" t="s">
        <v>39</v>
      </c>
      <c r="I398" s="262"/>
      <c r="J398" s="262"/>
      <c r="K398" s="263"/>
      <c r="L398" s="262"/>
      <c r="M398" s="264"/>
      <c r="N398" s="264"/>
      <c r="O398" s="262"/>
      <c r="P398" s="265"/>
      <c r="Q398" s="73"/>
      <c r="R398" s="73"/>
      <c r="S398" s="73"/>
      <c r="T398" s="152"/>
      <c r="U398" s="153"/>
      <c r="V398" s="86"/>
    </row>
    <row r="399" spans="1:22" ht="140.25" hidden="1" customHeight="1">
      <c r="A399" s="41" t="s">
        <v>21</v>
      </c>
      <c r="B399" s="27" t="s">
        <v>246</v>
      </c>
      <c r="C399" s="41" t="s">
        <v>1970</v>
      </c>
      <c r="D399" s="41" t="s">
        <v>1971</v>
      </c>
      <c r="E399" s="41" t="s">
        <v>1972</v>
      </c>
      <c r="F399" s="41" t="s">
        <v>1973</v>
      </c>
      <c r="G399" s="6" t="s">
        <v>36</v>
      </c>
      <c r="H399" s="46" t="s">
        <v>37</v>
      </c>
      <c r="I399" s="6" t="s">
        <v>37</v>
      </c>
      <c r="J399" s="6" t="s">
        <v>39</v>
      </c>
      <c r="K399" s="27" t="s">
        <v>1974</v>
      </c>
      <c r="L399" s="6"/>
      <c r="M399" s="37">
        <v>45751</v>
      </c>
      <c r="N399" s="37">
        <v>45769</v>
      </c>
      <c r="O399" s="6"/>
      <c r="P399" s="44" t="s">
        <v>26</v>
      </c>
      <c r="Q399" s="237"/>
      <c r="R399" s="26"/>
      <c r="S399" s="26"/>
      <c r="T399" s="4"/>
      <c r="U399" s="236"/>
      <c r="V399" s="231"/>
    </row>
    <row r="400" spans="1:22" ht="29.1" hidden="1">
      <c r="A400" s="238" t="s">
        <v>21</v>
      </c>
      <c r="B400" s="239" t="s">
        <v>246</v>
      </c>
      <c r="C400" s="240" t="s">
        <v>1975</v>
      </c>
      <c r="D400" s="240" t="s">
        <v>25</v>
      </c>
      <c r="E400" s="240" t="s">
        <v>1976</v>
      </c>
      <c r="F400" s="240" t="s">
        <v>1977</v>
      </c>
      <c r="G400" s="241" t="s">
        <v>284</v>
      </c>
      <c r="H400" s="242" t="s">
        <v>37</v>
      </c>
      <c r="I400" s="243" t="s">
        <v>39</v>
      </c>
      <c r="J400" s="243" t="s">
        <v>39</v>
      </c>
      <c r="K400" s="239" t="s">
        <v>1978</v>
      </c>
      <c r="L400" s="243" t="s">
        <v>239</v>
      </c>
      <c r="M400" s="244">
        <v>45742</v>
      </c>
      <c r="N400" s="244">
        <v>45770</v>
      </c>
      <c r="O400" s="243"/>
      <c r="P400" s="245" t="s">
        <v>208</v>
      </c>
      <c r="Q400" s="26"/>
      <c r="R400" s="26"/>
      <c r="S400" s="26"/>
      <c r="T400" s="232"/>
      <c r="U400" s="236"/>
      <c r="V400" s="231"/>
    </row>
    <row r="401" spans="1:22" hidden="1">
      <c r="A401" s="166" t="s">
        <v>21</v>
      </c>
      <c r="B401" s="28" t="s">
        <v>246</v>
      </c>
      <c r="C401" s="41" t="s">
        <v>1979</v>
      </c>
      <c r="D401" s="41" t="s">
        <v>1980</v>
      </c>
      <c r="E401" s="41" t="s">
        <v>1981</v>
      </c>
      <c r="F401" s="41" t="s">
        <v>1982</v>
      </c>
      <c r="G401" s="6" t="s">
        <v>60</v>
      </c>
      <c r="H401" s="46" t="s">
        <v>39</v>
      </c>
      <c r="I401" s="6"/>
      <c r="J401" s="6"/>
      <c r="K401" s="27"/>
      <c r="L401" s="27"/>
      <c r="M401" s="37"/>
      <c r="N401" s="37"/>
      <c r="O401" s="6"/>
      <c r="P401" s="44"/>
      <c r="Q401" s="6"/>
      <c r="R401" s="6"/>
      <c r="S401" s="6"/>
      <c r="T401" s="4"/>
      <c r="U401" s="89"/>
      <c r="V401" s="33"/>
    </row>
    <row r="402" spans="1:22" hidden="1">
      <c r="A402" s="166" t="s">
        <v>21</v>
      </c>
      <c r="B402" s="28" t="s">
        <v>246</v>
      </c>
      <c r="C402" s="41" t="s">
        <v>1983</v>
      </c>
      <c r="D402" s="41" t="s">
        <v>25</v>
      </c>
      <c r="E402" s="41" t="s">
        <v>1984</v>
      </c>
      <c r="F402" s="41" t="s">
        <v>1985</v>
      </c>
      <c r="G402" s="6" t="s">
        <v>60</v>
      </c>
      <c r="H402" s="46" t="s">
        <v>39</v>
      </c>
      <c r="I402" s="6"/>
      <c r="J402" s="6"/>
      <c r="K402" s="27"/>
      <c r="L402" s="6"/>
      <c r="M402" s="37"/>
      <c r="N402" s="37"/>
      <c r="O402" s="6"/>
      <c r="P402" s="44"/>
      <c r="Q402" s="6"/>
      <c r="R402" s="6"/>
      <c r="S402" s="6"/>
      <c r="T402" s="4"/>
      <c r="U402" s="89"/>
      <c r="V402" s="33"/>
    </row>
    <row r="403" spans="1:22" hidden="1">
      <c r="A403" s="166" t="s">
        <v>21</v>
      </c>
      <c r="B403" s="28" t="s">
        <v>246</v>
      </c>
      <c r="C403" s="41" t="s">
        <v>1986</v>
      </c>
      <c r="D403" s="41" t="s">
        <v>345</v>
      </c>
      <c r="E403" s="41" t="s">
        <v>1987</v>
      </c>
      <c r="F403" s="41" t="s">
        <v>1988</v>
      </c>
      <c r="G403" s="6" t="s">
        <v>60</v>
      </c>
      <c r="H403" s="46" t="s">
        <v>39</v>
      </c>
      <c r="I403" s="6"/>
      <c r="J403" s="6"/>
      <c r="K403" s="27"/>
      <c r="L403" s="6"/>
      <c r="M403" s="37"/>
      <c r="N403" s="37"/>
      <c r="O403" s="6"/>
      <c r="P403" s="44"/>
      <c r="Q403" s="6"/>
      <c r="R403" s="6"/>
      <c r="S403" s="6"/>
      <c r="T403" s="4"/>
      <c r="U403" s="89"/>
      <c r="V403" s="33"/>
    </row>
    <row r="404" spans="1:22" hidden="1">
      <c r="A404" s="166" t="s">
        <v>21</v>
      </c>
      <c r="B404" s="28" t="s">
        <v>307</v>
      </c>
      <c r="C404" s="27" t="s">
        <v>927</v>
      </c>
      <c r="D404" s="27" t="s">
        <v>928</v>
      </c>
      <c r="E404" s="27"/>
      <c r="F404" s="27" t="s">
        <v>1989</v>
      </c>
      <c r="G404" s="4" t="s">
        <v>36</v>
      </c>
      <c r="H404" s="67" t="s">
        <v>39</v>
      </c>
      <c r="I404" s="73"/>
      <c r="J404" s="73"/>
      <c r="K404" s="74"/>
      <c r="L404" s="73"/>
      <c r="M404" s="75"/>
      <c r="N404" s="75"/>
      <c r="O404" s="73"/>
      <c r="P404" s="76"/>
      <c r="Q404" s="73"/>
      <c r="R404" s="73"/>
      <c r="S404" s="73"/>
      <c r="T404" s="64"/>
      <c r="U404" s="153"/>
      <c r="V404" s="86"/>
    </row>
    <row r="405" spans="1:22" hidden="1">
      <c r="A405" s="166" t="s">
        <v>21</v>
      </c>
      <c r="B405" s="28" t="s">
        <v>246</v>
      </c>
      <c r="C405" s="41" t="s">
        <v>1990</v>
      </c>
      <c r="D405" s="41" t="s">
        <v>1991</v>
      </c>
      <c r="E405" s="41" t="s">
        <v>25</v>
      </c>
      <c r="F405" s="41" t="s">
        <v>1992</v>
      </c>
      <c r="G405" s="6" t="s">
        <v>60</v>
      </c>
      <c r="H405" s="46" t="s">
        <v>39</v>
      </c>
      <c r="I405" s="6"/>
      <c r="J405" s="6"/>
      <c r="K405" s="27"/>
      <c r="L405" s="6"/>
      <c r="M405" s="37"/>
      <c r="N405" s="37"/>
      <c r="O405" s="6"/>
      <c r="P405" s="44"/>
      <c r="Q405" s="6"/>
      <c r="R405" s="6"/>
      <c r="S405" s="6"/>
      <c r="T405" s="4"/>
      <c r="U405" s="89"/>
      <c r="V405" s="33"/>
    </row>
    <row r="406" spans="1:22" hidden="1">
      <c r="A406" s="166" t="s">
        <v>21</v>
      </c>
      <c r="B406" s="28" t="s">
        <v>246</v>
      </c>
      <c r="C406" s="41" t="s">
        <v>1993</v>
      </c>
      <c r="D406" s="41" t="s">
        <v>1994</v>
      </c>
      <c r="E406" s="41" t="s">
        <v>1995</v>
      </c>
      <c r="F406" s="41" t="s">
        <v>1996</v>
      </c>
      <c r="G406" s="6" t="s">
        <v>60</v>
      </c>
      <c r="H406" s="46" t="s">
        <v>39</v>
      </c>
      <c r="I406" s="6"/>
      <c r="J406" s="6"/>
      <c r="K406" s="27"/>
      <c r="L406" s="6"/>
      <c r="M406" s="37"/>
      <c r="N406" s="37"/>
      <c r="O406" s="6"/>
      <c r="P406" s="44"/>
      <c r="Q406" s="6"/>
      <c r="R406" s="6"/>
      <c r="S406" s="6"/>
      <c r="T406" s="4"/>
      <c r="U406" s="89"/>
      <c r="V406" s="33"/>
    </row>
    <row r="407" spans="1:22" hidden="1">
      <c r="A407" s="166" t="s">
        <v>21</v>
      </c>
      <c r="B407" s="28" t="s">
        <v>307</v>
      </c>
      <c r="C407" s="27" t="s">
        <v>247</v>
      </c>
      <c r="D407" s="27" t="s">
        <v>248</v>
      </c>
      <c r="E407" s="41"/>
      <c r="F407" s="41" t="s">
        <v>1997</v>
      </c>
      <c r="G407" s="4" t="s">
        <v>36</v>
      </c>
      <c r="H407" s="72" t="s">
        <v>39</v>
      </c>
      <c r="I407" s="73"/>
      <c r="J407" s="73"/>
      <c r="K407" s="74"/>
      <c r="L407" s="73"/>
      <c r="M407" s="75"/>
      <c r="N407" s="75"/>
      <c r="O407" s="73"/>
      <c r="P407" s="76"/>
      <c r="Q407" s="73"/>
      <c r="R407" s="73"/>
      <c r="S407" s="73"/>
      <c r="T407" s="152"/>
      <c r="U407" s="153"/>
      <c r="V407" s="86"/>
    </row>
    <row r="408" spans="1:22" hidden="1">
      <c r="A408" s="166" t="s">
        <v>21</v>
      </c>
      <c r="B408" s="28" t="s">
        <v>1913</v>
      </c>
      <c r="C408" s="41" t="s">
        <v>1998</v>
      </c>
      <c r="D408" s="41" t="s">
        <v>1999</v>
      </c>
      <c r="E408" s="41" t="s">
        <v>2000</v>
      </c>
      <c r="F408" s="41" t="s">
        <v>2001</v>
      </c>
      <c r="G408" s="6" t="s">
        <v>1110</v>
      </c>
      <c r="H408" s="67" t="s">
        <v>39</v>
      </c>
      <c r="I408" s="52"/>
      <c r="J408" s="52"/>
      <c r="K408" s="53"/>
      <c r="L408" s="52"/>
      <c r="M408" s="54"/>
      <c r="N408" s="54"/>
      <c r="O408" s="52"/>
      <c r="P408" s="55"/>
      <c r="Q408" s="6"/>
      <c r="R408" s="6"/>
      <c r="S408" s="6"/>
      <c r="T408" s="69"/>
      <c r="U408" s="90"/>
      <c r="V408" s="57"/>
    </row>
    <row r="409" spans="1:22" hidden="1">
      <c r="A409" s="166" t="s">
        <v>21</v>
      </c>
      <c r="B409" s="28" t="s">
        <v>1913</v>
      </c>
      <c r="C409" s="43" t="s">
        <v>2002</v>
      </c>
      <c r="D409" s="43" t="s">
        <v>2003</v>
      </c>
      <c r="E409" s="43" t="s">
        <v>25</v>
      </c>
      <c r="F409" s="43" t="s">
        <v>2004</v>
      </c>
      <c r="G409" s="6" t="s">
        <v>1110</v>
      </c>
      <c r="H409" s="191" t="s">
        <v>39</v>
      </c>
      <c r="I409" s="192"/>
      <c r="J409" s="192"/>
      <c r="K409" s="193"/>
      <c r="L409" s="192"/>
      <c r="M409" s="194"/>
      <c r="N409" s="194"/>
      <c r="O409" s="192"/>
      <c r="P409" s="195"/>
      <c r="Q409" s="26"/>
      <c r="R409" s="26"/>
      <c r="S409" s="26"/>
      <c r="T409" s="196"/>
      <c r="U409" s="197"/>
      <c r="V409" s="198"/>
    </row>
    <row r="410" spans="1:22" ht="257.25" hidden="1" customHeight="1">
      <c r="A410" s="166" t="s">
        <v>21</v>
      </c>
      <c r="B410" s="28" t="s">
        <v>1913</v>
      </c>
      <c r="C410" s="41" t="s">
        <v>2005</v>
      </c>
      <c r="D410" s="41" t="s">
        <v>2006</v>
      </c>
      <c r="E410" s="41" t="s">
        <v>25</v>
      </c>
      <c r="F410" s="41" t="s">
        <v>2007</v>
      </c>
      <c r="G410" s="6" t="s">
        <v>1110</v>
      </c>
      <c r="H410" s="67" t="s">
        <v>39</v>
      </c>
      <c r="I410" s="52"/>
      <c r="J410" s="52"/>
      <c r="K410" s="53"/>
      <c r="L410" s="52"/>
      <c r="M410" s="54"/>
      <c r="N410" s="54"/>
      <c r="O410" s="52"/>
      <c r="P410" s="55"/>
      <c r="Q410" s="6"/>
      <c r="R410" s="6"/>
      <c r="S410" s="6"/>
      <c r="T410" s="69"/>
      <c r="U410" s="90"/>
      <c r="V410" s="57"/>
    </row>
    <row r="411" spans="1:22" hidden="1">
      <c r="A411" s="166" t="s">
        <v>21</v>
      </c>
      <c r="B411" s="28" t="s">
        <v>210</v>
      </c>
      <c r="C411" s="41" t="s">
        <v>2008</v>
      </c>
      <c r="D411" s="41" t="s">
        <v>2009</v>
      </c>
      <c r="E411" s="41" t="s">
        <v>2010</v>
      </c>
      <c r="F411" s="41" t="s">
        <v>2011</v>
      </c>
      <c r="G411" s="6" t="s">
        <v>50</v>
      </c>
      <c r="H411" s="46"/>
      <c r="I411" s="6"/>
      <c r="J411" s="6"/>
      <c r="K411" s="27"/>
      <c r="L411" s="6"/>
      <c r="M411" s="37"/>
      <c r="N411" s="37"/>
      <c r="O411" s="6"/>
      <c r="P411" s="44"/>
      <c r="Q411" s="6"/>
      <c r="R411" s="6"/>
      <c r="S411" s="6"/>
      <c r="T411" s="32"/>
      <c r="U411" s="87"/>
      <c r="V411" s="33"/>
    </row>
    <row r="412" spans="1:22" hidden="1">
      <c r="A412" s="166" t="s">
        <v>21</v>
      </c>
      <c r="B412" s="28" t="s">
        <v>210</v>
      </c>
      <c r="C412" s="28" t="s">
        <v>2012</v>
      </c>
      <c r="D412" s="28" t="s">
        <v>2013</v>
      </c>
      <c r="E412" s="28" t="s">
        <v>2014</v>
      </c>
      <c r="F412" s="28" t="s">
        <v>2015</v>
      </c>
      <c r="G412" s="232" t="s">
        <v>50</v>
      </c>
      <c r="H412" s="229"/>
      <c r="I412" s="26"/>
      <c r="J412" s="26"/>
      <c r="K412" s="28"/>
      <c r="L412" s="26"/>
      <c r="M412" s="235"/>
      <c r="N412" s="235"/>
      <c r="O412" s="26"/>
      <c r="P412" s="230"/>
      <c r="Q412" s="26"/>
      <c r="R412" s="26"/>
      <c r="S412" s="26"/>
      <c r="T412" s="271"/>
      <c r="U412" s="273"/>
      <c r="V412" s="231"/>
    </row>
    <row r="413" spans="1:22" hidden="1">
      <c r="A413" s="166" t="s">
        <v>21</v>
      </c>
      <c r="B413" s="28" t="s">
        <v>246</v>
      </c>
      <c r="C413" s="41" t="s">
        <v>2016</v>
      </c>
      <c r="D413" s="41" t="s">
        <v>25</v>
      </c>
      <c r="E413" s="41" t="s">
        <v>2017</v>
      </c>
      <c r="F413" s="41" t="s">
        <v>2018</v>
      </c>
      <c r="G413" s="6" t="s">
        <v>60</v>
      </c>
      <c r="H413" s="46" t="s">
        <v>39</v>
      </c>
      <c r="I413" s="6" t="s">
        <v>39</v>
      </c>
      <c r="J413" s="6" t="s">
        <v>39</v>
      </c>
      <c r="K413" s="27"/>
      <c r="L413" s="6"/>
      <c r="M413" s="37"/>
      <c r="N413" s="37"/>
      <c r="O413" s="6"/>
      <c r="P413" s="44"/>
      <c r="Q413" s="6"/>
      <c r="R413" s="6"/>
      <c r="S413" s="6"/>
      <c r="T413" s="4"/>
      <c r="U413" s="89"/>
      <c r="V413" s="33"/>
    </row>
    <row r="414" spans="1:22" ht="29.1" hidden="1">
      <c r="A414" s="166" t="s">
        <v>21</v>
      </c>
      <c r="B414" s="28" t="s">
        <v>217</v>
      </c>
      <c r="C414" s="27" t="s">
        <v>2019</v>
      </c>
      <c r="D414" s="27" t="s">
        <v>2020</v>
      </c>
      <c r="E414" s="27" t="s">
        <v>2021</v>
      </c>
      <c r="F414" s="27" t="s">
        <v>2022</v>
      </c>
      <c r="G414" s="4" t="s">
        <v>60</v>
      </c>
      <c r="H414" s="46"/>
      <c r="I414" s="6"/>
      <c r="J414" s="6"/>
      <c r="K414" s="27"/>
      <c r="L414" s="6"/>
      <c r="M414" s="37"/>
      <c r="N414" s="37"/>
      <c r="O414" s="6"/>
      <c r="P414" s="44"/>
      <c r="Q414" s="6"/>
      <c r="R414" s="6"/>
      <c r="S414" s="6"/>
      <c r="T414" s="34"/>
      <c r="U414" s="87"/>
      <c r="V414" s="33"/>
    </row>
    <row r="415" spans="1:22" hidden="1">
      <c r="A415" s="166" t="s">
        <v>21</v>
      </c>
      <c r="B415" s="28" t="s">
        <v>246</v>
      </c>
      <c r="C415" s="41" t="s">
        <v>2023</v>
      </c>
      <c r="D415" s="41" t="s">
        <v>25</v>
      </c>
      <c r="E415" s="41" t="s">
        <v>2024</v>
      </c>
      <c r="F415" s="41" t="s">
        <v>2025</v>
      </c>
      <c r="G415" s="6" t="s">
        <v>60</v>
      </c>
      <c r="H415" s="46" t="s">
        <v>39</v>
      </c>
      <c r="I415" s="6" t="s">
        <v>39</v>
      </c>
      <c r="J415" s="6" t="s">
        <v>39</v>
      </c>
      <c r="K415" s="27"/>
      <c r="L415" s="6"/>
      <c r="M415" s="37"/>
      <c r="N415" s="37"/>
      <c r="O415" s="6"/>
      <c r="P415" s="44"/>
      <c r="Q415" s="6"/>
      <c r="R415" s="6"/>
      <c r="S415" s="6"/>
      <c r="T415" s="4"/>
      <c r="U415" s="89"/>
      <c r="V415" s="33"/>
    </row>
    <row r="416" spans="1:22" hidden="1">
      <c r="A416" s="166" t="s">
        <v>21</v>
      </c>
      <c r="B416" s="28" t="s">
        <v>1913</v>
      </c>
      <c r="C416" s="41" t="s">
        <v>2026</v>
      </c>
      <c r="D416" s="41" t="s">
        <v>2027</v>
      </c>
      <c r="E416" s="41" t="s">
        <v>25</v>
      </c>
      <c r="F416" s="41" t="s">
        <v>2028</v>
      </c>
      <c r="G416" s="6" t="s">
        <v>1110</v>
      </c>
      <c r="H416" s="67" t="s">
        <v>39</v>
      </c>
      <c r="I416" s="52"/>
      <c r="J416" s="52"/>
      <c r="K416" s="53"/>
      <c r="L416" s="52"/>
      <c r="M416" s="54"/>
      <c r="N416" s="54"/>
      <c r="O416" s="52"/>
      <c r="P416" s="55"/>
      <c r="Q416" s="6"/>
      <c r="R416" s="6"/>
      <c r="S416" s="6"/>
      <c r="T416" s="69"/>
      <c r="U416" s="90"/>
      <c r="V416" s="57"/>
    </row>
    <row r="417" spans="1:22" hidden="1">
      <c r="A417" s="166" t="s">
        <v>21</v>
      </c>
      <c r="B417" s="28" t="s">
        <v>1913</v>
      </c>
      <c r="C417" s="41" t="s">
        <v>2029</v>
      </c>
      <c r="D417" s="41" t="s">
        <v>2030</v>
      </c>
      <c r="E417" s="41" t="s">
        <v>25</v>
      </c>
      <c r="F417" s="41" t="s">
        <v>2031</v>
      </c>
      <c r="G417" s="6" t="s">
        <v>1110</v>
      </c>
      <c r="H417" s="67" t="s">
        <v>39</v>
      </c>
      <c r="I417" s="52"/>
      <c r="J417" s="52"/>
      <c r="K417" s="53"/>
      <c r="L417" s="52"/>
      <c r="M417" s="54"/>
      <c r="N417" s="54"/>
      <c r="O417" s="52"/>
      <c r="P417" s="55"/>
      <c r="Q417" s="6"/>
      <c r="R417" s="6"/>
      <c r="S417" s="6"/>
      <c r="T417" s="69"/>
      <c r="U417" s="90"/>
      <c r="V417" s="57"/>
    </row>
    <row r="418" spans="1:22" hidden="1">
      <c r="A418" s="166" t="s">
        <v>21</v>
      </c>
      <c r="B418" s="28" t="s">
        <v>246</v>
      </c>
      <c r="C418" s="41" t="s">
        <v>2032</v>
      </c>
      <c r="D418" s="41" t="s">
        <v>25</v>
      </c>
      <c r="E418" s="41" t="s">
        <v>2033</v>
      </c>
      <c r="F418" s="41" t="s">
        <v>2034</v>
      </c>
      <c r="G418" s="6" t="s">
        <v>36</v>
      </c>
      <c r="H418" s="67" t="s">
        <v>39</v>
      </c>
      <c r="I418" s="52"/>
      <c r="J418" s="52"/>
      <c r="K418" s="53"/>
      <c r="L418" s="52"/>
      <c r="M418" s="54"/>
      <c r="N418" s="54"/>
      <c r="O418" s="52"/>
      <c r="P418" s="55"/>
      <c r="Q418" s="6"/>
      <c r="R418" s="6"/>
      <c r="S418" s="6"/>
      <c r="T418" s="69"/>
      <c r="U418" s="90"/>
      <c r="V418" s="57"/>
    </row>
    <row r="419" spans="1:22" hidden="1">
      <c r="A419" s="166" t="s">
        <v>21</v>
      </c>
      <c r="B419" s="28" t="s">
        <v>210</v>
      </c>
      <c r="C419" s="27" t="s">
        <v>2035</v>
      </c>
      <c r="D419" s="27" t="s">
        <v>2036</v>
      </c>
      <c r="E419" s="27" t="s">
        <v>2037</v>
      </c>
      <c r="F419" s="27" t="s">
        <v>2038</v>
      </c>
      <c r="G419" s="4" t="s">
        <v>50</v>
      </c>
      <c r="H419" s="46"/>
      <c r="I419" s="6"/>
      <c r="J419" s="6"/>
      <c r="K419" s="27"/>
      <c r="L419" s="6"/>
      <c r="M419" s="37"/>
      <c r="N419" s="37"/>
      <c r="O419" s="6"/>
      <c r="P419" s="44"/>
      <c r="Q419" s="6"/>
      <c r="R419" s="6"/>
      <c r="S419" s="6"/>
      <c r="T419" s="32"/>
      <c r="U419" s="87"/>
      <c r="V419" s="33"/>
    </row>
    <row r="420" spans="1:22" hidden="1">
      <c r="A420" s="166" t="s">
        <v>21</v>
      </c>
      <c r="B420" s="28" t="s">
        <v>210</v>
      </c>
      <c r="C420" s="27" t="s">
        <v>2039</v>
      </c>
      <c r="D420" s="27" t="s">
        <v>2040</v>
      </c>
      <c r="E420" s="27" t="s">
        <v>2041</v>
      </c>
      <c r="F420" s="27" t="s">
        <v>2042</v>
      </c>
      <c r="G420" s="4" t="s">
        <v>50</v>
      </c>
      <c r="H420" s="46"/>
      <c r="I420" s="6"/>
      <c r="J420" s="6"/>
      <c r="K420" s="27"/>
      <c r="L420" s="6"/>
      <c r="M420" s="37"/>
      <c r="N420" s="37"/>
      <c r="O420" s="6"/>
      <c r="P420" s="44"/>
      <c r="Q420" s="6"/>
      <c r="R420" s="6"/>
      <c r="S420" s="6"/>
      <c r="T420" s="32"/>
      <c r="U420" s="87"/>
      <c r="V420" s="33"/>
    </row>
    <row r="421" spans="1:22" hidden="1">
      <c r="A421" s="166" t="s">
        <v>21</v>
      </c>
      <c r="B421" s="28" t="s">
        <v>210</v>
      </c>
      <c r="C421" s="28" t="s">
        <v>2043</v>
      </c>
      <c r="D421" s="28" t="s">
        <v>2044</v>
      </c>
      <c r="E421" s="28" t="s">
        <v>2045</v>
      </c>
      <c r="F421" s="28" t="s">
        <v>2046</v>
      </c>
      <c r="G421" s="232" t="s">
        <v>36</v>
      </c>
      <c r="H421" s="229"/>
      <c r="I421" s="26"/>
      <c r="J421" s="26"/>
      <c r="K421" s="28"/>
      <c r="L421" s="26"/>
      <c r="M421" s="235"/>
      <c r="N421" s="235"/>
      <c r="O421" s="26"/>
      <c r="P421" s="230"/>
      <c r="Q421" s="26"/>
      <c r="R421" s="26"/>
      <c r="S421" s="26"/>
      <c r="T421" s="271"/>
      <c r="U421" s="273"/>
      <c r="V421" s="231"/>
    </row>
  </sheetData>
  <phoneticPr fontId="4" type="noConversion"/>
  <dataValidations count="3">
    <dataValidation type="list" allowBlank="1" showInputMessage="1" showErrorMessage="1" sqref="Q261:S264 O1:O1048576 H1:J1048576" xr:uid="{F1433F44-2003-4644-8E19-8EC5EDB2ED74}">
      <formula1>"Y,N"</formula1>
    </dataValidation>
    <dataValidation type="list" allowBlank="1" showInputMessage="1" showErrorMessage="1" sqref="K58 L2:L421" xr:uid="{9B90602F-58BC-4F4F-B2E0-300FE00C6036}">
      <formula1>$AK$4:$AK$7</formula1>
    </dataValidation>
    <dataValidation type="list" allowBlank="1" showInputMessage="1" showErrorMessage="1" sqref="P1:P1048576" xr:uid="{30F139C3-7739-4D4C-ADBA-FC2BBAF1DB7E}">
      <formula1>"Open,Closed"</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27E8F-3F3D-4EDF-BC1D-7BF4AE98B6D9}">
  <dimension ref="A1:AD14"/>
  <sheetViews>
    <sheetView workbookViewId="0"/>
  </sheetViews>
  <sheetFormatPr defaultRowHeight="14.65"/>
  <cols>
    <col min="28" max="28" width="55.140625" customWidth="1"/>
    <col min="29" max="30" width="30.5703125" customWidth="1"/>
  </cols>
  <sheetData>
    <row r="1" spans="1:30">
      <c r="A1" t="s">
        <v>2047</v>
      </c>
      <c r="O1" t="s">
        <v>2048</v>
      </c>
      <c r="AB1" t="s">
        <v>2049</v>
      </c>
    </row>
    <row r="2" spans="1:30">
      <c r="AB2" s="176"/>
      <c r="AC2" s="61" t="s">
        <v>2050</v>
      </c>
      <c r="AD2" s="246" t="s">
        <v>2051</v>
      </c>
    </row>
    <row r="3" spans="1:30">
      <c r="AB3" s="247" t="s">
        <v>2052</v>
      </c>
      <c r="AC3" s="248" t="s">
        <v>2053</v>
      </c>
      <c r="AD3" s="249" t="s">
        <v>2054</v>
      </c>
    </row>
    <row r="4" spans="1:30">
      <c r="AB4" s="247" t="s">
        <v>2055</v>
      </c>
      <c r="AC4" s="248" t="s">
        <v>2053</v>
      </c>
      <c r="AD4" s="249" t="s">
        <v>2054</v>
      </c>
    </row>
    <row r="5" spans="1:30">
      <c r="AB5" s="247" t="s">
        <v>2056</v>
      </c>
      <c r="AC5" s="250" t="s">
        <v>2057</v>
      </c>
      <c r="AD5" s="249" t="s">
        <v>2054</v>
      </c>
    </row>
    <row r="6" spans="1:30">
      <c r="AB6" s="251" t="s">
        <v>2058</v>
      </c>
      <c r="AC6" s="250" t="s">
        <v>2057</v>
      </c>
      <c r="AD6" s="249" t="s">
        <v>25</v>
      </c>
    </row>
    <row r="7" spans="1:30">
      <c r="AB7" s="251" t="s">
        <v>2059</v>
      </c>
      <c r="AC7" s="250" t="s">
        <v>371</v>
      </c>
      <c r="AD7" s="249" t="s">
        <v>25</v>
      </c>
    </row>
    <row r="8" spans="1:30">
      <c r="AB8" s="252" t="s">
        <v>2060</v>
      </c>
      <c r="AC8" s="250" t="s">
        <v>371</v>
      </c>
      <c r="AD8" s="249" t="s">
        <v>2061</v>
      </c>
    </row>
    <row r="9" spans="1:30">
      <c r="AB9" s="253" t="s">
        <v>2062</v>
      </c>
      <c r="AC9" s="250" t="s">
        <v>371</v>
      </c>
      <c r="AD9" s="249" t="s">
        <v>2063</v>
      </c>
    </row>
    <row r="10" spans="1:30">
      <c r="AB10" s="252" t="s">
        <v>2064</v>
      </c>
      <c r="AC10" s="248" t="s">
        <v>2065</v>
      </c>
      <c r="AD10" s="249" t="s">
        <v>2061</v>
      </c>
    </row>
    <row r="11" spans="1:30">
      <c r="AB11" s="254" t="s">
        <v>2066</v>
      </c>
      <c r="AC11" s="248" t="s">
        <v>2067</v>
      </c>
      <c r="AD11" s="249" t="s">
        <v>2068</v>
      </c>
    </row>
    <row r="12" spans="1:30">
      <c r="AB12" s="255" t="s">
        <v>2069</v>
      </c>
      <c r="AC12" s="248" t="s">
        <v>2070</v>
      </c>
      <c r="AD12" s="249"/>
    </row>
    <row r="13" spans="1:30">
      <c r="AB13" s="255" t="s">
        <v>2071</v>
      </c>
      <c r="AC13" s="256" t="s">
        <v>2072</v>
      </c>
      <c r="AD13" s="249"/>
    </row>
    <row r="14" spans="1:30">
      <c r="AB14" s="257" t="s">
        <v>2073</v>
      </c>
      <c r="AC14" s="250" t="s">
        <v>2074</v>
      </c>
      <c r="AD14" s="258"/>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32079-0FE7-4F84-BE7C-B3C3BAFF2538}">
  <dimension ref="A1"/>
  <sheetViews>
    <sheetView workbookViewId="0"/>
  </sheetViews>
  <sheetFormatPr defaultRowHeight="14.65"/>
  <sheetData>
    <row r="1" spans="1:1">
      <c r="A1" t="s">
        <v>2075</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32A53-9FE1-401B-A965-139DB55E4BC7}">
  <dimension ref="Q15"/>
  <sheetViews>
    <sheetView workbookViewId="0"/>
  </sheetViews>
  <sheetFormatPr defaultRowHeight="14.65"/>
  <sheetData>
    <row r="15" spans="17:17">
      <c r="Q15" t="s">
        <v>2076</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F91F4-1663-4446-9C91-DCE1A47CC42F}">
  <dimension ref="B2:I2"/>
  <sheetViews>
    <sheetView workbookViewId="0">
      <selection activeCell="B2" sqref="B2"/>
    </sheetView>
  </sheetViews>
  <sheetFormatPr defaultRowHeight="14.65"/>
  <cols>
    <col min="2" max="2" width="9.140625" bestFit="1" customWidth="1"/>
    <col min="9" max="9" width="9.140625" bestFit="1" customWidth="1"/>
    <col min="17" max="17" width="9.140625" bestFit="1" customWidth="1"/>
  </cols>
  <sheetData>
    <row r="2" spans="2:9">
      <c r="B2" t="s">
        <v>2048</v>
      </c>
      <c r="I2" t="s">
        <v>2077</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12209-1630-48F2-BAE3-7FE8C5176DD3}">
  <dimension ref="A1:Z20"/>
  <sheetViews>
    <sheetView workbookViewId="0">
      <selection activeCell="X26" sqref="X26"/>
    </sheetView>
  </sheetViews>
  <sheetFormatPr defaultRowHeight="14.65"/>
  <cols>
    <col min="1" max="1" width="17.7109375" bestFit="1" customWidth="1"/>
  </cols>
  <sheetData>
    <row r="1" spans="1:26">
      <c r="A1" t="s">
        <v>2078</v>
      </c>
    </row>
    <row r="2" spans="1:26">
      <c r="Z2" t="s">
        <v>2079</v>
      </c>
    </row>
    <row r="20" spans="1:1">
      <c r="A20" t="s">
        <v>2048</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68D5C-7CC5-4956-8F4C-6110871CC791}">
  <dimension ref="W3:W9"/>
  <sheetViews>
    <sheetView workbookViewId="0"/>
  </sheetViews>
  <sheetFormatPr defaultRowHeight="14.65"/>
  <sheetData>
    <row r="3" spans="23:23">
      <c r="W3" t="s">
        <v>2080</v>
      </c>
    </row>
    <row r="5" spans="23:23">
      <c r="W5" t="s">
        <v>2081</v>
      </c>
    </row>
    <row r="7" spans="23:23">
      <c r="W7" t="s">
        <v>2082</v>
      </c>
    </row>
    <row r="9" spans="23:23">
      <c r="W9" t="s">
        <v>2083</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17DDA-A42D-4DBF-9279-C1F32E0FAC92}">
  <dimension ref="A1:AS3"/>
  <sheetViews>
    <sheetView workbookViewId="0">
      <selection activeCell="F3" sqref="F3"/>
    </sheetView>
  </sheetViews>
  <sheetFormatPr defaultRowHeight="14.65"/>
  <sheetData>
    <row r="1" spans="1:45">
      <c r="A1" s="291" t="s">
        <v>2084</v>
      </c>
      <c r="B1" s="291"/>
      <c r="C1" s="291"/>
      <c r="D1" s="291"/>
      <c r="E1" s="291"/>
      <c r="F1" s="291"/>
      <c r="G1" s="291"/>
      <c r="H1" s="291"/>
      <c r="I1" s="206" t="s">
        <v>2085</v>
      </c>
      <c r="J1" s="206"/>
      <c r="K1" s="291" t="s">
        <v>2086</v>
      </c>
      <c r="L1" s="291"/>
      <c r="M1" s="291"/>
      <c r="N1" s="291"/>
      <c r="O1" s="291"/>
      <c r="P1" s="291"/>
      <c r="Q1" s="291"/>
      <c r="R1" s="291"/>
      <c r="S1" s="291"/>
      <c r="T1" s="291"/>
      <c r="U1" s="291"/>
      <c r="V1" s="291"/>
      <c r="W1" s="291"/>
      <c r="X1" s="291"/>
      <c r="Y1" s="206" t="s">
        <v>2087</v>
      </c>
      <c r="Z1" s="291" t="s">
        <v>2088</v>
      </c>
      <c r="AA1" s="291"/>
      <c r="AB1" s="206"/>
      <c r="AC1" s="291" t="s">
        <v>2089</v>
      </c>
      <c r="AD1" s="291"/>
      <c r="AE1" s="206"/>
      <c r="AF1" s="206"/>
      <c r="AG1" s="206"/>
      <c r="AH1" s="206"/>
      <c r="AI1" s="206"/>
      <c r="AJ1" s="206"/>
      <c r="AK1" s="206"/>
      <c r="AL1" s="206"/>
      <c r="AM1" s="206"/>
      <c r="AN1" s="206"/>
      <c r="AO1" s="206"/>
      <c r="AP1" s="206"/>
      <c r="AQ1" s="206"/>
      <c r="AR1" s="206"/>
      <c r="AS1" s="206"/>
    </row>
    <row r="2" spans="1:45" ht="116.65">
      <c r="A2" s="199" t="s">
        <v>2090</v>
      </c>
      <c r="B2" s="199" t="s">
        <v>2091</v>
      </c>
      <c r="C2" s="199" t="s">
        <v>2</v>
      </c>
      <c r="D2" s="199" t="s">
        <v>3</v>
      </c>
      <c r="E2" s="199" t="s">
        <v>4</v>
      </c>
      <c r="F2" s="205" t="s">
        <v>2092</v>
      </c>
      <c r="G2" s="200" t="s">
        <v>5</v>
      </c>
      <c r="H2" s="200" t="s">
        <v>194</v>
      </c>
      <c r="I2" s="201" t="s">
        <v>2093</v>
      </c>
      <c r="J2" s="202" t="s">
        <v>2094</v>
      </c>
      <c r="K2" s="202" t="s">
        <v>7</v>
      </c>
      <c r="L2" s="202" t="s">
        <v>195</v>
      </c>
      <c r="M2" s="202" t="s">
        <v>196</v>
      </c>
      <c r="N2" s="202" t="s">
        <v>9</v>
      </c>
      <c r="O2" s="202" t="s">
        <v>10</v>
      </c>
      <c r="P2" s="202" t="s">
        <v>11</v>
      </c>
      <c r="Q2" s="202" t="s">
        <v>12</v>
      </c>
      <c r="R2" s="202" t="s">
        <v>13</v>
      </c>
      <c r="S2" s="202" t="s">
        <v>2095</v>
      </c>
      <c r="T2" s="202" t="s">
        <v>14</v>
      </c>
      <c r="U2" s="202" t="s">
        <v>17</v>
      </c>
      <c r="V2" s="202" t="s">
        <v>197</v>
      </c>
      <c r="W2" s="202" t="s">
        <v>19</v>
      </c>
      <c r="X2" s="202" t="s">
        <v>2096</v>
      </c>
      <c r="Y2" s="201" t="s">
        <v>2097</v>
      </c>
      <c r="Z2" s="203" t="s">
        <v>198</v>
      </c>
      <c r="AA2" s="204" t="s">
        <v>199</v>
      </c>
      <c r="AB2" s="199" t="s">
        <v>200</v>
      </c>
      <c r="AC2" s="205" t="s">
        <v>2098</v>
      </c>
      <c r="AD2" s="205" t="s">
        <v>2099</v>
      </c>
      <c r="AE2" s="205" t="s">
        <v>2100</v>
      </c>
      <c r="AF2" s="205" t="s">
        <v>2101</v>
      </c>
      <c r="AG2" s="36"/>
      <c r="AH2" s="36"/>
      <c r="AI2" s="36"/>
      <c r="AJ2" s="36"/>
      <c r="AK2" s="36"/>
      <c r="AL2" s="36"/>
      <c r="AM2" s="36"/>
      <c r="AN2" s="36"/>
      <c r="AO2" s="36"/>
      <c r="AP2" s="36"/>
      <c r="AQ2" s="36"/>
      <c r="AR2" s="36"/>
      <c r="AS2" s="36"/>
    </row>
    <row r="3" spans="1:45">
      <c r="AH3" t="s">
        <v>2102</v>
      </c>
    </row>
  </sheetData>
  <mergeCells count="4">
    <mergeCell ref="A1:H1"/>
    <mergeCell ref="K1:X1"/>
    <mergeCell ref="Z1:AA1"/>
    <mergeCell ref="AC1:AD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CDA9-48F9-4D4E-A79C-C88E1486DFB2}">
  <dimension ref="A1:V1000"/>
  <sheetViews>
    <sheetView topLeftCell="D1" workbookViewId="0">
      <selection activeCell="M1" sqref="M1"/>
    </sheetView>
  </sheetViews>
  <sheetFormatPr defaultRowHeight="14.65"/>
  <cols>
    <col min="1" max="2" width="23.7109375" customWidth="1"/>
    <col min="3" max="3" width="21.85546875" customWidth="1"/>
    <col min="4" max="4" width="11.42578125" bestFit="1" customWidth="1"/>
    <col min="5" max="5" width="15.5703125" customWidth="1"/>
    <col min="6" max="6" width="11.140625" customWidth="1"/>
    <col min="7" max="7" width="12.140625" customWidth="1"/>
    <col min="10" max="12" width="14.28515625" customWidth="1"/>
    <col min="13" max="13" width="17.7109375" customWidth="1"/>
    <col min="14" max="16" width="11.42578125" customWidth="1"/>
  </cols>
  <sheetData>
    <row r="1" spans="1:22" ht="58.35">
      <c r="A1" s="223" t="s">
        <v>2103</v>
      </c>
      <c r="B1" s="224" t="s">
        <v>2104</v>
      </c>
      <c r="C1" s="224" t="s">
        <v>2105</v>
      </c>
      <c r="D1" s="224" t="s">
        <v>2106</v>
      </c>
      <c r="E1" s="224" t="s">
        <v>2107</v>
      </c>
      <c r="F1" s="224" t="s">
        <v>2108</v>
      </c>
      <c r="G1" s="224" t="s">
        <v>2109</v>
      </c>
      <c r="H1" s="224" t="s">
        <v>2110</v>
      </c>
      <c r="I1" s="224" t="s">
        <v>2111</v>
      </c>
      <c r="J1" s="225" t="s">
        <v>2112</v>
      </c>
      <c r="K1" s="225" t="s">
        <v>2113</v>
      </c>
      <c r="L1" s="225" t="s">
        <v>2114</v>
      </c>
      <c r="M1" s="225" t="s">
        <v>2115</v>
      </c>
      <c r="N1" s="225" t="s">
        <v>2116</v>
      </c>
      <c r="O1" s="225" t="s">
        <v>2117</v>
      </c>
      <c r="P1" s="225" t="s">
        <v>2118</v>
      </c>
      <c r="S1" s="226"/>
      <c r="T1" t="s">
        <v>2119</v>
      </c>
    </row>
    <row r="2" spans="1:22">
      <c r="A2" t="s">
        <v>2120</v>
      </c>
      <c r="B2">
        <v>10</v>
      </c>
      <c r="C2">
        <f>'AMP8 (DO NOT USE YET)'!G3</f>
        <v>0</v>
      </c>
      <c r="D2" s="227">
        <f>'AMP8 (DO NOT USE YET)'!F3</f>
        <v>0</v>
      </c>
      <c r="E2">
        <v>912</v>
      </c>
      <c r="F2">
        <f>E2*B2</f>
        <v>9120</v>
      </c>
      <c r="G2">
        <v>9120</v>
      </c>
      <c r="H2">
        <v>0</v>
      </c>
      <c r="I2" t="s">
        <v>2121</v>
      </c>
      <c r="J2">
        <f>'AMP8 (DO NOT USE YET)'!Y3</f>
        <v>0</v>
      </c>
      <c r="K2">
        <f>E2+J2</f>
        <v>912</v>
      </c>
      <c r="L2">
        <f>E2+J2</f>
        <v>912</v>
      </c>
      <c r="M2">
        <f>900000-K2-N2-J2-E2</f>
        <v>898176</v>
      </c>
      <c r="N2">
        <f>'AMP8 (DO NOT USE YET)'!AE3</f>
        <v>0</v>
      </c>
      <c r="O2">
        <f>'AMP8 (DO NOT USE YET)'!AF3</f>
        <v>0</v>
      </c>
      <c r="T2">
        <v>900000</v>
      </c>
      <c r="V2" t="s">
        <v>2122</v>
      </c>
    </row>
    <row r="3" spans="1:22">
      <c r="C3">
        <f>'AMP8 (DO NOT USE YET)'!G4</f>
        <v>0</v>
      </c>
      <c r="N3">
        <v>91.2</v>
      </c>
    </row>
    <row r="4" spans="1:22">
      <c r="C4">
        <f>'AMP8 (DO NOT USE YET)'!G5</f>
        <v>0</v>
      </c>
      <c r="O4">
        <v>912</v>
      </c>
    </row>
    <row r="5" spans="1:22" s="228" customFormat="1">
      <c r="A5" s="228" t="s">
        <v>2123</v>
      </c>
      <c r="B5" s="228">
        <v>1</v>
      </c>
      <c r="C5" s="228">
        <f>'AMP8 (DO NOT USE YET)'!G6</f>
        <v>0</v>
      </c>
      <c r="E5" s="228">
        <v>560</v>
      </c>
      <c r="J5" s="228" t="s">
        <v>2124</v>
      </c>
      <c r="M5" s="228">
        <v>-91.2</v>
      </c>
      <c r="O5" s="228">
        <v>-91.2</v>
      </c>
    </row>
    <row r="6" spans="1:22">
      <c r="C6">
        <f>'AMP8 (DO NOT USE YET)'!G7</f>
        <v>0</v>
      </c>
    </row>
    <row r="7" spans="1:22">
      <c r="C7">
        <f>'AMP8 (DO NOT USE YET)'!G8</f>
        <v>0</v>
      </c>
    </row>
    <row r="8" spans="1:22">
      <c r="C8">
        <f>'AMP8 (DO NOT USE YET)'!G9</f>
        <v>0</v>
      </c>
    </row>
    <row r="9" spans="1:22">
      <c r="C9">
        <f>'AMP8 (DO NOT USE YET)'!G10</f>
        <v>0</v>
      </c>
    </row>
    <row r="10" spans="1:22">
      <c r="C10">
        <f>'AMP8 (DO NOT USE YET)'!G11</f>
        <v>0</v>
      </c>
    </row>
    <row r="11" spans="1:22">
      <c r="C11">
        <f>'AMP8 (DO NOT USE YET)'!G12</f>
        <v>0</v>
      </c>
    </row>
    <row r="12" spans="1:22">
      <c r="C12">
        <f>'AMP8 (DO NOT USE YET)'!G13</f>
        <v>0</v>
      </c>
    </row>
    <row r="13" spans="1:22">
      <c r="C13">
        <f>'AMP8 (DO NOT USE YET)'!G14</f>
        <v>0</v>
      </c>
    </row>
    <row r="14" spans="1:22">
      <c r="C14">
        <f>'AMP8 (DO NOT USE YET)'!G15</f>
        <v>0</v>
      </c>
    </row>
    <row r="15" spans="1:22">
      <c r="C15">
        <f>'AMP8 (DO NOT USE YET)'!G16</f>
        <v>0</v>
      </c>
    </row>
    <row r="16" spans="1:22">
      <c r="C16">
        <f>'AMP8 (DO NOT USE YET)'!G17</f>
        <v>0</v>
      </c>
    </row>
    <row r="17" spans="3:3">
      <c r="C17">
        <f>'AMP8 (DO NOT USE YET)'!G18</f>
        <v>0</v>
      </c>
    </row>
    <row r="18" spans="3:3">
      <c r="C18">
        <f>'AMP8 (DO NOT USE YET)'!G19</f>
        <v>0</v>
      </c>
    </row>
    <row r="19" spans="3:3">
      <c r="C19">
        <f>'AMP8 (DO NOT USE YET)'!G20</f>
        <v>0</v>
      </c>
    </row>
    <row r="20" spans="3:3">
      <c r="C20">
        <f>'AMP8 (DO NOT USE YET)'!G21</f>
        <v>0</v>
      </c>
    </row>
    <row r="21" spans="3:3">
      <c r="C21">
        <f>'AMP8 (DO NOT USE YET)'!G22</f>
        <v>0</v>
      </c>
    </row>
    <row r="22" spans="3:3">
      <c r="C22">
        <f>'AMP8 (DO NOT USE YET)'!G23</f>
        <v>0</v>
      </c>
    </row>
    <row r="23" spans="3:3">
      <c r="C23">
        <f>'AMP8 (DO NOT USE YET)'!G24</f>
        <v>0</v>
      </c>
    </row>
    <row r="24" spans="3:3">
      <c r="C24">
        <f>'AMP8 (DO NOT USE YET)'!G25</f>
        <v>0</v>
      </c>
    </row>
    <row r="25" spans="3:3">
      <c r="C25">
        <f>'AMP8 (DO NOT USE YET)'!G26</f>
        <v>0</v>
      </c>
    </row>
    <row r="26" spans="3:3">
      <c r="C26">
        <f>'AMP8 (DO NOT USE YET)'!G27</f>
        <v>0</v>
      </c>
    </row>
    <row r="27" spans="3:3">
      <c r="C27">
        <f>'AMP8 (DO NOT USE YET)'!G28</f>
        <v>0</v>
      </c>
    </row>
    <row r="28" spans="3:3">
      <c r="C28">
        <f>'AMP8 (DO NOT USE YET)'!G29</f>
        <v>0</v>
      </c>
    </row>
    <row r="29" spans="3:3">
      <c r="C29">
        <f>'AMP8 (DO NOT USE YET)'!G30</f>
        <v>0</v>
      </c>
    </row>
    <row r="30" spans="3:3">
      <c r="C30">
        <f>'AMP8 (DO NOT USE YET)'!G31</f>
        <v>0</v>
      </c>
    </row>
    <row r="31" spans="3:3">
      <c r="C31">
        <f>'AMP8 (DO NOT USE YET)'!G32</f>
        <v>0</v>
      </c>
    </row>
    <row r="32" spans="3:3">
      <c r="C32">
        <f>'AMP8 (DO NOT USE YET)'!G33</f>
        <v>0</v>
      </c>
    </row>
    <row r="33" spans="3:3">
      <c r="C33">
        <f>'AMP8 (DO NOT USE YET)'!G34</f>
        <v>0</v>
      </c>
    </row>
    <row r="34" spans="3:3">
      <c r="C34">
        <f>'AMP8 (DO NOT USE YET)'!G35</f>
        <v>0</v>
      </c>
    </row>
    <row r="35" spans="3:3">
      <c r="C35">
        <f>'AMP8 (DO NOT USE YET)'!G36</f>
        <v>0</v>
      </c>
    </row>
    <row r="36" spans="3:3">
      <c r="C36">
        <f>'AMP8 (DO NOT USE YET)'!G37</f>
        <v>0</v>
      </c>
    </row>
    <row r="37" spans="3:3">
      <c r="C37">
        <f>'AMP8 (DO NOT USE YET)'!G38</f>
        <v>0</v>
      </c>
    </row>
    <row r="38" spans="3:3">
      <c r="C38">
        <f>'AMP8 (DO NOT USE YET)'!G39</f>
        <v>0</v>
      </c>
    </row>
    <row r="39" spans="3:3">
      <c r="C39">
        <f>'AMP8 (DO NOT USE YET)'!G40</f>
        <v>0</v>
      </c>
    </row>
    <row r="40" spans="3:3">
      <c r="C40">
        <f>'AMP8 (DO NOT USE YET)'!G41</f>
        <v>0</v>
      </c>
    </row>
    <row r="41" spans="3:3">
      <c r="C41">
        <f>'AMP8 (DO NOT USE YET)'!G42</f>
        <v>0</v>
      </c>
    </row>
    <row r="42" spans="3:3">
      <c r="C42">
        <f>'AMP8 (DO NOT USE YET)'!G43</f>
        <v>0</v>
      </c>
    </row>
    <row r="43" spans="3:3">
      <c r="C43">
        <f>'AMP8 (DO NOT USE YET)'!G44</f>
        <v>0</v>
      </c>
    </row>
    <row r="44" spans="3:3">
      <c r="C44">
        <f>'AMP8 (DO NOT USE YET)'!G45</f>
        <v>0</v>
      </c>
    </row>
    <row r="45" spans="3:3">
      <c r="C45">
        <f>'AMP8 (DO NOT USE YET)'!G46</f>
        <v>0</v>
      </c>
    </row>
    <row r="46" spans="3:3">
      <c r="C46">
        <f>'AMP8 (DO NOT USE YET)'!G47</f>
        <v>0</v>
      </c>
    </row>
    <row r="47" spans="3:3">
      <c r="C47">
        <f>'AMP8 (DO NOT USE YET)'!G48</f>
        <v>0</v>
      </c>
    </row>
    <row r="48" spans="3:3">
      <c r="C48">
        <f>'AMP8 (DO NOT USE YET)'!G49</f>
        <v>0</v>
      </c>
    </row>
    <row r="49" spans="3:3">
      <c r="C49">
        <f>'AMP8 (DO NOT USE YET)'!G50</f>
        <v>0</v>
      </c>
    </row>
    <row r="50" spans="3:3">
      <c r="C50">
        <f>'AMP8 (DO NOT USE YET)'!G51</f>
        <v>0</v>
      </c>
    </row>
    <row r="51" spans="3:3">
      <c r="C51">
        <f>'AMP8 (DO NOT USE YET)'!G52</f>
        <v>0</v>
      </c>
    </row>
    <row r="52" spans="3:3">
      <c r="C52">
        <f>'AMP8 (DO NOT USE YET)'!G53</f>
        <v>0</v>
      </c>
    </row>
    <row r="53" spans="3:3">
      <c r="C53">
        <f>'AMP8 (DO NOT USE YET)'!G54</f>
        <v>0</v>
      </c>
    </row>
    <row r="54" spans="3:3">
      <c r="C54">
        <f>'AMP8 (DO NOT USE YET)'!G55</f>
        <v>0</v>
      </c>
    </row>
    <row r="55" spans="3:3">
      <c r="C55">
        <f>'AMP8 (DO NOT USE YET)'!G56</f>
        <v>0</v>
      </c>
    </row>
    <row r="56" spans="3:3">
      <c r="C56">
        <f>'AMP8 (DO NOT USE YET)'!G57</f>
        <v>0</v>
      </c>
    </row>
    <row r="57" spans="3:3">
      <c r="C57">
        <f>'AMP8 (DO NOT USE YET)'!G58</f>
        <v>0</v>
      </c>
    </row>
    <row r="58" spans="3:3">
      <c r="C58">
        <f>'AMP8 (DO NOT USE YET)'!G59</f>
        <v>0</v>
      </c>
    </row>
    <row r="59" spans="3:3">
      <c r="C59">
        <f>'AMP8 (DO NOT USE YET)'!G60</f>
        <v>0</v>
      </c>
    </row>
    <row r="60" spans="3:3">
      <c r="C60">
        <f>'AMP8 (DO NOT USE YET)'!G61</f>
        <v>0</v>
      </c>
    </row>
    <row r="61" spans="3:3">
      <c r="C61">
        <f>'AMP8 (DO NOT USE YET)'!G62</f>
        <v>0</v>
      </c>
    </row>
    <row r="62" spans="3:3">
      <c r="C62">
        <f>'AMP8 (DO NOT USE YET)'!G63</f>
        <v>0</v>
      </c>
    </row>
    <row r="63" spans="3:3">
      <c r="C63">
        <f>'AMP8 (DO NOT USE YET)'!G64</f>
        <v>0</v>
      </c>
    </row>
    <row r="64" spans="3:3">
      <c r="C64">
        <f>'AMP8 (DO NOT USE YET)'!G65</f>
        <v>0</v>
      </c>
    </row>
    <row r="65" spans="3:3">
      <c r="C65">
        <f>'AMP8 (DO NOT USE YET)'!G66</f>
        <v>0</v>
      </c>
    </row>
    <row r="66" spans="3:3">
      <c r="C66">
        <f>'AMP8 (DO NOT USE YET)'!G67</f>
        <v>0</v>
      </c>
    </row>
    <row r="67" spans="3:3">
      <c r="C67">
        <f>'AMP8 (DO NOT USE YET)'!G68</f>
        <v>0</v>
      </c>
    </row>
    <row r="68" spans="3:3">
      <c r="C68">
        <f>'AMP8 (DO NOT USE YET)'!G69</f>
        <v>0</v>
      </c>
    </row>
    <row r="69" spans="3:3">
      <c r="C69">
        <f>'AMP8 (DO NOT USE YET)'!G70</f>
        <v>0</v>
      </c>
    </row>
    <row r="70" spans="3:3">
      <c r="C70">
        <f>'AMP8 (DO NOT USE YET)'!G71</f>
        <v>0</v>
      </c>
    </row>
    <row r="71" spans="3:3">
      <c r="C71">
        <f>'AMP8 (DO NOT USE YET)'!G72</f>
        <v>0</v>
      </c>
    </row>
    <row r="72" spans="3:3">
      <c r="C72">
        <f>'AMP8 (DO NOT USE YET)'!G73</f>
        <v>0</v>
      </c>
    </row>
    <row r="73" spans="3:3">
      <c r="C73">
        <f>'AMP8 (DO NOT USE YET)'!G74</f>
        <v>0</v>
      </c>
    </row>
    <row r="74" spans="3:3">
      <c r="C74">
        <f>'AMP8 (DO NOT USE YET)'!G75</f>
        <v>0</v>
      </c>
    </row>
    <row r="75" spans="3:3">
      <c r="C75">
        <f>'AMP8 (DO NOT USE YET)'!G76</f>
        <v>0</v>
      </c>
    </row>
    <row r="76" spans="3:3">
      <c r="C76">
        <f>'AMP8 (DO NOT USE YET)'!G77</f>
        <v>0</v>
      </c>
    </row>
    <row r="77" spans="3:3">
      <c r="C77">
        <f>'AMP8 (DO NOT USE YET)'!G78</f>
        <v>0</v>
      </c>
    </row>
    <row r="78" spans="3:3">
      <c r="C78">
        <f>'AMP8 (DO NOT USE YET)'!G79</f>
        <v>0</v>
      </c>
    </row>
    <row r="79" spans="3:3">
      <c r="C79">
        <f>'AMP8 (DO NOT USE YET)'!G80</f>
        <v>0</v>
      </c>
    </row>
    <row r="80" spans="3:3">
      <c r="C80">
        <f>'AMP8 (DO NOT USE YET)'!G81</f>
        <v>0</v>
      </c>
    </row>
    <row r="81" spans="3:3">
      <c r="C81">
        <f>'AMP8 (DO NOT USE YET)'!G82</f>
        <v>0</v>
      </c>
    </row>
    <row r="82" spans="3:3">
      <c r="C82">
        <f>'AMP8 (DO NOT USE YET)'!G83</f>
        <v>0</v>
      </c>
    </row>
    <row r="83" spans="3:3">
      <c r="C83">
        <f>'AMP8 (DO NOT USE YET)'!G84</f>
        <v>0</v>
      </c>
    </row>
    <row r="84" spans="3:3">
      <c r="C84">
        <f>'AMP8 (DO NOT USE YET)'!G85</f>
        <v>0</v>
      </c>
    </row>
    <row r="85" spans="3:3">
      <c r="C85">
        <f>'AMP8 (DO NOT USE YET)'!G86</f>
        <v>0</v>
      </c>
    </row>
    <row r="86" spans="3:3">
      <c r="C86">
        <f>'AMP8 (DO NOT USE YET)'!G87</f>
        <v>0</v>
      </c>
    </row>
    <row r="87" spans="3:3">
      <c r="C87">
        <f>'AMP8 (DO NOT USE YET)'!G88</f>
        <v>0</v>
      </c>
    </row>
    <row r="88" spans="3:3">
      <c r="C88">
        <f>'AMP8 (DO NOT USE YET)'!G89</f>
        <v>0</v>
      </c>
    </row>
    <row r="89" spans="3:3">
      <c r="C89">
        <f>'AMP8 (DO NOT USE YET)'!G90</f>
        <v>0</v>
      </c>
    </row>
    <row r="90" spans="3:3">
      <c r="C90">
        <f>'AMP8 (DO NOT USE YET)'!G91</f>
        <v>0</v>
      </c>
    </row>
    <row r="91" spans="3:3">
      <c r="C91">
        <f>'AMP8 (DO NOT USE YET)'!G92</f>
        <v>0</v>
      </c>
    </row>
    <row r="92" spans="3:3">
      <c r="C92">
        <f>'AMP8 (DO NOT USE YET)'!G93</f>
        <v>0</v>
      </c>
    </row>
    <row r="93" spans="3:3">
      <c r="C93">
        <f>'AMP8 (DO NOT USE YET)'!G94</f>
        <v>0</v>
      </c>
    </row>
    <row r="94" spans="3:3">
      <c r="C94">
        <f>'AMP8 (DO NOT USE YET)'!G95</f>
        <v>0</v>
      </c>
    </row>
    <row r="95" spans="3:3">
      <c r="C95">
        <f>'AMP8 (DO NOT USE YET)'!G96</f>
        <v>0</v>
      </c>
    </row>
    <row r="96" spans="3:3">
      <c r="C96">
        <f>'AMP8 (DO NOT USE YET)'!G97</f>
        <v>0</v>
      </c>
    </row>
    <row r="97" spans="3:3">
      <c r="C97">
        <f>'AMP8 (DO NOT USE YET)'!G98</f>
        <v>0</v>
      </c>
    </row>
    <row r="98" spans="3:3">
      <c r="C98">
        <f>'AMP8 (DO NOT USE YET)'!G99</f>
        <v>0</v>
      </c>
    </row>
    <row r="99" spans="3:3">
      <c r="C99">
        <f>'AMP8 (DO NOT USE YET)'!G100</f>
        <v>0</v>
      </c>
    </row>
    <row r="100" spans="3:3">
      <c r="C100">
        <f>'AMP8 (DO NOT USE YET)'!G101</f>
        <v>0</v>
      </c>
    </row>
    <row r="101" spans="3:3">
      <c r="C101">
        <f>'AMP8 (DO NOT USE YET)'!G102</f>
        <v>0</v>
      </c>
    </row>
    <row r="102" spans="3:3">
      <c r="C102">
        <f>'AMP8 (DO NOT USE YET)'!G103</f>
        <v>0</v>
      </c>
    </row>
    <row r="103" spans="3:3">
      <c r="C103">
        <f>'AMP8 (DO NOT USE YET)'!G104</f>
        <v>0</v>
      </c>
    </row>
    <row r="104" spans="3:3">
      <c r="C104">
        <f>'AMP8 (DO NOT USE YET)'!G105</f>
        <v>0</v>
      </c>
    </row>
    <row r="105" spans="3:3">
      <c r="C105">
        <f>'AMP8 (DO NOT USE YET)'!G106</f>
        <v>0</v>
      </c>
    </row>
    <row r="106" spans="3:3">
      <c r="C106">
        <f>'AMP8 (DO NOT USE YET)'!G107</f>
        <v>0</v>
      </c>
    </row>
    <row r="107" spans="3:3">
      <c r="C107">
        <f>'AMP8 (DO NOT USE YET)'!G108</f>
        <v>0</v>
      </c>
    </row>
    <row r="108" spans="3:3">
      <c r="C108">
        <f>'AMP8 (DO NOT USE YET)'!G109</f>
        <v>0</v>
      </c>
    </row>
    <row r="109" spans="3:3">
      <c r="C109">
        <f>'AMP8 (DO NOT USE YET)'!G110</f>
        <v>0</v>
      </c>
    </row>
    <row r="110" spans="3:3">
      <c r="C110">
        <f>'AMP8 (DO NOT USE YET)'!G111</f>
        <v>0</v>
      </c>
    </row>
    <row r="111" spans="3:3">
      <c r="C111">
        <f>'AMP8 (DO NOT USE YET)'!G112</f>
        <v>0</v>
      </c>
    </row>
    <row r="112" spans="3:3">
      <c r="C112">
        <f>'AMP8 (DO NOT USE YET)'!G113</f>
        <v>0</v>
      </c>
    </row>
    <row r="113" spans="3:3">
      <c r="C113">
        <f>'AMP8 (DO NOT USE YET)'!G114</f>
        <v>0</v>
      </c>
    </row>
    <row r="114" spans="3:3">
      <c r="C114">
        <f>'AMP8 (DO NOT USE YET)'!G115</f>
        <v>0</v>
      </c>
    </row>
    <row r="115" spans="3:3">
      <c r="C115">
        <f>'AMP8 (DO NOT USE YET)'!G116</f>
        <v>0</v>
      </c>
    </row>
    <row r="116" spans="3:3">
      <c r="C116">
        <f>'AMP8 (DO NOT USE YET)'!G117</f>
        <v>0</v>
      </c>
    </row>
    <row r="117" spans="3:3">
      <c r="C117">
        <f>'AMP8 (DO NOT USE YET)'!G118</f>
        <v>0</v>
      </c>
    </row>
    <row r="118" spans="3:3">
      <c r="C118">
        <f>'AMP8 (DO NOT USE YET)'!G119</f>
        <v>0</v>
      </c>
    </row>
    <row r="119" spans="3:3">
      <c r="C119">
        <f>'AMP8 (DO NOT USE YET)'!G120</f>
        <v>0</v>
      </c>
    </row>
    <row r="120" spans="3:3">
      <c r="C120">
        <f>'AMP8 (DO NOT USE YET)'!G121</f>
        <v>0</v>
      </c>
    </row>
    <row r="121" spans="3:3">
      <c r="C121">
        <f>'AMP8 (DO NOT USE YET)'!G122</f>
        <v>0</v>
      </c>
    </row>
    <row r="122" spans="3:3">
      <c r="C122">
        <f>'AMP8 (DO NOT USE YET)'!G123</f>
        <v>0</v>
      </c>
    </row>
    <row r="123" spans="3:3">
      <c r="C123">
        <f>'AMP8 (DO NOT USE YET)'!G124</f>
        <v>0</v>
      </c>
    </row>
    <row r="124" spans="3:3">
      <c r="C124">
        <f>'AMP8 (DO NOT USE YET)'!G125</f>
        <v>0</v>
      </c>
    </row>
    <row r="125" spans="3:3">
      <c r="C125">
        <f>'AMP8 (DO NOT USE YET)'!G126</f>
        <v>0</v>
      </c>
    </row>
    <row r="126" spans="3:3">
      <c r="C126">
        <f>'AMP8 (DO NOT USE YET)'!G127</f>
        <v>0</v>
      </c>
    </row>
    <row r="127" spans="3:3">
      <c r="C127">
        <f>'AMP8 (DO NOT USE YET)'!G128</f>
        <v>0</v>
      </c>
    </row>
    <row r="128" spans="3:3">
      <c r="C128">
        <f>'AMP8 (DO NOT USE YET)'!G129</f>
        <v>0</v>
      </c>
    </row>
    <row r="129" spans="3:3">
      <c r="C129">
        <f>'AMP8 (DO NOT USE YET)'!G130</f>
        <v>0</v>
      </c>
    </row>
    <row r="130" spans="3:3">
      <c r="C130">
        <f>'AMP8 (DO NOT USE YET)'!G131</f>
        <v>0</v>
      </c>
    </row>
    <row r="131" spans="3:3">
      <c r="C131">
        <f>'AMP8 (DO NOT USE YET)'!G132</f>
        <v>0</v>
      </c>
    </row>
    <row r="132" spans="3:3">
      <c r="C132">
        <f>'AMP8 (DO NOT USE YET)'!G133</f>
        <v>0</v>
      </c>
    </row>
    <row r="133" spans="3:3">
      <c r="C133">
        <f>'AMP8 (DO NOT USE YET)'!G134</f>
        <v>0</v>
      </c>
    </row>
    <row r="134" spans="3:3">
      <c r="C134">
        <f>'AMP8 (DO NOT USE YET)'!G135</f>
        <v>0</v>
      </c>
    </row>
    <row r="135" spans="3:3">
      <c r="C135">
        <f>'AMP8 (DO NOT USE YET)'!G136</f>
        <v>0</v>
      </c>
    </row>
    <row r="136" spans="3:3">
      <c r="C136">
        <f>'AMP8 (DO NOT USE YET)'!G137</f>
        <v>0</v>
      </c>
    </row>
    <row r="137" spans="3:3">
      <c r="C137">
        <f>'AMP8 (DO NOT USE YET)'!G138</f>
        <v>0</v>
      </c>
    </row>
    <row r="138" spans="3:3">
      <c r="C138">
        <f>'AMP8 (DO NOT USE YET)'!G139</f>
        <v>0</v>
      </c>
    </row>
    <row r="139" spans="3:3">
      <c r="C139">
        <f>'AMP8 (DO NOT USE YET)'!G140</f>
        <v>0</v>
      </c>
    </row>
    <row r="140" spans="3:3">
      <c r="C140">
        <f>'AMP8 (DO NOT USE YET)'!G141</f>
        <v>0</v>
      </c>
    </row>
    <row r="141" spans="3:3">
      <c r="C141">
        <f>'AMP8 (DO NOT USE YET)'!G142</f>
        <v>0</v>
      </c>
    </row>
    <row r="142" spans="3:3">
      <c r="C142">
        <f>'AMP8 (DO NOT USE YET)'!G143</f>
        <v>0</v>
      </c>
    </row>
    <row r="143" spans="3:3">
      <c r="C143">
        <f>'AMP8 (DO NOT USE YET)'!G144</f>
        <v>0</v>
      </c>
    </row>
    <row r="144" spans="3:3">
      <c r="C144">
        <f>'AMP8 (DO NOT USE YET)'!G145</f>
        <v>0</v>
      </c>
    </row>
    <row r="145" spans="3:3">
      <c r="C145">
        <f>'AMP8 (DO NOT USE YET)'!G146</f>
        <v>0</v>
      </c>
    </row>
    <row r="146" spans="3:3">
      <c r="C146">
        <f>'AMP8 (DO NOT USE YET)'!G147</f>
        <v>0</v>
      </c>
    </row>
    <row r="147" spans="3:3">
      <c r="C147">
        <f>'AMP8 (DO NOT USE YET)'!G148</f>
        <v>0</v>
      </c>
    </row>
    <row r="148" spans="3:3">
      <c r="C148">
        <f>'AMP8 (DO NOT USE YET)'!G149</f>
        <v>0</v>
      </c>
    </row>
    <row r="149" spans="3:3">
      <c r="C149">
        <f>'AMP8 (DO NOT USE YET)'!G150</f>
        <v>0</v>
      </c>
    </row>
    <row r="150" spans="3:3">
      <c r="C150">
        <f>'AMP8 (DO NOT USE YET)'!G151</f>
        <v>0</v>
      </c>
    </row>
    <row r="151" spans="3:3">
      <c r="C151">
        <f>'AMP8 (DO NOT USE YET)'!G152</f>
        <v>0</v>
      </c>
    </row>
    <row r="152" spans="3:3">
      <c r="C152">
        <f>'AMP8 (DO NOT USE YET)'!G153</f>
        <v>0</v>
      </c>
    </row>
    <row r="153" spans="3:3">
      <c r="C153">
        <f>'AMP8 (DO NOT USE YET)'!G154</f>
        <v>0</v>
      </c>
    </row>
    <row r="154" spans="3:3">
      <c r="C154">
        <f>'AMP8 (DO NOT USE YET)'!G155</f>
        <v>0</v>
      </c>
    </row>
    <row r="155" spans="3:3">
      <c r="C155">
        <f>'AMP8 (DO NOT USE YET)'!G156</f>
        <v>0</v>
      </c>
    </row>
    <row r="156" spans="3:3">
      <c r="C156">
        <f>'AMP8 (DO NOT USE YET)'!G157</f>
        <v>0</v>
      </c>
    </row>
    <row r="157" spans="3:3">
      <c r="C157">
        <f>'AMP8 (DO NOT USE YET)'!G158</f>
        <v>0</v>
      </c>
    </row>
    <row r="158" spans="3:3">
      <c r="C158">
        <f>'AMP8 (DO NOT USE YET)'!G159</f>
        <v>0</v>
      </c>
    </row>
    <row r="159" spans="3:3">
      <c r="C159">
        <f>'AMP8 (DO NOT USE YET)'!G160</f>
        <v>0</v>
      </c>
    </row>
    <row r="160" spans="3:3">
      <c r="C160">
        <f>'AMP8 (DO NOT USE YET)'!G161</f>
        <v>0</v>
      </c>
    </row>
    <row r="161" spans="3:3">
      <c r="C161">
        <f>'AMP8 (DO NOT USE YET)'!G162</f>
        <v>0</v>
      </c>
    </row>
    <row r="162" spans="3:3">
      <c r="C162">
        <f>'AMP8 (DO NOT USE YET)'!G163</f>
        <v>0</v>
      </c>
    </row>
    <row r="163" spans="3:3">
      <c r="C163">
        <f>'AMP8 (DO NOT USE YET)'!G164</f>
        <v>0</v>
      </c>
    </row>
    <row r="164" spans="3:3">
      <c r="C164">
        <f>'AMP8 (DO NOT USE YET)'!G165</f>
        <v>0</v>
      </c>
    </row>
    <row r="165" spans="3:3">
      <c r="C165">
        <f>'AMP8 (DO NOT USE YET)'!G166</f>
        <v>0</v>
      </c>
    </row>
    <row r="166" spans="3:3">
      <c r="C166">
        <f>'AMP8 (DO NOT USE YET)'!G167</f>
        <v>0</v>
      </c>
    </row>
    <row r="167" spans="3:3">
      <c r="C167">
        <f>'AMP8 (DO NOT USE YET)'!G168</f>
        <v>0</v>
      </c>
    </row>
    <row r="168" spans="3:3">
      <c r="C168">
        <f>'AMP8 (DO NOT USE YET)'!G169</f>
        <v>0</v>
      </c>
    </row>
    <row r="169" spans="3:3">
      <c r="C169">
        <f>'AMP8 (DO NOT USE YET)'!G170</f>
        <v>0</v>
      </c>
    </row>
    <row r="170" spans="3:3">
      <c r="C170">
        <f>'AMP8 (DO NOT USE YET)'!G171</f>
        <v>0</v>
      </c>
    </row>
    <row r="171" spans="3:3">
      <c r="C171">
        <f>'AMP8 (DO NOT USE YET)'!G172</f>
        <v>0</v>
      </c>
    </row>
    <row r="172" spans="3:3">
      <c r="C172">
        <f>'AMP8 (DO NOT USE YET)'!G173</f>
        <v>0</v>
      </c>
    </row>
    <row r="173" spans="3:3">
      <c r="C173">
        <f>'AMP8 (DO NOT USE YET)'!G174</f>
        <v>0</v>
      </c>
    </row>
    <row r="174" spans="3:3">
      <c r="C174">
        <f>'AMP8 (DO NOT USE YET)'!G175</f>
        <v>0</v>
      </c>
    </row>
    <row r="175" spans="3:3">
      <c r="C175">
        <f>'AMP8 (DO NOT USE YET)'!G176</f>
        <v>0</v>
      </c>
    </row>
    <row r="176" spans="3:3">
      <c r="C176">
        <f>'AMP8 (DO NOT USE YET)'!G177</f>
        <v>0</v>
      </c>
    </row>
    <row r="177" spans="3:3">
      <c r="C177">
        <f>'AMP8 (DO NOT USE YET)'!G178</f>
        <v>0</v>
      </c>
    </row>
    <row r="178" spans="3:3">
      <c r="C178">
        <f>'AMP8 (DO NOT USE YET)'!G179</f>
        <v>0</v>
      </c>
    </row>
    <row r="179" spans="3:3">
      <c r="C179">
        <f>'AMP8 (DO NOT USE YET)'!G180</f>
        <v>0</v>
      </c>
    </row>
    <row r="180" spans="3:3">
      <c r="C180">
        <f>'AMP8 (DO NOT USE YET)'!G181</f>
        <v>0</v>
      </c>
    </row>
    <row r="181" spans="3:3">
      <c r="C181">
        <f>'AMP8 (DO NOT USE YET)'!G182</f>
        <v>0</v>
      </c>
    </row>
    <row r="182" spans="3:3">
      <c r="C182">
        <f>'AMP8 (DO NOT USE YET)'!G183</f>
        <v>0</v>
      </c>
    </row>
    <row r="183" spans="3:3">
      <c r="C183">
        <f>'AMP8 (DO NOT USE YET)'!G184</f>
        <v>0</v>
      </c>
    </row>
    <row r="184" spans="3:3">
      <c r="C184">
        <f>'AMP8 (DO NOT USE YET)'!G185</f>
        <v>0</v>
      </c>
    </row>
    <row r="185" spans="3:3">
      <c r="C185">
        <f>'AMP8 (DO NOT USE YET)'!G186</f>
        <v>0</v>
      </c>
    </row>
    <row r="186" spans="3:3">
      <c r="C186">
        <f>'AMP8 (DO NOT USE YET)'!G187</f>
        <v>0</v>
      </c>
    </row>
    <row r="187" spans="3:3">
      <c r="C187">
        <f>'AMP8 (DO NOT USE YET)'!G188</f>
        <v>0</v>
      </c>
    </row>
    <row r="188" spans="3:3">
      <c r="C188">
        <f>'AMP8 (DO NOT USE YET)'!G189</f>
        <v>0</v>
      </c>
    </row>
    <row r="189" spans="3:3">
      <c r="C189">
        <f>'AMP8 (DO NOT USE YET)'!G190</f>
        <v>0</v>
      </c>
    </row>
    <row r="190" spans="3:3">
      <c r="C190">
        <f>'AMP8 (DO NOT USE YET)'!G191</f>
        <v>0</v>
      </c>
    </row>
    <row r="191" spans="3:3">
      <c r="C191">
        <f>'AMP8 (DO NOT USE YET)'!G192</f>
        <v>0</v>
      </c>
    </row>
    <row r="192" spans="3:3">
      <c r="C192">
        <f>'AMP8 (DO NOT USE YET)'!G193</f>
        <v>0</v>
      </c>
    </row>
    <row r="193" spans="3:3">
      <c r="C193">
        <f>'AMP8 (DO NOT USE YET)'!G194</f>
        <v>0</v>
      </c>
    </row>
    <row r="194" spans="3:3">
      <c r="C194">
        <f>'AMP8 (DO NOT USE YET)'!G195</f>
        <v>0</v>
      </c>
    </row>
    <row r="195" spans="3:3">
      <c r="C195">
        <f>'AMP8 (DO NOT USE YET)'!G196</f>
        <v>0</v>
      </c>
    </row>
    <row r="196" spans="3:3">
      <c r="C196">
        <f>'AMP8 (DO NOT USE YET)'!G197</f>
        <v>0</v>
      </c>
    </row>
    <row r="197" spans="3:3">
      <c r="C197">
        <f>'AMP8 (DO NOT USE YET)'!G198</f>
        <v>0</v>
      </c>
    </row>
    <row r="198" spans="3:3">
      <c r="C198">
        <f>'AMP8 (DO NOT USE YET)'!G199</f>
        <v>0</v>
      </c>
    </row>
    <row r="199" spans="3:3">
      <c r="C199">
        <f>'AMP8 (DO NOT USE YET)'!G200</f>
        <v>0</v>
      </c>
    </row>
    <row r="200" spans="3:3">
      <c r="C200">
        <f>'AMP8 (DO NOT USE YET)'!G201</f>
        <v>0</v>
      </c>
    </row>
    <row r="201" spans="3:3">
      <c r="C201">
        <f>'AMP8 (DO NOT USE YET)'!G202</f>
        <v>0</v>
      </c>
    </row>
    <row r="202" spans="3:3">
      <c r="C202">
        <f>'AMP8 (DO NOT USE YET)'!G203</f>
        <v>0</v>
      </c>
    </row>
    <row r="203" spans="3:3">
      <c r="C203">
        <f>'AMP8 (DO NOT USE YET)'!G204</f>
        <v>0</v>
      </c>
    </row>
    <row r="204" spans="3:3">
      <c r="C204">
        <f>'AMP8 (DO NOT USE YET)'!G205</f>
        <v>0</v>
      </c>
    </row>
    <row r="205" spans="3:3">
      <c r="C205">
        <f>'AMP8 (DO NOT USE YET)'!G206</f>
        <v>0</v>
      </c>
    </row>
    <row r="206" spans="3:3">
      <c r="C206">
        <f>'AMP8 (DO NOT USE YET)'!G207</f>
        <v>0</v>
      </c>
    </row>
    <row r="207" spans="3:3">
      <c r="C207">
        <f>'AMP8 (DO NOT USE YET)'!G208</f>
        <v>0</v>
      </c>
    </row>
    <row r="208" spans="3:3">
      <c r="C208">
        <f>'AMP8 (DO NOT USE YET)'!G209</f>
        <v>0</v>
      </c>
    </row>
    <row r="209" spans="3:3">
      <c r="C209">
        <f>'AMP8 (DO NOT USE YET)'!G210</f>
        <v>0</v>
      </c>
    </row>
    <row r="210" spans="3:3">
      <c r="C210">
        <f>'AMP8 (DO NOT USE YET)'!G211</f>
        <v>0</v>
      </c>
    </row>
    <row r="211" spans="3:3">
      <c r="C211">
        <f>'AMP8 (DO NOT USE YET)'!G212</f>
        <v>0</v>
      </c>
    </row>
    <row r="212" spans="3:3">
      <c r="C212">
        <f>'AMP8 (DO NOT USE YET)'!G213</f>
        <v>0</v>
      </c>
    </row>
    <row r="213" spans="3:3">
      <c r="C213">
        <f>'AMP8 (DO NOT USE YET)'!G214</f>
        <v>0</v>
      </c>
    </row>
    <row r="214" spans="3:3">
      <c r="C214">
        <f>'AMP8 (DO NOT USE YET)'!G215</f>
        <v>0</v>
      </c>
    </row>
    <row r="215" spans="3:3">
      <c r="C215">
        <f>'AMP8 (DO NOT USE YET)'!G216</f>
        <v>0</v>
      </c>
    </row>
    <row r="216" spans="3:3">
      <c r="C216">
        <f>'AMP8 (DO NOT USE YET)'!G217</f>
        <v>0</v>
      </c>
    </row>
    <row r="217" spans="3:3">
      <c r="C217">
        <f>'AMP8 (DO NOT USE YET)'!G218</f>
        <v>0</v>
      </c>
    </row>
    <row r="218" spans="3:3">
      <c r="C218">
        <f>'AMP8 (DO NOT USE YET)'!G219</f>
        <v>0</v>
      </c>
    </row>
    <row r="219" spans="3:3">
      <c r="C219">
        <f>'AMP8 (DO NOT USE YET)'!G220</f>
        <v>0</v>
      </c>
    </row>
    <row r="220" spans="3:3">
      <c r="C220">
        <f>'AMP8 (DO NOT USE YET)'!G221</f>
        <v>0</v>
      </c>
    </row>
    <row r="221" spans="3:3">
      <c r="C221">
        <f>'AMP8 (DO NOT USE YET)'!G222</f>
        <v>0</v>
      </c>
    </row>
    <row r="222" spans="3:3">
      <c r="C222">
        <f>'AMP8 (DO NOT USE YET)'!G223</f>
        <v>0</v>
      </c>
    </row>
    <row r="223" spans="3:3">
      <c r="C223">
        <f>'AMP8 (DO NOT USE YET)'!G224</f>
        <v>0</v>
      </c>
    </row>
    <row r="224" spans="3:3">
      <c r="C224">
        <f>'AMP8 (DO NOT USE YET)'!G225</f>
        <v>0</v>
      </c>
    </row>
    <row r="225" spans="3:3">
      <c r="C225">
        <f>'AMP8 (DO NOT USE YET)'!G226</f>
        <v>0</v>
      </c>
    </row>
    <row r="226" spans="3:3">
      <c r="C226">
        <f>'AMP8 (DO NOT USE YET)'!G227</f>
        <v>0</v>
      </c>
    </row>
    <row r="227" spans="3:3">
      <c r="C227">
        <f>'AMP8 (DO NOT USE YET)'!G228</f>
        <v>0</v>
      </c>
    </row>
    <row r="228" spans="3:3">
      <c r="C228">
        <f>'AMP8 (DO NOT USE YET)'!G229</f>
        <v>0</v>
      </c>
    </row>
    <row r="229" spans="3:3">
      <c r="C229">
        <f>'AMP8 (DO NOT USE YET)'!G230</f>
        <v>0</v>
      </c>
    </row>
    <row r="230" spans="3:3">
      <c r="C230">
        <f>'AMP8 (DO NOT USE YET)'!G231</f>
        <v>0</v>
      </c>
    </row>
    <row r="231" spans="3:3">
      <c r="C231">
        <f>'AMP8 (DO NOT USE YET)'!G232</f>
        <v>0</v>
      </c>
    </row>
    <row r="232" spans="3:3">
      <c r="C232">
        <f>'AMP8 (DO NOT USE YET)'!G233</f>
        <v>0</v>
      </c>
    </row>
    <row r="233" spans="3:3">
      <c r="C233">
        <f>'AMP8 (DO NOT USE YET)'!G234</f>
        <v>0</v>
      </c>
    </row>
    <row r="234" spans="3:3">
      <c r="C234">
        <f>'AMP8 (DO NOT USE YET)'!G235</f>
        <v>0</v>
      </c>
    </row>
    <row r="235" spans="3:3">
      <c r="C235">
        <f>'AMP8 (DO NOT USE YET)'!G236</f>
        <v>0</v>
      </c>
    </row>
    <row r="236" spans="3:3">
      <c r="C236">
        <f>'AMP8 (DO NOT USE YET)'!G237</f>
        <v>0</v>
      </c>
    </row>
    <row r="237" spans="3:3">
      <c r="C237">
        <f>'AMP8 (DO NOT USE YET)'!G238</f>
        <v>0</v>
      </c>
    </row>
    <row r="238" spans="3:3">
      <c r="C238">
        <f>'AMP8 (DO NOT USE YET)'!G239</f>
        <v>0</v>
      </c>
    </row>
    <row r="239" spans="3:3">
      <c r="C239">
        <f>'AMP8 (DO NOT USE YET)'!G240</f>
        <v>0</v>
      </c>
    </row>
    <row r="240" spans="3:3">
      <c r="C240">
        <f>'AMP8 (DO NOT USE YET)'!G241</f>
        <v>0</v>
      </c>
    </row>
    <row r="241" spans="3:3">
      <c r="C241">
        <f>'AMP8 (DO NOT USE YET)'!G242</f>
        <v>0</v>
      </c>
    </row>
    <row r="242" spans="3:3">
      <c r="C242">
        <f>'AMP8 (DO NOT USE YET)'!G243</f>
        <v>0</v>
      </c>
    </row>
    <row r="243" spans="3:3">
      <c r="C243">
        <f>'AMP8 (DO NOT USE YET)'!G244</f>
        <v>0</v>
      </c>
    </row>
    <row r="244" spans="3:3">
      <c r="C244">
        <f>'AMP8 (DO NOT USE YET)'!G245</f>
        <v>0</v>
      </c>
    </row>
    <row r="245" spans="3:3">
      <c r="C245">
        <f>'AMP8 (DO NOT USE YET)'!G246</f>
        <v>0</v>
      </c>
    </row>
    <row r="246" spans="3:3">
      <c r="C246">
        <f>'AMP8 (DO NOT USE YET)'!G247</f>
        <v>0</v>
      </c>
    </row>
    <row r="247" spans="3:3">
      <c r="C247">
        <f>'AMP8 (DO NOT USE YET)'!G248</f>
        <v>0</v>
      </c>
    </row>
    <row r="248" spans="3:3">
      <c r="C248">
        <f>'AMP8 (DO NOT USE YET)'!G249</f>
        <v>0</v>
      </c>
    </row>
    <row r="249" spans="3:3">
      <c r="C249">
        <f>'AMP8 (DO NOT USE YET)'!G250</f>
        <v>0</v>
      </c>
    </row>
    <row r="250" spans="3:3">
      <c r="C250">
        <f>'AMP8 (DO NOT USE YET)'!G251</f>
        <v>0</v>
      </c>
    </row>
    <row r="251" spans="3:3">
      <c r="C251">
        <f>'AMP8 (DO NOT USE YET)'!G252</f>
        <v>0</v>
      </c>
    </row>
    <row r="252" spans="3:3">
      <c r="C252">
        <f>'AMP8 (DO NOT USE YET)'!G253</f>
        <v>0</v>
      </c>
    </row>
    <row r="253" spans="3:3">
      <c r="C253">
        <f>'AMP8 (DO NOT USE YET)'!G254</f>
        <v>0</v>
      </c>
    </row>
    <row r="254" spans="3:3">
      <c r="C254">
        <f>'AMP8 (DO NOT USE YET)'!G255</f>
        <v>0</v>
      </c>
    </row>
    <row r="255" spans="3:3">
      <c r="C255">
        <f>'AMP8 (DO NOT USE YET)'!G256</f>
        <v>0</v>
      </c>
    </row>
    <row r="256" spans="3:3">
      <c r="C256">
        <f>'AMP8 (DO NOT USE YET)'!G257</f>
        <v>0</v>
      </c>
    </row>
    <row r="257" spans="3:3">
      <c r="C257">
        <f>'AMP8 (DO NOT USE YET)'!G258</f>
        <v>0</v>
      </c>
    </row>
    <row r="258" spans="3:3">
      <c r="C258">
        <f>'AMP8 (DO NOT USE YET)'!G259</f>
        <v>0</v>
      </c>
    </row>
    <row r="259" spans="3:3">
      <c r="C259">
        <f>'AMP8 (DO NOT USE YET)'!G260</f>
        <v>0</v>
      </c>
    </row>
    <row r="260" spans="3:3">
      <c r="C260">
        <f>'AMP8 (DO NOT USE YET)'!G261</f>
        <v>0</v>
      </c>
    </row>
    <row r="261" spans="3:3">
      <c r="C261">
        <f>'AMP8 (DO NOT USE YET)'!G262</f>
        <v>0</v>
      </c>
    </row>
    <row r="262" spans="3:3">
      <c r="C262">
        <f>'AMP8 (DO NOT USE YET)'!G263</f>
        <v>0</v>
      </c>
    </row>
    <row r="263" spans="3:3">
      <c r="C263">
        <f>'AMP8 (DO NOT USE YET)'!G264</f>
        <v>0</v>
      </c>
    </row>
    <row r="264" spans="3:3">
      <c r="C264">
        <f>'AMP8 (DO NOT USE YET)'!G265</f>
        <v>0</v>
      </c>
    </row>
    <row r="265" spans="3:3">
      <c r="C265">
        <f>'AMP8 (DO NOT USE YET)'!G266</f>
        <v>0</v>
      </c>
    </row>
    <row r="266" spans="3:3">
      <c r="C266">
        <f>'AMP8 (DO NOT USE YET)'!G267</f>
        <v>0</v>
      </c>
    </row>
    <row r="267" spans="3:3">
      <c r="C267">
        <f>'AMP8 (DO NOT USE YET)'!G268</f>
        <v>0</v>
      </c>
    </row>
    <row r="268" spans="3:3">
      <c r="C268">
        <f>'AMP8 (DO NOT USE YET)'!G269</f>
        <v>0</v>
      </c>
    </row>
    <row r="269" spans="3:3">
      <c r="C269">
        <f>'AMP8 (DO NOT USE YET)'!G270</f>
        <v>0</v>
      </c>
    </row>
    <row r="270" spans="3:3">
      <c r="C270">
        <f>'AMP8 (DO NOT USE YET)'!G271</f>
        <v>0</v>
      </c>
    </row>
    <row r="271" spans="3:3">
      <c r="C271">
        <f>'AMP8 (DO NOT USE YET)'!G272</f>
        <v>0</v>
      </c>
    </row>
    <row r="272" spans="3:3">
      <c r="C272">
        <f>'AMP8 (DO NOT USE YET)'!G273</f>
        <v>0</v>
      </c>
    </row>
    <row r="273" spans="3:3">
      <c r="C273">
        <f>'AMP8 (DO NOT USE YET)'!G274</f>
        <v>0</v>
      </c>
    </row>
    <row r="274" spans="3:3">
      <c r="C274">
        <f>'AMP8 (DO NOT USE YET)'!G275</f>
        <v>0</v>
      </c>
    </row>
    <row r="275" spans="3:3">
      <c r="C275">
        <f>'AMP8 (DO NOT USE YET)'!G276</f>
        <v>0</v>
      </c>
    </row>
    <row r="276" spans="3:3">
      <c r="C276">
        <f>'AMP8 (DO NOT USE YET)'!G277</f>
        <v>0</v>
      </c>
    </row>
    <row r="277" spans="3:3">
      <c r="C277">
        <f>'AMP8 (DO NOT USE YET)'!G278</f>
        <v>0</v>
      </c>
    </row>
    <row r="278" spans="3:3">
      <c r="C278">
        <f>'AMP8 (DO NOT USE YET)'!G279</f>
        <v>0</v>
      </c>
    </row>
    <row r="279" spans="3:3">
      <c r="C279">
        <f>'AMP8 (DO NOT USE YET)'!G280</f>
        <v>0</v>
      </c>
    </row>
    <row r="280" spans="3:3">
      <c r="C280">
        <f>'AMP8 (DO NOT USE YET)'!G281</f>
        <v>0</v>
      </c>
    </row>
    <row r="281" spans="3:3">
      <c r="C281">
        <f>'AMP8 (DO NOT USE YET)'!G282</f>
        <v>0</v>
      </c>
    </row>
    <row r="282" spans="3:3">
      <c r="C282">
        <f>'AMP8 (DO NOT USE YET)'!G283</f>
        <v>0</v>
      </c>
    </row>
    <row r="283" spans="3:3">
      <c r="C283">
        <f>'AMP8 (DO NOT USE YET)'!G284</f>
        <v>0</v>
      </c>
    </row>
    <row r="284" spans="3:3">
      <c r="C284">
        <f>'AMP8 (DO NOT USE YET)'!G285</f>
        <v>0</v>
      </c>
    </row>
    <row r="285" spans="3:3">
      <c r="C285">
        <f>'AMP8 (DO NOT USE YET)'!G286</f>
        <v>0</v>
      </c>
    </row>
    <row r="286" spans="3:3">
      <c r="C286">
        <f>'AMP8 (DO NOT USE YET)'!G287</f>
        <v>0</v>
      </c>
    </row>
    <row r="287" spans="3:3">
      <c r="C287">
        <f>'AMP8 (DO NOT USE YET)'!G288</f>
        <v>0</v>
      </c>
    </row>
    <row r="288" spans="3:3">
      <c r="C288">
        <f>'AMP8 (DO NOT USE YET)'!G289</f>
        <v>0</v>
      </c>
    </row>
    <row r="289" spans="3:3">
      <c r="C289">
        <f>'AMP8 (DO NOT USE YET)'!G290</f>
        <v>0</v>
      </c>
    </row>
    <row r="290" spans="3:3">
      <c r="C290">
        <f>'AMP8 (DO NOT USE YET)'!G291</f>
        <v>0</v>
      </c>
    </row>
    <row r="291" spans="3:3">
      <c r="C291">
        <f>'AMP8 (DO NOT USE YET)'!G292</f>
        <v>0</v>
      </c>
    </row>
    <row r="292" spans="3:3">
      <c r="C292">
        <f>'AMP8 (DO NOT USE YET)'!G293</f>
        <v>0</v>
      </c>
    </row>
    <row r="293" spans="3:3">
      <c r="C293">
        <f>'AMP8 (DO NOT USE YET)'!G294</f>
        <v>0</v>
      </c>
    </row>
    <row r="294" spans="3:3">
      <c r="C294">
        <f>'AMP8 (DO NOT USE YET)'!G295</f>
        <v>0</v>
      </c>
    </row>
    <row r="295" spans="3:3">
      <c r="C295">
        <f>'AMP8 (DO NOT USE YET)'!G296</f>
        <v>0</v>
      </c>
    </row>
    <row r="296" spans="3:3">
      <c r="C296">
        <f>'AMP8 (DO NOT USE YET)'!G297</f>
        <v>0</v>
      </c>
    </row>
    <row r="297" spans="3:3">
      <c r="C297">
        <f>'AMP8 (DO NOT USE YET)'!G298</f>
        <v>0</v>
      </c>
    </row>
    <row r="298" spans="3:3">
      <c r="C298">
        <f>'AMP8 (DO NOT USE YET)'!G299</f>
        <v>0</v>
      </c>
    </row>
    <row r="299" spans="3:3">
      <c r="C299">
        <f>'AMP8 (DO NOT USE YET)'!G300</f>
        <v>0</v>
      </c>
    </row>
    <row r="300" spans="3:3">
      <c r="C300">
        <f>'AMP8 (DO NOT USE YET)'!G301</f>
        <v>0</v>
      </c>
    </row>
    <row r="301" spans="3:3">
      <c r="C301">
        <f>'AMP8 (DO NOT USE YET)'!G302</f>
        <v>0</v>
      </c>
    </row>
    <row r="302" spans="3:3">
      <c r="C302">
        <f>'AMP8 (DO NOT USE YET)'!G303</f>
        <v>0</v>
      </c>
    </row>
    <row r="303" spans="3:3">
      <c r="C303">
        <f>'AMP8 (DO NOT USE YET)'!G304</f>
        <v>0</v>
      </c>
    </row>
    <row r="304" spans="3:3">
      <c r="C304">
        <f>'AMP8 (DO NOT USE YET)'!G305</f>
        <v>0</v>
      </c>
    </row>
    <row r="305" spans="3:3">
      <c r="C305">
        <f>'AMP8 (DO NOT USE YET)'!G306</f>
        <v>0</v>
      </c>
    </row>
    <row r="306" spans="3:3">
      <c r="C306">
        <f>'AMP8 (DO NOT USE YET)'!G307</f>
        <v>0</v>
      </c>
    </row>
    <row r="307" spans="3:3">
      <c r="C307">
        <f>'AMP8 (DO NOT USE YET)'!G308</f>
        <v>0</v>
      </c>
    </row>
    <row r="308" spans="3:3">
      <c r="C308">
        <f>'AMP8 (DO NOT USE YET)'!G309</f>
        <v>0</v>
      </c>
    </row>
    <row r="309" spans="3:3">
      <c r="C309">
        <f>'AMP8 (DO NOT USE YET)'!G310</f>
        <v>0</v>
      </c>
    </row>
    <row r="310" spans="3:3">
      <c r="C310">
        <f>'AMP8 (DO NOT USE YET)'!G311</f>
        <v>0</v>
      </c>
    </row>
    <row r="311" spans="3:3">
      <c r="C311">
        <f>'AMP8 (DO NOT USE YET)'!G312</f>
        <v>0</v>
      </c>
    </row>
    <row r="312" spans="3:3">
      <c r="C312">
        <f>'AMP8 (DO NOT USE YET)'!G313</f>
        <v>0</v>
      </c>
    </row>
    <row r="313" spans="3:3">
      <c r="C313">
        <f>'AMP8 (DO NOT USE YET)'!G314</f>
        <v>0</v>
      </c>
    </row>
    <row r="314" spans="3:3">
      <c r="C314">
        <f>'AMP8 (DO NOT USE YET)'!G315</f>
        <v>0</v>
      </c>
    </row>
    <row r="315" spans="3:3">
      <c r="C315">
        <f>'AMP8 (DO NOT USE YET)'!G316</f>
        <v>0</v>
      </c>
    </row>
    <row r="316" spans="3:3">
      <c r="C316">
        <f>'AMP8 (DO NOT USE YET)'!G317</f>
        <v>0</v>
      </c>
    </row>
    <row r="317" spans="3:3">
      <c r="C317">
        <f>'AMP8 (DO NOT USE YET)'!G318</f>
        <v>0</v>
      </c>
    </row>
    <row r="318" spans="3:3">
      <c r="C318">
        <f>'AMP8 (DO NOT USE YET)'!G319</f>
        <v>0</v>
      </c>
    </row>
    <row r="319" spans="3:3">
      <c r="C319">
        <f>'AMP8 (DO NOT USE YET)'!G320</f>
        <v>0</v>
      </c>
    </row>
    <row r="320" spans="3:3">
      <c r="C320">
        <f>'AMP8 (DO NOT USE YET)'!G321</f>
        <v>0</v>
      </c>
    </row>
    <row r="321" spans="3:3">
      <c r="C321">
        <f>'AMP8 (DO NOT USE YET)'!G322</f>
        <v>0</v>
      </c>
    </row>
    <row r="322" spans="3:3">
      <c r="C322">
        <f>'AMP8 (DO NOT USE YET)'!G323</f>
        <v>0</v>
      </c>
    </row>
    <row r="323" spans="3:3">
      <c r="C323">
        <f>'AMP8 (DO NOT USE YET)'!G324</f>
        <v>0</v>
      </c>
    </row>
    <row r="324" spans="3:3">
      <c r="C324">
        <f>'AMP8 (DO NOT USE YET)'!G325</f>
        <v>0</v>
      </c>
    </row>
    <row r="325" spans="3:3">
      <c r="C325">
        <f>'AMP8 (DO NOT USE YET)'!G326</f>
        <v>0</v>
      </c>
    </row>
    <row r="326" spans="3:3">
      <c r="C326">
        <f>'AMP8 (DO NOT USE YET)'!G327</f>
        <v>0</v>
      </c>
    </row>
    <row r="327" spans="3:3">
      <c r="C327">
        <f>'AMP8 (DO NOT USE YET)'!G328</f>
        <v>0</v>
      </c>
    </row>
    <row r="328" spans="3:3">
      <c r="C328">
        <f>'AMP8 (DO NOT USE YET)'!G329</f>
        <v>0</v>
      </c>
    </row>
    <row r="329" spans="3:3">
      <c r="C329">
        <f>'AMP8 (DO NOT USE YET)'!G330</f>
        <v>0</v>
      </c>
    </row>
    <row r="330" spans="3:3">
      <c r="C330">
        <f>'AMP8 (DO NOT USE YET)'!G331</f>
        <v>0</v>
      </c>
    </row>
    <row r="331" spans="3:3">
      <c r="C331">
        <f>'AMP8 (DO NOT USE YET)'!G332</f>
        <v>0</v>
      </c>
    </row>
    <row r="332" spans="3:3">
      <c r="C332">
        <f>'AMP8 (DO NOT USE YET)'!G333</f>
        <v>0</v>
      </c>
    </row>
    <row r="333" spans="3:3">
      <c r="C333">
        <f>'AMP8 (DO NOT USE YET)'!G334</f>
        <v>0</v>
      </c>
    </row>
    <row r="334" spans="3:3">
      <c r="C334">
        <f>'AMP8 (DO NOT USE YET)'!G335</f>
        <v>0</v>
      </c>
    </row>
    <row r="335" spans="3:3">
      <c r="C335">
        <f>'AMP8 (DO NOT USE YET)'!G336</f>
        <v>0</v>
      </c>
    </row>
    <row r="336" spans="3:3">
      <c r="C336">
        <f>'AMP8 (DO NOT USE YET)'!G337</f>
        <v>0</v>
      </c>
    </row>
    <row r="337" spans="3:3">
      <c r="C337">
        <f>'AMP8 (DO NOT USE YET)'!G338</f>
        <v>0</v>
      </c>
    </row>
    <row r="338" spans="3:3">
      <c r="C338">
        <f>'AMP8 (DO NOT USE YET)'!G339</f>
        <v>0</v>
      </c>
    </row>
    <row r="339" spans="3:3">
      <c r="C339">
        <f>'AMP8 (DO NOT USE YET)'!G340</f>
        <v>0</v>
      </c>
    </row>
    <row r="340" spans="3:3">
      <c r="C340">
        <f>'AMP8 (DO NOT USE YET)'!G341</f>
        <v>0</v>
      </c>
    </row>
    <row r="341" spans="3:3">
      <c r="C341">
        <f>'AMP8 (DO NOT USE YET)'!G342</f>
        <v>0</v>
      </c>
    </row>
    <row r="342" spans="3:3">
      <c r="C342">
        <f>'AMP8 (DO NOT USE YET)'!G343</f>
        <v>0</v>
      </c>
    </row>
    <row r="343" spans="3:3">
      <c r="C343">
        <f>'AMP8 (DO NOT USE YET)'!G344</f>
        <v>0</v>
      </c>
    </row>
    <row r="344" spans="3:3">
      <c r="C344">
        <f>'AMP8 (DO NOT USE YET)'!G345</f>
        <v>0</v>
      </c>
    </row>
    <row r="345" spans="3:3">
      <c r="C345">
        <f>'AMP8 (DO NOT USE YET)'!G346</f>
        <v>0</v>
      </c>
    </row>
    <row r="346" spans="3:3">
      <c r="C346">
        <f>'AMP8 (DO NOT USE YET)'!G347</f>
        <v>0</v>
      </c>
    </row>
    <row r="347" spans="3:3">
      <c r="C347">
        <f>'AMP8 (DO NOT USE YET)'!G348</f>
        <v>0</v>
      </c>
    </row>
    <row r="348" spans="3:3">
      <c r="C348">
        <f>'AMP8 (DO NOT USE YET)'!G349</f>
        <v>0</v>
      </c>
    </row>
    <row r="349" spans="3:3">
      <c r="C349">
        <f>'AMP8 (DO NOT USE YET)'!G350</f>
        <v>0</v>
      </c>
    </row>
    <row r="350" spans="3:3">
      <c r="C350">
        <f>'AMP8 (DO NOT USE YET)'!G351</f>
        <v>0</v>
      </c>
    </row>
    <row r="351" spans="3:3">
      <c r="C351">
        <f>'AMP8 (DO NOT USE YET)'!G352</f>
        <v>0</v>
      </c>
    </row>
    <row r="352" spans="3:3">
      <c r="C352">
        <f>'AMP8 (DO NOT USE YET)'!G353</f>
        <v>0</v>
      </c>
    </row>
    <row r="353" spans="3:3">
      <c r="C353">
        <f>'AMP8 (DO NOT USE YET)'!G354</f>
        <v>0</v>
      </c>
    </row>
    <row r="354" spans="3:3">
      <c r="C354">
        <f>'AMP8 (DO NOT USE YET)'!G355</f>
        <v>0</v>
      </c>
    </row>
    <row r="355" spans="3:3">
      <c r="C355">
        <f>'AMP8 (DO NOT USE YET)'!G356</f>
        <v>0</v>
      </c>
    </row>
    <row r="356" spans="3:3">
      <c r="C356">
        <f>'AMP8 (DO NOT USE YET)'!G357</f>
        <v>0</v>
      </c>
    </row>
    <row r="357" spans="3:3">
      <c r="C357">
        <f>'AMP8 (DO NOT USE YET)'!G358</f>
        <v>0</v>
      </c>
    </row>
    <row r="358" spans="3:3">
      <c r="C358">
        <f>'AMP8 (DO NOT USE YET)'!G359</f>
        <v>0</v>
      </c>
    </row>
    <row r="359" spans="3:3">
      <c r="C359">
        <f>'AMP8 (DO NOT USE YET)'!G360</f>
        <v>0</v>
      </c>
    </row>
    <row r="360" spans="3:3">
      <c r="C360">
        <f>'AMP8 (DO NOT USE YET)'!G361</f>
        <v>0</v>
      </c>
    </row>
    <row r="361" spans="3:3">
      <c r="C361">
        <f>'AMP8 (DO NOT USE YET)'!G362</f>
        <v>0</v>
      </c>
    </row>
    <row r="362" spans="3:3">
      <c r="C362">
        <f>'AMP8 (DO NOT USE YET)'!G363</f>
        <v>0</v>
      </c>
    </row>
    <row r="363" spans="3:3">
      <c r="C363">
        <f>'AMP8 (DO NOT USE YET)'!G364</f>
        <v>0</v>
      </c>
    </row>
    <row r="364" spans="3:3">
      <c r="C364">
        <f>'AMP8 (DO NOT USE YET)'!G365</f>
        <v>0</v>
      </c>
    </row>
    <row r="365" spans="3:3">
      <c r="C365">
        <f>'AMP8 (DO NOT USE YET)'!G366</f>
        <v>0</v>
      </c>
    </row>
    <row r="366" spans="3:3">
      <c r="C366">
        <f>'AMP8 (DO NOT USE YET)'!G367</f>
        <v>0</v>
      </c>
    </row>
    <row r="367" spans="3:3">
      <c r="C367">
        <f>'AMP8 (DO NOT USE YET)'!G368</f>
        <v>0</v>
      </c>
    </row>
    <row r="368" spans="3:3">
      <c r="C368">
        <f>'AMP8 (DO NOT USE YET)'!G369</f>
        <v>0</v>
      </c>
    </row>
    <row r="369" spans="3:3">
      <c r="C369">
        <f>'AMP8 (DO NOT USE YET)'!G370</f>
        <v>0</v>
      </c>
    </row>
    <row r="370" spans="3:3">
      <c r="C370">
        <f>'AMP8 (DO NOT USE YET)'!G371</f>
        <v>0</v>
      </c>
    </row>
    <row r="371" spans="3:3">
      <c r="C371">
        <f>'AMP8 (DO NOT USE YET)'!G372</f>
        <v>0</v>
      </c>
    </row>
    <row r="372" spans="3:3">
      <c r="C372">
        <f>'AMP8 (DO NOT USE YET)'!G373</f>
        <v>0</v>
      </c>
    </row>
    <row r="373" spans="3:3">
      <c r="C373">
        <f>'AMP8 (DO NOT USE YET)'!G374</f>
        <v>0</v>
      </c>
    </row>
    <row r="374" spans="3:3">
      <c r="C374">
        <f>'AMP8 (DO NOT USE YET)'!G375</f>
        <v>0</v>
      </c>
    </row>
    <row r="375" spans="3:3">
      <c r="C375">
        <f>'AMP8 (DO NOT USE YET)'!G376</f>
        <v>0</v>
      </c>
    </row>
    <row r="376" spans="3:3">
      <c r="C376">
        <f>'AMP8 (DO NOT USE YET)'!G377</f>
        <v>0</v>
      </c>
    </row>
    <row r="377" spans="3:3">
      <c r="C377">
        <f>'AMP8 (DO NOT USE YET)'!G378</f>
        <v>0</v>
      </c>
    </row>
    <row r="378" spans="3:3">
      <c r="C378">
        <f>'AMP8 (DO NOT USE YET)'!G379</f>
        <v>0</v>
      </c>
    </row>
    <row r="379" spans="3:3">
      <c r="C379">
        <f>'AMP8 (DO NOT USE YET)'!G380</f>
        <v>0</v>
      </c>
    </row>
    <row r="380" spans="3:3">
      <c r="C380">
        <f>'AMP8 (DO NOT USE YET)'!G381</f>
        <v>0</v>
      </c>
    </row>
    <row r="381" spans="3:3">
      <c r="C381">
        <f>'AMP8 (DO NOT USE YET)'!G382</f>
        <v>0</v>
      </c>
    </row>
    <row r="382" spans="3:3">
      <c r="C382">
        <f>'AMP8 (DO NOT USE YET)'!G383</f>
        <v>0</v>
      </c>
    </row>
    <row r="383" spans="3:3">
      <c r="C383">
        <f>'AMP8 (DO NOT USE YET)'!G384</f>
        <v>0</v>
      </c>
    </row>
    <row r="384" spans="3:3">
      <c r="C384">
        <f>'AMP8 (DO NOT USE YET)'!G385</f>
        <v>0</v>
      </c>
    </row>
    <row r="385" spans="3:3">
      <c r="C385">
        <f>'AMP8 (DO NOT USE YET)'!G386</f>
        <v>0</v>
      </c>
    </row>
    <row r="386" spans="3:3">
      <c r="C386">
        <f>'AMP8 (DO NOT USE YET)'!G387</f>
        <v>0</v>
      </c>
    </row>
    <row r="387" spans="3:3">
      <c r="C387">
        <f>'AMP8 (DO NOT USE YET)'!G388</f>
        <v>0</v>
      </c>
    </row>
    <row r="388" spans="3:3">
      <c r="C388">
        <f>'AMP8 (DO NOT USE YET)'!G389</f>
        <v>0</v>
      </c>
    </row>
    <row r="389" spans="3:3">
      <c r="C389">
        <f>'AMP8 (DO NOT USE YET)'!G390</f>
        <v>0</v>
      </c>
    </row>
    <row r="390" spans="3:3">
      <c r="C390">
        <f>'AMP8 (DO NOT USE YET)'!G391</f>
        <v>0</v>
      </c>
    </row>
    <row r="391" spans="3:3">
      <c r="C391">
        <f>'AMP8 (DO NOT USE YET)'!G392</f>
        <v>0</v>
      </c>
    </row>
    <row r="392" spans="3:3">
      <c r="C392">
        <f>'AMP8 (DO NOT USE YET)'!G393</f>
        <v>0</v>
      </c>
    </row>
    <row r="393" spans="3:3">
      <c r="C393">
        <f>'AMP8 (DO NOT USE YET)'!G394</f>
        <v>0</v>
      </c>
    </row>
    <row r="394" spans="3:3">
      <c r="C394">
        <f>'AMP8 (DO NOT USE YET)'!G395</f>
        <v>0</v>
      </c>
    </row>
    <row r="395" spans="3:3">
      <c r="C395">
        <f>'AMP8 (DO NOT USE YET)'!G396</f>
        <v>0</v>
      </c>
    </row>
    <row r="396" spans="3:3">
      <c r="C396">
        <f>'AMP8 (DO NOT USE YET)'!G397</f>
        <v>0</v>
      </c>
    </row>
    <row r="397" spans="3:3">
      <c r="C397">
        <f>'AMP8 (DO NOT USE YET)'!G398</f>
        <v>0</v>
      </c>
    </row>
    <row r="398" spans="3:3">
      <c r="C398">
        <f>'AMP8 (DO NOT USE YET)'!G399</f>
        <v>0</v>
      </c>
    </row>
    <row r="399" spans="3:3">
      <c r="C399">
        <f>'AMP8 (DO NOT USE YET)'!G400</f>
        <v>0</v>
      </c>
    </row>
    <row r="400" spans="3:3">
      <c r="C400">
        <f>'AMP8 (DO NOT USE YET)'!G401</f>
        <v>0</v>
      </c>
    </row>
    <row r="401" spans="3:3">
      <c r="C401">
        <f>'AMP8 (DO NOT USE YET)'!G402</f>
        <v>0</v>
      </c>
    </row>
    <row r="402" spans="3:3">
      <c r="C402">
        <f>'AMP8 (DO NOT USE YET)'!G403</f>
        <v>0</v>
      </c>
    </row>
    <row r="403" spans="3:3">
      <c r="C403">
        <f>'AMP8 (DO NOT USE YET)'!G404</f>
        <v>0</v>
      </c>
    </row>
    <row r="404" spans="3:3">
      <c r="C404">
        <f>'AMP8 (DO NOT USE YET)'!G405</f>
        <v>0</v>
      </c>
    </row>
    <row r="405" spans="3:3">
      <c r="C405">
        <f>'AMP8 (DO NOT USE YET)'!G406</f>
        <v>0</v>
      </c>
    </row>
    <row r="406" spans="3:3">
      <c r="C406">
        <f>'AMP8 (DO NOT USE YET)'!G407</f>
        <v>0</v>
      </c>
    </row>
    <row r="407" spans="3:3">
      <c r="C407">
        <f>'AMP8 (DO NOT USE YET)'!G408</f>
        <v>0</v>
      </c>
    </row>
    <row r="408" spans="3:3">
      <c r="C408">
        <f>'AMP8 (DO NOT USE YET)'!G409</f>
        <v>0</v>
      </c>
    </row>
    <row r="409" spans="3:3">
      <c r="C409">
        <f>'AMP8 (DO NOT USE YET)'!G410</f>
        <v>0</v>
      </c>
    </row>
    <row r="410" spans="3:3">
      <c r="C410">
        <f>'AMP8 (DO NOT USE YET)'!G411</f>
        <v>0</v>
      </c>
    </row>
    <row r="411" spans="3:3">
      <c r="C411">
        <f>'AMP8 (DO NOT USE YET)'!G412</f>
        <v>0</v>
      </c>
    </row>
    <row r="412" spans="3:3">
      <c r="C412">
        <f>'AMP8 (DO NOT USE YET)'!G413</f>
        <v>0</v>
      </c>
    </row>
    <row r="413" spans="3:3">
      <c r="C413">
        <f>'AMP8 (DO NOT USE YET)'!G414</f>
        <v>0</v>
      </c>
    </row>
    <row r="414" spans="3:3">
      <c r="C414">
        <f>'AMP8 (DO NOT USE YET)'!G415</f>
        <v>0</v>
      </c>
    </row>
    <row r="415" spans="3:3">
      <c r="C415">
        <f>'AMP8 (DO NOT USE YET)'!G416</f>
        <v>0</v>
      </c>
    </row>
    <row r="416" spans="3:3">
      <c r="C416">
        <f>'AMP8 (DO NOT USE YET)'!G417</f>
        <v>0</v>
      </c>
    </row>
    <row r="417" spans="3:3">
      <c r="C417">
        <f>'AMP8 (DO NOT USE YET)'!G418</f>
        <v>0</v>
      </c>
    </row>
    <row r="418" spans="3:3">
      <c r="C418">
        <f>'AMP8 (DO NOT USE YET)'!G419</f>
        <v>0</v>
      </c>
    </row>
    <row r="419" spans="3:3">
      <c r="C419">
        <f>'AMP8 (DO NOT USE YET)'!G420</f>
        <v>0</v>
      </c>
    </row>
    <row r="420" spans="3:3">
      <c r="C420">
        <f>'AMP8 (DO NOT USE YET)'!G421</f>
        <v>0</v>
      </c>
    </row>
    <row r="421" spans="3:3">
      <c r="C421">
        <f>'AMP8 (DO NOT USE YET)'!G422</f>
        <v>0</v>
      </c>
    </row>
    <row r="422" spans="3:3">
      <c r="C422">
        <f>'AMP8 (DO NOT USE YET)'!G423</f>
        <v>0</v>
      </c>
    </row>
    <row r="423" spans="3:3">
      <c r="C423">
        <f>'AMP8 (DO NOT USE YET)'!G424</f>
        <v>0</v>
      </c>
    </row>
    <row r="424" spans="3:3">
      <c r="C424">
        <f>'AMP8 (DO NOT USE YET)'!G425</f>
        <v>0</v>
      </c>
    </row>
    <row r="425" spans="3:3">
      <c r="C425">
        <f>'AMP8 (DO NOT USE YET)'!G426</f>
        <v>0</v>
      </c>
    </row>
    <row r="426" spans="3:3">
      <c r="C426">
        <f>'AMP8 (DO NOT USE YET)'!G427</f>
        <v>0</v>
      </c>
    </row>
    <row r="427" spans="3:3">
      <c r="C427">
        <f>'AMP8 (DO NOT USE YET)'!G428</f>
        <v>0</v>
      </c>
    </row>
    <row r="428" spans="3:3">
      <c r="C428">
        <f>'AMP8 (DO NOT USE YET)'!G429</f>
        <v>0</v>
      </c>
    </row>
    <row r="429" spans="3:3">
      <c r="C429">
        <f>'AMP8 (DO NOT USE YET)'!G430</f>
        <v>0</v>
      </c>
    </row>
    <row r="430" spans="3:3">
      <c r="C430">
        <f>'AMP8 (DO NOT USE YET)'!G431</f>
        <v>0</v>
      </c>
    </row>
    <row r="431" spans="3:3">
      <c r="C431">
        <f>'AMP8 (DO NOT USE YET)'!G432</f>
        <v>0</v>
      </c>
    </row>
    <row r="432" spans="3:3">
      <c r="C432">
        <f>'AMP8 (DO NOT USE YET)'!G433</f>
        <v>0</v>
      </c>
    </row>
    <row r="433" spans="3:3">
      <c r="C433">
        <f>'AMP8 (DO NOT USE YET)'!G434</f>
        <v>0</v>
      </c>
    </row>
    <row r="434" spans="3:3">
      <c r="C434">
        <f>'AMP8 (DO NOT USE YET)'!G435</f>
        <v>0</v>
      </c>
    </row>
    <row r="435" spans="3:3">
      <c r="C435">
        <f>'AMP8 (DO NOT USE YET)'!G436</f>
        <v>0</v>
      </c>
    </row>
    <row r="436" spans="3:3">
      <c r="C436">
        <f>'AMP8 (DO NOT USE YET)'!G437</f>
        <v>0</v>
      </c>
    </row>
    <row r="437" spans="3:3">
      <c r="C437">
        <f>'AMP8 (DO NOT USE YET)'!G438</f>
        <v>0</v>
      </c>
    </row>
    <row r="438" spans="3:3">
      <c r="C438">
        <f>'AMP8 (DO NOT USE YET)'!G439</f>
        <v>0</v>
      </c>
    </row>
    <row r="439" spans="3:3">
      <c r="C439">
        <f>'AMP8 (DO NOT USE YET)'!G440</f>
        <v>0</v>
      </c>
    </row>
    <row r="440" spans="3:3">
      <c r="C440">
        <f>'AMP8 (DO NOT USE YET)'!G441</f>
        <v>0</v>
      </c>
    </row>
    <row r="441" spans="3:3">
      <c r="C441">
        <f>'AMP8 (DO NOT USE YET)'!G442</f>
        <v>0</v>
      </c>
    </row>
    <row r="442" spans="3:3">
      <c r="C442">
        <f>'AMP8 (DO NOT USE YET)'!G443</f>
        <v>0</v>
      </c>
    </row>
    <row r="443" spans="3:3">
      <c r="C443">
        <f>'AMP8 (DO NOT USE YET)'!G444</f>
        <v>0</v>
      </c>
    </row>
    <row r="444" spans="3:3">
      <c r="C444">
        <f>'AMP8 (DO NOT USE YET)'!G445</f>
        <v>0</v>
      </c>
    </row>
    <row r="445" spans="3:3">
      <c r="C445">
        <f>'AMP8 (DO NOT USE YET)'!G446</f>
        <v>0</v>
      </c>
    </row>
    <row r="446" spans="3:3">
      <c r="C446">
        <f>'AMP8 (DO NOT USE YET)'!G447</f>
        <v>0</v>
      </c>
    </row>
    <row r="447" spans="3:3">
      <c r="C447">
        <f>'AMP8 (DO NOT USE YET)'!G448</f>
        <v>0</v>
      </c>
    </row>
    <row r="448" spans="3:3">
      <c r="C448">
        <f>'AMP8 (DO NOT USE YET)'!G449</f>
        <v>0</v>
      </c>
    </row>
    <row r="449" spans="3:3">
      <c r="C449">
        <f>'AMP8 (DO NOT USE YET)'!G450</f>
        <v>0</v>
      </c>
    </row>
    <row r="450" spans="3:3">
      <c r="C450">
        <f>'AMP8 (DO NOT USE YET)'!G451</f>
        <v>0</v>
      </c>
    </row>
    <row r="451" spans="3:3">
      <c r="C451">
        <f>'AMP8 (DO NOT USE YET)'!G452</f>
        <v>0</v>
      </c>
    </row>
    <row r="452" spans="3:3">
      <c r="C452">
        <f>'AMP8 (DO NOT USE YET)'!G453</f>
        <v>0</v>
      </c>
    </row>
    <row r="453" spans="3:3">
      <c r="C453">
        <f>'AMP8 (DO NOT USE YET)'!G454</f>
        <v>0</v>
      </c>
    </row>
    <row r="454" spans="3:3">
      <c r="C454">
        <f>'AMP8 (DO NOT USE YET)'!G455</f>
        <v>0</v>
      </c>
    </row>
    <row r="455" spans="3:3">
      <c r="C455">
        <f>'AMP8 (DO NOT USE YET)'!G456</f>
        <v>0</v>
      </c>
    </row>
    <row r="456" spans="3:3">
      <c r="C456">
        <f>'AMP8 (DO NOT USE YET)'!G457</f>
        <v>0</v>
      </c>
    </row>
    <row r="457" spans="3:3">
      <c r="C457">
        <f>'AMP8 (DO NOT USE YET)'!G458</f>
        <v>0</v>
      </c>
    </row>
    <row r="458" spans="3:3">
      <c r="C458">
        <f>'AMP8 (DO NOT USE YET)'!G459</f>
        <v>0</v>
      </c>
    </row>
    <row r="459" spans="3:3">
      <c r="C459">
        <f>'AMP8 (DO NOT USE YET)'!G460</f>
        <v>0</v>
      </c>
    </row>
    <row r="460" spans="3:3">
      <c r="C460">
        <f>'AMP8 (DO NOT USE YET)'!G461</f>
        <v>0</v>
      </c>
    </row>
    <row r="461" spans="3:3">
      <c r="C461">
        <f>'AMP8 (DO NOT USE YET)'!G462</f>
        <v>0</v>
      </c>
    </row>
    <row r="462" spans="3:3">
      <c r="C462">
        <f>'AMP8 (DO NOT USE YET)'!G463</f>
        <v>0</v>
      </c>
    </row>
    <row r="463" spans="3:3">
      <c r="C463">
        <f>'AMP8 (DO NOT USE YET)'!G464</f>
        <v>0</v>
      </c>
    </row>
    <row r="464" spans="3:3">
      <c r="C464">
        <f>'AMP8 (DO NOT USE YET)'!G465</f>
        <v>0</v>
      </c>
    </row>
    <row r="465" spans="3:3">
      <c r="C465">
        <f>'AMP8 (DO NOT USE YET)'!G466</f>
        <v>0</v>
      </c>
    </row>
    <row r="466" spans="3:3">
      <c r="C466">
        <f>'AMP8 (DO NOT USE YET)'!G467</f>
        <v>0</v>
      </c>
    </row>
    <row r="467" spans="3:3">
      <c r="C467">
        <f>'AMP8 (DO NOT USE YET)'!G468</f>
        <v>0</v>
      </c>
    </row>
    <row r="468" spans="3:3">
      <c r="C468">
        <f>'AMP8 (DO NOT USE YET)'!G469</f>
        <v>0</v>
      </c>
    </row>
    <row r="469" spans="3:3">
      <c r="C469">
        <f>'AMP8 (DO NOT USE YET)'!G470</f>
        <v>0</v>
      </c>
    </row>
    <row r="470" spans="3:3">
      <c r="C470">
        <f>'AMP8 (DO NOT USE YET)'!G471</f>
        <v>0</v>
      </c>
    </row>
    <row r="471" spans="3:3">
      <c r="C471">
        <f>'AMP8 (DO NOT USE YET)'!G472</f>
        <v>0</v>
      </c>
    </row>
    <row r="472" spans="3:3">
      <c r="C472">
        <f>'AMP8 (DO NOT USE YET)'!G473</f>
        <v>0</v>
      </c>
    </row>
    <row r="473" spans="3:3">
      <c r="C473">
        <f>'AMP8 (DO NOT USE YET)'!G474</f>
        <v>0</v>
      </c>
    </row>
    <row r="474" spans="3:3">
      <c r="C474">
        <f>'AMP8 (DO NOT USE YET)'!G475</f>
        <v>0</v>
      </c>
    </row>
    <row r="475" spans="3:3">
      <c r="C475">
        <f>'AMP8 (DO NOT USE YET)'!G476</f>
        <v>0</v>
      </c>
    </row>
    <row r="476" spans="3:3">
      <c r="C476">
        <f>'AMP8 (DO NOT USE YET)'!G477</f>
        <v>0</v>
      </c>
    </row>
    <row r="477" spans="3:3">
      <c r="C477">
        <f>'AMP8 (DO NOT USE YET)'!G478</f>
        <v>0</v>
      </c>
    </row>
    <row r="478" spans="3:3">
      <c r="C478">
        <f>'AMP8 (DO NOT USE YET)'!G479</f>
        <v>0</v>
      </c>
    </row>
    <row r="479" spans="3:3">
      <c r="C479">
        <f>'AMP8 (DO NOT USE YET)'!G480</f>
        <v>0</v>
      </c>
    </row>
    <row r="480" spans="3:3">
      <c r="C480">
        <f>'AMP8 (DO NOT USE YET)'!G481</f>
        <v>0</v>
      </c>
    </row>
    <row r="481" spans="3:3">
      <c r="C481">
        <f>'AMP8 (DO NOT USE YET)'!G482</f>
        <v>0</v>
      </c>
    </row>
    <row r="482" spans="3:3">
      <c r="C482">
        <f>'AMP8 (DO NOT USE YET)'!G483</f>
        <v>0</v>
      </c>
    </row>
    <row r="483" spans="3:3">
      <c r="C483">
        <f>'AMP8 (DO NOT USE YET)'!G484</f>
        <v>0</v>
      </c>
    </row>
    <row r="484" spans="3:3">
      <c r="C484">
        <f>'AMP8 (DO NOT USE YET)'!G485</f>
        <v>0</v>
      </c>
    </row>
    <row r="485" spans="3:3">
      <c r="C485">
        <f>'AMP8 (DO NOT USE YET)'!G486</f>
        <v>0</v>
      </c>
    </row>
    <row r="486" spans="3:3">
      <c r="C486">
        <f>'AMP8 (DO NOT USE YET)'!G487</f>
        <v>0</v>
      </c>
    </row>
    <row r="487" spans="3:3">
      <c r="C487">
        <f>'AMP8 (DO NOT USE YET)'!G488</f>
        <v>0</v>
      </c>
    </row>
    <row r="488" spans="3:3">
      <c r="C488">
        <f>'AMP8 (DO NOT USE YET)'!G489</f>
        <v>0</v>
      </c>
    </row>
    <row r="489" spans="3:3">
      <c r="C489">
        <f>'AMP8 (DO NOT USE YET)'!G490</f>
        <v>0</v>
      </c>
    </row>
    <row r="490" spans="3:3">
      <c r="C490">
        <f>'AMP8 (DO NOT USE YET)'!G491</f>
        <v>0</v>
      </c>
    </row>
    <row r="491" spans="3:3">
      <c r="C491">
        <f>'AMP8 (DO NOT USE YET)'!G492</f>
        <v>0</v>
      </c>
    </row>
    <row r="492" spans="3:3">
      <c r="C492">
        <f>'AMP8 (DO NOT USE YET)'!G493</f>
        <v>0</v>
      </c>
    </row>
    <row r="493" spans="3:3">
      <c r="C493">
        <f>'AMP8 (DO NOT USE YET)'!G494</f>
        <v>0</v>
      </c>
    </row>
    <row r="494" spans="3:3">
      <c r="C494">
        <f>'AMP8 (DO NOT USE YET)'!G495</f>
        <v>0</v>
      </c>
    </row>
    <row r="495" spans="3:3">
      <c r="C495">
        <f>'AMP8 (DO NOT USE YET)'!G496</f>
        <v>0</v>
      </c>
    </row>
    <row r="496" spans="3:3">
      <c r="C496">
        <f>'AMP8 (DO NOT USE YET)'!G497</f>
        <v>0</v>
      </c>
    </row>
    <row r="497" spans="3:3">
      <c r="C497">
        <f>'AMP8 (DO NOT USE YET)'!G498</f>
        <v>0</v>
      </c>
    </row>
    <row r="498" spans="3:3">
      <c r="C498">
        <f>'AMP8 (DO NOT USE YET)'!G499</f>
        <v>0</v>
      </c>
    </row>
    <row r="499" spans="3:3">
      <c r="C499">
        <f>'AMP8 (DO NOT USE YET)'!G500</f>
        <v>0</v>
      </c>
    </row>
    <row r="500" spans="3:3">
      <c r="C500">
        <f>'AMP8 (DO NOT USE YET)'!G501</f>
        <v>0</v>
      </c>
    </row>
    <row r="501" spans="3:3">
      <c r="C501">
        <f>'AMP8 (DO NOT USE YET)'!G502</f>
        <v>0</v>
      </c>
    </row>
    <row r="502" spans="3:3">
      <c r="C502">
        <f>'AMP8 (DO NOT USE YET)'!G503</f>
        <v>0</v>
      </c>
    </row>
    <row r="503" spans="3:3">
      <c r="C503">
        <f>'AMP8 (DO NOT USE YET)'!G504</f>
        <v>0</v>
      </c>
    </row>
    <row r="504" spans="3:3">
      <c r="C504">
        <f>'AMP8 (DO NOT USE YET)'!G505</f>
        <v>0</v>
      </c>
    </row>
    <row r="505" spans="3:3">
      <c r="C505">
        <f>'AMP8 (DO NOT USE YET)'!G506</f>
        <v>0</v>
      </c>
    </row>
    <row r="506" spans="3:3">
      <c r="C506">
        <f>'AMP8 (DO NOT USE YET)'!G507</f>
        <v>0</v>
      </c>
    </row>
    <row r="507" spans="3:3">
      <c r="C507">
        <f>'AMP8 (DO NOT USE YET)'!G508</f>
        <v>0</v>
      </c>
    </row>
    <row r="508" spans="3:3">
      <c r="C508">
        <f>'AMP8 (DO NOT USE YET)'!G509</f>
        <v>0</v>
      </c>
    </row>
    <row r="509" spans="3:3">
      <c r="C509">
        <f>'AMP8 (DO NOT USE YET)'!G510</f>
        <v>0</v>
      </c>
    </row>
    <row r="510" spans="3:3">
      <c r="C510">
        <f>'AMP8 (DO NOT USE YET)'!G511</f>
        <v>0</v>
      </c>
    </row>
    <row r="511" spans="3:3">
      <c r="C511">
        <f>'AMP8 (DO NOT USE YET)'!G512</f>
        <v>0</v>
      </c>
    </row>
    <row r="512" spans="3:3">
      <c r="C512">
        <f>'AMP8 (DO NOT USE YET)'!G513</f>
        <v>0</v>
      </c>
    </row>
    <row r="513" spans="3:3">
      <c r="C513">
        <f>'AMP8 (DO NOT USE YET)'!G514</f>
        <v>0</v>
      </c>
    </row>
    <row r="514" spans="3:3">
      <c r="C514">
        <f>'AMP8 (DO NOT USE YET)'!G515</f>
        <v>0</v>
      </c>
    </row>
    <row r="515" spans="3:3">
      <c r="C515">
        <f>'AMP8 (DO NOT USE YET)'!G516</f>
        <v>0</v>
      </c>
    </row>
    <row r="516" spans="3:3">
      <c r="C516">
        <f>'AMP8 (DO NOT USE YET)'!G517</f>
        <v>0</v>
      </c>
    </row>
    <row r="517" spans="3:3">
      <c r="C517">
        <f>'AMP8 (DO NOT USE YET)'!G518</f>
        <v>0</v>
      </c>
    </row>
    <row r="518" spans="3:3">
      <c r="C518">
        <f>'AMP8 (DO NOT USE YET)'!G519</f>
        <v>0</v>
      </c>
    </row>
    <row r="519" spans="3:3">
      <c r="C519">
        <f>'AMP8 (DO NOT USE YET)'!G520</f>
        <v>0</v>
      </c>
    </row>
    <row r="520" spans="3:3">
      <c r="C520">
        <f>'AMP8 (DO NOT USE YET)'!G521</f>
        <v>0</v>
      </c>
    </row>
    <row r="521" spans="3:3">
      <c r="C521">
        <f>'AMP8 (DO NOT USE YET)'!G522</f>
        <v>0</v>
      </c>
    </row>
    <row r="522" spans="3:3">
      <c r="C522">
        <f>'AMP8 (DO NOT USE YET)'!G523</f>
        <v>0</v>
      </c>
    </row>
    <row r="523" spans="3:3">
      <c r="C523">
        <f>'AMP8 (DO NOT USE YET)'!G524</f>
        <v>0</v>
      </c>
    </row>
    <row r="524" spans="3:3">
      <c r="C524">
        <f>'AMP8 (DO NOT USE YET)'!G525</f>
        <v>0</v>
      </c>
    </row>
    <row r="525" spans="3:3">
      <c r="C525">
        <f>'AMP8 (DO NOT USE YET)'!G526</f>
        <v>0</v>
      </c>
    </row>
    <row r="526" spans="3:3">
      <c r="C526">
        <f>'AMP8 (DO NOT USE YET)'!G527</f>
        <v>0</v>
      </c>
    </row>
    <row r="527" spans="3:3">
      <c r="C527">
        <f>'AMP8 (DO NOT USE YET)'!G528</f>
        <v>0</v>
      </c>
    </row>
    <row r="528" spans="3:3">
      <c r="C528">
        <f>'AMP8 (DO NOT USE YET)'!G529</f>
        <v>0</v>
      </c>
    </row>
    <row r="529" spans="3:3">
      <c r="C529">
        <f>'AMP8 (DO NOT USE YET)'!G530</f>
        <v>0</v>
      </c>
    </row>
    <row r="530" spans="3:3">
      <c r="C530">
        <f>'AMP8 (DO NOT USE YET)'!G531</f>
        <v>0</v>
      </c>
    </row>
    <row r="531" spans="3:3">
      <c r="C531">
        <f>'AMP8 (DO NOT USE YET)'!G532</f>
        <v>0</v>
      </c>
    </row>
    <row r="532" spans="3:3">
      <c r="C532">
        <f>'AMP8 (DO NOT USE YET)'!G533</f>
        <v>0</v>
      </c>
    </row>
    <row r="533" spans="3:3">
      <c r="C533">
        <f>'AMP8 (DO NOT USE YET)'!G534</f>
        <v>0</v>
      </c>
    </row>
    <row r="534" spans="3:3">
      <c r="C534">
        <f>'AMP8 (DO NOT USE YET)'!G535</f>
        <v>0</v>
      </c>
    </row>
    <row r="535" spans="3:3">
      <c r="C535">
        <f>'AMP8 (DO NOT USE YET)'!G536</f>
        <v>0</v>
      </c>
    </row>
    <row r="536" spans="3:3">
      <c r="C536">
        <f>'AMP8 (DO NOT USE YET)'!G537</f>
        <v>0</v>
      </c>
    </row>
    <row r="537" spans="3:3">
      <c r="C537">
        <f>'AMP8 (DO NOT USE YET)'!G538</f>
        <v>0</v>
      </c>
    </row>
    <row r="538" spans="3:3">
      <c r="C538">
        <f>'AMP8 (DO NOT USE YET)'!G539</f>
        <v>0</v>
      </c>
    </row>
    <row r="539" spans="3:3">
      <c r="C539">
        <f>'AMP8 (DO NOT USE YET)'!G540</f>
        <v>0</v>
      </c>
    </row>
    <row r="540" spans="3:3">
      <c r="C540">
        <f>'AMP8 (DO NOT USE YET)'!G541</f>
        <v>0</v>
      </c>
    </row>
    <row r="541" spans="3:3">
      <c r="C541">
        <f>'AMP8 (DO NOT USE YET)'!G542</f>
        <v>0</v>
      </c>
    </row>
    <row r="542" spans="3:3">
      <c r="C542">
        <f>'AMP8 (DO NOT USE YET)'!G543</f>
        <v>0</v>
      </c>
    </row>
    <row r="543" spans="3:3">
      <c r="C543">
        <f>'AMP8 (DO NOT USE YET)'!G544</f>
        <v>0</v>
      </c>
    </row>
    <row r="544" spans="3:3">
      <c r="C544">
        <f>'AMP8 (DO NOT USE YET)'!G545</f>
        <v>0</v>
      </c>
    </row>
    <row r="545" spans="3:3">
      <c r="C545">
        <f>'AMP8 (DO NOT USE YET)'!G546</f>
        <v>0</v>
      </c>
    </row>
    <row r="546" spans="3:3">
      <c r="C546">
        <f>'AMP8 (DO NOT USE YET)'!G547</f>
        <v>0</v>
      </c>
    </row>
    <row r="547" spans="3:3">
      <c r="C547">
        <f>'AMP8 (DO NOT USE YET)'!G548</f>
        <v>0</v>
      </c>
    </row>
    <row r="548" spans="3:3">
      <c r="C548">
        <f>'AMP8 (DO NOT USE YET)'!G549</f>
        <v>0</v>
      </c>
    </row>
    <row r="549" spans="3:3">
      <c r="C549">
        <f>'AMP8 (DO NOT USE YET)'!G550</f>
        <v>0</v>
      </c>
    </row>
    <row r="550" spans="3:3">
      <c r="C550">
        <f>'AMP8 (DO NOT USE YET)'!G551</f>
        <v>0</v>
      </c>
    </row>
    <row r="551" spans="3:3">
      <c r="C551">
        <f>'AMP8 (DO NOT USE YET)'!G552</f>
        <v>0</v>
      </c>
    </row>
    <row r="552" spans="3:3">
      <c r="C552">
        <f>'AMP8 (DO NOT USE YET)'!G553</f>
        <v>0</v>
      </c>
    </row>
    <row r="553" spans="3:3">
      <c r="C553">
        <f>'AMP8 (DO NOT USE YET)'!G554</f>
        <v>0</v>
      </c>
    </row>
    <row r="554" spans="3:3">
      <c r="C554">
        <f>'AMP8 (DO NOT USE YET)'!G555</f>
        <v>0</v>
      </c>
    </row>
    <row r="555" spans="3:3">
      <c r="C555">
        <f>'AMP8 (DO NOT USE YET)'!G556</f>
        <v>0</v>
      </c>
    </row>
    <row r="556" spans="3:3">
      <c r="C556">
        <f>'AMP8 (DO NOT USE YET)'!G557</f>
        <v>0</v>
      </c>
    </row>
    <row r="557" spans="3:3">
      <c r="C557">
        <f>'AMP8 (DO NOT USE YET)'!G558</f>
        <v>0</v>
      </c>
    </row>
    <row r="558" spans="3:3">
      <c r="C558">
        <f>'AMP8 (DO NOT USE YET)'!G559</f>
        <v>0</v>
      </c>
    </row>
    <row r="559" spans="3:3">
      <c r="C559">
        <f>'AMP8 (DO NOT USE YET)'!G560</f>
        <v>0</v>
      </c>
    </row>
    <row r="560" spans="3:3">
      <c r="C560">
        <f>'AMP8 (DO NOT USE YET)'!G561</f>
        <v>0</v>
      </c>
    </row>
    <row r="561" spans="3:3">
      <c r="C561">
        <f>'AMP8 (DO NOT USE YET)'!G562</f>
        <v>0</v>
      </c>
    </row>
    <row r="562" spans="3:3">
      <c r="C562">
        <f>'AMP8 (DO NOT USE YET)'!G563</f>
        <v>0</v>
      </c>
    </row>
    <row r="563" spans="3:3">
      <c r="C563">
        <f>'AMP8 (DO NOT USE YET)'!G564</f>
        <v>0</v>
      </c>
    </row>
    <row r="564" spans="3:3">
      <c r="C564">
        <f>'AMP8 (DO NOT USE YET)'!G565</f>
        <v>0</v>
      </c>
    </row>
    <row r="565" spans="3:3">
      <c r="C565">
        <f>'AMP8 (DO NOT USE YET)'!G566</f>
        <v>0</v>
      </c>
    </row>
    <row r="566" spans="3:3">
      <c r="C566">
        <f>'AMP8 (DO NOT USE YET)'!G567</f>
        <v>0</v>
      </c>
    </row>
    <row r="567" spans="3:3">
      <c r="C567">
        <f>'AMP8 (DO NOT USE YET)'!G568</f>
        <v>0</v>
      </c>
    </row>
    <row r="568" spans="3:3">
      <c r="C568">
        <f>'AMP8 (DO NOT USE YET)'!G569</f>
        <v>0</v>
      </c>
    </row>
    <row r="569" spans="3:3">
      <c r="C569">
        <f>'AMP8 (DO NOT USE YET)'!G570</f>
        <v>0</v>
      </c>
    </row>
    <row r="570" spans="3:3">
      <c r="C570">
        <f>'AMP8 (DO NOT USE YET)'!G571</f>
        <v>0</v>
      </c>
    </row>
    <row r="571" spans="3:3">
      <c r="C571">
        <f>'AMP8 (DO NOT USE YET)'!G572</f>
        <v>0</v>
      </c>
    </row>
    <row r="572" spans="3:3">
      <c r="C572">
        <f>'AMP8 (DO NOT USE YET)'!G573</f>
        <v>0</v>
      </c>
    </row>
    <row r="573" spans="3:3">
      <c r="C573">
        <f>'AMP8 (DO NOT USE YET)'!G574</f>
        <v>0</v>
      </c>
    </row>
    <row r="574" spans="3:3">
      <c r="C574">
        <f>'AMP8 (DO NOT USE YET)'!G575</f>
        <v>0</v>
      </c>
    </row>
    <row r="575" spans="3:3">
      <c r="C575">
        <f>'AMP8 (DO NOT USE YET)'!G576</f>
        <v>0</v>
      </c>
    </row>
    <row r="576" spans="3:3">
      <c r="C576">
        <f>'AMP8 (DO NOT USE YET)'!G577</f>
        <v>0</v>
      </c>
    </row>
    <row r="577" spans="3:3">
      <c r="C577">
        <f>'AMP8 (DO NOT USE YET)'!G578</f>
        <v>0</v>
      </c>
    </row>
    <row r="578" spans="3:3">
      <c r="C578">
        <f>'AMP8 (DO NOT USE YET)'!G579</f>
        <v>0</v>
      </c>
    </row>
    <row r="579" spans="3:3">
      <c r="C579">
        <f>'AMP8 (DO NOT USE YET)'!G580</f>
        <v>0</v>
      </c>
    </row>
    <row r="580" spans="3:3">
      <c r="C580">
        <f>'AMP8 (DO NOT USE YET)'!G581</f>
        <v>0</v>
      </c>
    </row>
    <row r="581" spans="3:3">
      <c r="C581">
        <f>'AMP8 (DO NOT USE YET)'!G582</f>
        <v>0</v>
      </c>
    </row>
    <row r="582" spans="3:3">
      <c r="C582">
        <f>'AMP8 (DO NOT USE YET)'!G583</f>
        <v>0</v>
      </c>
    </row>
    <row r="583" spans="3:3">
      <c r="C583">
        <f>'AMP8 (DO NOT USE YET)'!G584</f>
        <v>0</v>
      </c>
    </row>
    <row r="584" spans="3:3">
      <c r="C584">
        <f>'AMP8 (DO NOT USE YET)'!G585</f>
        <v>0</v>
      </c>
    </row>
    <row r="585" spans="3:3">
      <c r="C585">
        <f>'AMP8 (DO NOT USE YET)'!G586</f>
        <v>0</v>
      </c>
    </row>
    <row r="586" spans="3:3">
      <c r="C586">
        <f>'AMP8 (DO NOT USE YET)'!G587</f>
        <v>0</v>
      </c>
    </row>
    <row r="587" spans="3:3">
      <c r="C587">
        <f>'AMP8 (DO NOT USE YET)'!G588</f>
        <v>0</v>
      </c>
    </row>
    <row r="588" spans="3:3">
      <c r="C588">
        <f>'AMP8 (DO NOT USE YET)'!G589</f>
        <v>0</v>
      </c>
    </row>
    <row r="589" spans="3:3">
      <c r="C589">
        <f>'AMP8 (DO NOT USE YET)'!G590</f>
        <v>0</v>
      </c>
    </row>
    <row r="590" spans="3:3">
      <c r="C590">
        <f>'AMP8 (DO NOT USE YET)'!G591</f>
        <v>0</v>
      </c>
    </row>
    <row r="591" spans="3:3">
      <c r="C591">
        <f>'AMP8 (DO NOT USE YET)'!G592</f>
        <v>0</v>
      </c>
    </row>
    <row r="592" spans="3:3">
      <c r="C592">
        <f>'AMP8 (DO NOT USE YET)'!G593</f>
        <v>0</v>
      </c>
    </row>
    <row r="593" spans="3:3">
      <c r="C593">
        <f>'AMP8 (DO NOT USE YET)'!G594</f>
        <v>0</v>
      </c>
    </row>
    <row r="594" spans="3:3">
      <c r="C594">
        <f>'AMP8 (DO NOT USE YET)'!G595</f>
        <v>0</v>
      </c>
    </row>
    <row r="595" spans="3:3">
      <c r="C595">
        <f>'AMP8 (DO NOT USE YET)'!G596</f>
        <v>0</v>
      </c>
    </row>
    <row r="596" spans="3:3">
      <c r="C596">
        <f>'AMP8 (DO NOT USE YET)'!G597</f>
        <v>0</v>
      </c>
    </row>
    <row r="597" spans="3:3">
      <c r="C597">
        <f>'AMP8 (DO NOT USE YET)'!G598</f>
        <v>0</v>
      </c>
    </row>
    <row r="598" spans="3:3">
      <c r="C598">
        <f>'AMP8 (DO NOT USE YET)'!G599</f>
        <v>0</v>
      </c>
    </row>
    <row r="599" spans="3:3">
      <c r="C599">
        <f>'AMP8 (DO NOT USE YET)'!G600</f>
        <v>0</v>
      </c>
    </row>
    <row r="600" spans="3:3">
      <c r="C600">
        <f>'AMP8 (DO NOT USE YET)'!G601</f>
        <v>0</v>
      </c>
    </row>
    <row r="601" spans="3:3">
      <c r="C601">
        <f>'AMP8 (DO NOT USE YET)'!G602</f>
        <v>0</v>
      </c>
    </row>
    <row r="602" spans="3:3">
      <c r="C602">
        <f>'AMP8 (DO NOT USE YET)'!G603</f>
        <v>0</v>
      </c>
    </row>
    <row r="603" spans="3:3">
      <c r="C603">
        <f>'AMP8 (DO NOT USE YET)'!G604</f>
        <v>0</v>
      </c>
    </row>
    <row r="604" spans="3:3">
      <c r="C604">
        <f>'AMP8 (DO NOT USE YET)'!G605</f>
        <v>0</v>
      </c>
    </row>
    <row r="605" spans="3:3">
      <c r="C605">
        <f>'AMP8 (DO NOT USE YET)'!G606</f>
        <v>0</v>
      </c>
    </row>
    <row r="606" spans="3:3">
      <c r="C606">
        <f>'AMP8 (DO NOT USE YET)'!G607</f>
        <v>0</v>
      </c>
    </row>
    <row r="607" spans="3:3">
      <c r="C607">
        <f>'AMP8 (DO NOT USE YET)'!G608</f>
        <v>0</v>
      </c>
    </row>
    <row r="608" spans="3:3">
      <c r="C608">
        <f>'AMP8 (DO NOT USE YET)'!G609</f>
        <v>0</v>
      </c>
    </row>
    <row r="609" spans="3:3">
      <c r="C609">
        <f>'AMP8 (DO NOT USE YET)'!G610</f>
        <v>0</v>
      </c>
    </row>
    <row r="610" spans="3:3">
      <c r="C610">
        <f>'AMP8 (DO NOT USE YET)'!G611</f>
        <v>0</v>
      </c>
    </row>
    <row r="611" spans="3:3">
      <c r="C611">
        <f>'AMP8 (DO NOT USE YET)'!G612</f>
        <v>0</v>
      </c>
    </row>
    <row r="612" spans="3:3">
      <c r="C612">
        <f>'AMP8 (DO NOT USE YET)'!G613</f>
        <v>0</v>
      </c>
    </row>
    <row r="613" spans="3:3">
      <c r="C613">
        <f>'AMP8 (DO NOT USE YET)'!G614</f>
        <v>0</v>
      </c>
    </row>
    <row r="614" spans="3:3">
      <c r="C614">
        <f>'AMP8 (DO NOT USE YET)'!G615</f>
        <v>0</v>
      </c>
    </row>
    <row r="615" spans="3:3">
      <c r="C615">
        <f>'AMP8 (DO NOT USE YET)'!G616</f>
        <v>0</v>
      </c>
    </row>
    <row r="616" spans="3:3">
      <c r="C616">
        <f>'AMP8 (DO NOT USE YET)'!G617</f>
        <v>0</v>
      </c>
    </row>
    <row r="617" spans="3:3">
      <c r="C617">
        <f>'AMP8 (DO NOT USE YET)'!G618</f>
        <v>0</v>
      </c>
    </row>
    <row r="618" spans="3:3">
      <c r="C618">
        <f>'AMP8 (DO NOT USE YET)'!G619</f>
        <v>0</v>
      </c>
    </row>
    <row r="619" spans="3:3">
      <c r="C619">
        <f>'AMP8 (DO NOT USE YET)'!G620</f>
        <v>0</v>
      </c>
    </row>
    <row r="620" spans="3:3">
      <c r="C620">
        <f>'AMP8 (DO NOT USE YET)'!G621</f>
        <v>0</v>
      </c>
    </row>
    <row r="621" spans="3:3">
      <c r="C621">
        <f>'AMP8 (DO NOT USE YET)'!G622</f>
        <v>0</v>
      </c>
    </row>
    <row r="622" spans="3:3">
      <c r="C622">
        <f>'AMP8 (DO NOT USE YET)'!G623</f>
        <v>0</v>
      </c>
    </row>
    <row r="623" spans="3:3">
      <c r="C623">
        <f>'AMP8 (DO NOT USE YET)'!G624</f>
        <v>0</v>
      </c>
    </row>
    <row r="624" spans="3:3">
      <c r="C624">
        <f>'AMP8 (DO NOT USE YET)'!G625</f>
        <v>0</v>
      </c>
    </row>
    <row r="625" spans="3:3">
      <c r="C625">
        <f>'AMP8 (DO NOT USE YET)'!G626</f>
        <v>0</v>
      </c>
    </row>
    <row r="626" spans="3:3">
      <c r="C626">
        <f>'AMP8 (DO NOT USE YET)'!G627</f>
        <v>0</v>
      </c>
    </row>
    <row r="627" spans="3:3">
      <c r="C627">
        <f>'AMP8 (DO NOT USE YET)'!G628</f>
        <v>0</v>
      </c>
    </row>
    <row r="628" spans="3:3">
      <c r="C628">
        <f>'AMP8 (DO NOT USE YET)'!G629</f>
        <v>0</v>
      </c>
    </row>
    <row r="629" spans="3:3">
      <c r="C629">
        <f>'AMP8 (DO NOT USE YET)'!G630</f>
        <v>0</v>
      </c>
    </row>
    <row r="630" spans="3:3">
      <c r="C630">
        <f>'AMP8 (DO NOT USE YET)'!G631</f>
        <v>0</v>
      </c>
    </row>
    <row r="631" spans="3:3">
      <c r="C631">
        <f>'AMP8 (DO NOT USE YET)'!G632</f>
        <v>0</v>
      </c>
    </row>
    <row r="632" spans="3:3">
      <c r="C632">
        <f>'AMP8 (DO NOT USE YET)'!G633</f>
        <v>0</v>
      </c>
    </row>
    <row r="633" spans="3:3">
      <c r="C633">
        <f>'AMP8 (DO NOT USE YET)'!G634</f>
        <v>0</v>
      </c>
    </row>
    <row r="634" spans="3:3">
      <c r="C634">
        <f>'AMP8 (DO NOT USE YET)'!G635</f>
        <v>0</v>
      </c>
    </row>
    <row r="635" spans="3:3">
      <c r="C635">
        <f>'AMP8 (DO NOT USE YET)'!G636</f>
        <v>0</v>
      </c>
    </row>
    <row r="636" spans="3:3">
      <c r="C636">
        <f>'AMP8 (DO NOT USE YET)'!G637</f>
        <v>0</v>
      </c>
    </row>
    <row r="637" spans="3:3">
      <c r="C637">
        <f>'AMP8 (DO NOT USE YET)'!G638</f>
        <v>0</v>
      </c>
    </row>
    <row r="638" spans="3:3">
      <c r="C638">
        <f>'AMP8 (DO NOT USE YET)'!G639</f>
        <v>0</v>
      </c>
    </row>
    <row r="639" spans="3:3">
      <c r="C639">
        <f>'AMP8 (DO NOT USE YET)'!G640</f>
        <v>0</v>
      </c>
    </row>
    <row r="640" spans="3:3">
      <c r="C640">
        <f>'AMP8 (DO NOT USE YET)'!G641</f>
        <v>0</v>
      </c>
    </row>
    <row r="641" spans="3:3">
      <c r="C641">
        <f>'AMP8 (DO NOT USE YET)'!G642</f>
        <v>0</v>
      </c>
    </row>
    <row r="642" spans="3:3">
      <c r="C642">
        <f>'AMP8 (DO NOT USE YET)'!G643</f>
        <v>0</v>
      </c>
    </row>
    <row r="643" spans="3:3">
      <c r="C643">
        <f>'AMP8 (DO NOT USE YET)'!G644</f>
        <v>0</v>
      </c>
    </row>
    <row r="644" spans="3:3">
      <c r="C644">
        <f>'AMP8 (DO NOT USE YET)'!G645</f>
        <v>0</v>
      </c>
    </row>
    <row r="645" spans="3:3">
      <c r="C645">
        <f>'AMP8 (DO NOT USE YET)'!G646</f>
        <v>0</v>
      </c>
    </row>
    <row r="646" spans="3:3">
      <c r="C646">
        <f>'AMP8 (DO NOT USE YET)'!G647</f>
        <v>0</v>
      </c>
    </row>
    <row r="647" spans="3:3">
      <c r="C647">
        <f>'AMP8 (DO NOT USE YET)'!G648</f>
        <v>0</v>
      </c>
    </row>
    <row r="648" spans="3:3">
      <c r="C648">
        <f>'AMP8 (DO NOT USE YET)'!G649</f>
        <v>0</v>
      </c>
    </row>
    <row r="649" spans="3:3">
      <c r="C649">
        <f>'AMP8 (DO NOT USE YET)'!G650</f>
        <v>0</v>
      </c>
    </row>
    <row r="650" spans="3:3">
      <c r="C650">
        <f>'AMP8 (DO NOT USE YET)'!G651</f>
        <v>0</v>
      </c>
    </row>
    <row r="651" spans="3:3">
      <c r="C651">
        <f>'AMP8 (DO NOT USE YET)'!G652</f>
        <v>0</v>
      </c>
    </row>
    <row r="652" spans="3:3">
      <c r="C652">
        <f>'AMP8 (DO NOT USE YET)'!G653</f>
        <v>0</v>
      </c>
    </row>
    <row r="653" spans="3:3">
      <c r="C653">
        <f>'AMP8 (DO NOT USE YET)'!G654</f>
        <v>0</v>
      </c>
    </row>
    <row r="654" spans="3:3">
      <c r="C654">
        <f>'AMP8 (DO NOT USE YET)'!G655</f>
        <v>0</v>
      </c>
    </row>
    <row r="655" spans="3:3">
      <c r="C655">
        <f>'AMP8 (DO NOT USE YET)'!G656</f>
        <v>0</v>
      </c>
    </row>
    <row r="656" spans="3:3">
      <c r="C656">
        <f>'AMP8 (DO NOT USE YET)'!G657</f>
        <v>0</v>
      </c>
    </row>
    <row r="657" spans="3:3">
      <c r="C657">
        <f>'AMP8 (DO NOT USE YET)'!G658</f>
        <v>0</v>
      </c>
    </row>
    <row r="658" spans="3:3">
      <c r="C658">
        <f>'AMP8 (DO NOT USE YET)'!G659</f>
        <v>0</v>
      </c>
    </row>
    <row r="659" spans="3:3">
      <c r="C659">
        <f>'AMP8 (DO NOT USE YET)'!G660</f>
        <v>0</v>
      </c>
    </row>
    <row r="660" spans="3:3">
      <c r="C660">
        <f>'AMP8 (DO NOT USE YET)'!G661</f>
        <v>0</v>
      </c>
    </row>
    <row r="661" spans="3:3">
      <c r="C661">
        <f>'AMP8 (DO NOT USE YET)'!G662</f>
        <v>0</v>
      </c>
    </row>
    <row r="662" spans="3:3">
      <c r="C662">
        <f>'AMP8 (DO NOT USE YET)'!G663</f>
        <v>0</v>
      </c>
    </row>
    <row r="663" spans="3:3">
      <c r="C663">
        <f>'AMP8 (DO NOT USE YET)'!G664</f>
        <v>0</v>
      </c>
    </row>
    <row r="664" spans="3:3">
      <c r="C664">
        <f>'AMP8 (DO NOT USE YET)'!G665</f>
        <v>0</v>
      </c>
    </row>
    <row r="665" spans="3:3">
      <c r="C665">
        <f>'AMP8 (DO NOT USE YET)'!G666</f>
        <v>0</v>
      </c>
    </row>
    <row r="666" spans="3:3">
      <c r="C666">
        <f>'AMP8 (DO NOT USE YET)'!G667</f>
        <v>0</v>
      </c>
    </row>
    <row r="667" spans="3:3">
      <c r="C667">
        <f>'AMP8 (DO NOT USE YET)'!G668</f>
        <v>0</v>
      </c>
    </row>
    <row r="668" spans="3:3">
      <c r="C668">
        <f>'AMP8 (DO NOT USE YET)'!G669</f>
        <v>0</v>
      </c>
    </row>
    <row r="669" spans="3:3">
      <c r="C669">
        <f>'AMP8 (DO NOT USE YET)'!G670</f>
        <v>0</v>
      </c>
    </row>
    <row r="670" spans="3:3">
      <c r="C670">
        <f>'AMP8 (DO NOT USE YET)'!G671</f>
        <v>0</v>
      </c>
    </row>
    <row r="671" spans="3:3">
      <c r="C671">
        <f>'AMP8 (DO NOT USE YET)'!G672</f>
        <v>0</v>
      </c>
    </row>
    <row r="672" spans="3:3">
      <c r="C672">
        <f>'AMP8 (DO NOT USE YET)'!G673</f>
        <v>0</v>
      </c>
    </row>
    <row r="673" spans="3:3">
      <c r="C673">
        <f>'AMP8 (DO NOT USE YET)'!G674</f>
        <v>0</v>
      </c>
    </row>
    <row r="674" spans="3:3">
      <c r="C674">
        <f>'AMP8 (DO NOT USE YET)'!G675</f>
        <v>0</v>
      </c>
    </row>
    <row r="675" spans="3:3">
      <c r="C675">
        <f>'AMP8 (DO NOT USE YET)'!G676</f>
        <v>0</v>
      </c>
    </row>
    <row r="676" spans="3:3">
      <c r="C676">
        <f>'AMP8 (DO NOT USE YET)'!G677</f>
        <v>0</v>
      </c>
    </row>
    <row r="677" spans="3:3">
      <c r="C677">
        <f>'AMP8 (DO NOT USE YET)'!G678</f>
        <v>0</v>
      </c>
    </row>
    <row r="678" spans="3:3">
      <c r="C678">
        <f>'AMP8 (DO NOT USE YET)'!G679</f>
        <v>0</v>
      </c>
    </row>
    <row r="679" spans="3:3">
      <c r="C679">
        <f>'AMP8 (DO NOT USE YET)'!G680</f>
        <v>0</v>
      </c>
    </row>
    <row r="680" spans="3:3">
      <c r="C680">
        <f>'AMP8 (DO NOT USE YET)'!G681</f>
        <v>0</v>
      </c>
    </row>
    <row r="681" spans="3:3">
      <c r="C681">
        <f>'AMP8 (DO NOT USE YET)'!G682</f>
        <v>0</v>
      </c>
    </row>
    <row r="682" spans="3:3">
      <c r="C682">
        <f>'AMP8 (DO NOT USE YET)'!G683</f>
        <v>0</v>
      </c>
    </row>
    <row r="683" spans="3:3">
      <c r="C683">
        <f>'AMP8 (DO NOT USE YET)'!G684</f>
        <v>0</v>
      </c>
    </row>
    <row r="684" spans="3:3">
      <c r="C684">
        <f>'AMP8 (DO NOT USE YET)'!G685</f>
        <v>0</v>
      </c>
    </row>
    <row r="685" spans="3:3">
      <c r="C685">
        <f>'AMP8 (DO NOT USE YET)'!G686</f>
        <v>0</v>
      </c>
    </row>
    <row r="686" spans="3:3">
      <c r="C686">
        <f>'AMP8 (DO NOT USE YET)'!G687</f>
        <v>0</v>
      </c>
    </row>
    <row r="687" spans="3:3">
      <c r="C687">
        <f>'AMP8 (DO NOT USE YET)'!G688</f>
        <v>0</v>
      </c>
    </row>
    <row r="688" spans="3:3">
      <c r="C688">
        <f>'AMP8 (DO NOT USE YET)'!G689</f>
        <v>0</v>
      </c>
    </row>
    <row r="689" spans="3:3">
      <c r="C689">
        <f>'AMP8 (DO NOT USE YET)'!G690</f>
        <v>0</v>
      </c>
    </row>
    <row r="690" spans="3:3">
      <c r="C690">
        <f>'AMP8 (DO NOT USE YET)'!G691</f>
        <v>0</v>
      </c>
    </row>
    <row r="691" spans="3:3">
      <c r="C691">
        <f>'AMP8 (DO NOT USE YET)'!G692</f>
        <v>0</v>
      </c>
    </row>
    <row r="692" spans="3:3">
      <c r="C692">
        <f>'AMP8 (DO NOT USE YET)'!G693</f>
        <v>0</v>
      </c>
    </row>
    <row r="693" spans="3:3">
      <c r="C693">
        <f>'AMP8 (DO NOT USE YET)'!G694</f>
        <v>0</v>
      </c>
    </row>
    <row r="694" spans="3:3">
      <c r="C694">
        <f>'AMP8 (DO NOT USE YET)'!G695</f>
        <v>0</v>
      </c>
    </row>
    <row r="695" spans="3:3">
      <c r="C695">
        <f>'AMP8 (DO NOT USE YET)'!G696</f>
        <v>0</v>
      </c>
    </row>
    <row r="696" spans="3:3">
      <c r="C696">
        <f>'AMP8 (DO NOT USE YET)'!G697</f>
        <v>0</v>
      </c>
    </row>
    <row r="697" spans="3:3">
      <c r="C697">
        <f>'AMP8 (DO NOT USE YET)'!G698</f>
        <v>0</v>
      </c>
    </row>
    <row r="698" spans="3:3">
      <c r="C698">
        <f>'AMP8 (DO NOT USE YET)'!G699</f>
        <v>0</v>
      </c>
    </row>
    <row r="699" spans="3:3">
      <c r="C699">
        <f>'AMP8 (DO NOT USE YET)'!G700</f>
        <v>0</v>
      </c>
    </row>
    <row r="700" spans="3:3">
      <c r="C700">
        <f>'AMP8 (DO NOT USE YET)'!G701</f>
        <v>0</v>
      </c>
    </row>
    <row r="701" spans="3:3">
      <c r="C701">
        <f>'AMP8 (DO NOT USE YET)'!G702</f>
        <v>0</v>
      </c>
    </row>
    <row r="702" spans="3:3">
      <c r="C702">
        <f>'AMP8 (DO NOT USE YET)'!G703</f>
        <v>0</v>
      </c>
    </row>
    <row r="703" spans="3:3">
      <c r="C703">
        <f>'AMP8 (DO NOT USE YET)'!G704</f>
        <v>0</v>
      </c>
    </row>
    <row r="704" spans="3:3">
      <c r="C704">
        <f>'AMP8 (DO NOT USE YET)'!G705</f>
        <v>0</v>
      </c>
    </row>
    <row r="705" spans="3:3">
      <c r="C705">
        <f>'AMP8 (DO NOT USE YET)'!G706</f>
        <v>0</v>
      </c>
    </row>
    <row r="706" spans="3:3">
      <c r="C706">
        <f>'AMP8 (DO NOT USE YET)'!G707</f>
        <v>0</v>
      </c>
    </row>
    <row r="707" spans="3:3">
      <c r="C707">
        <f>'AMP8 (DO NOT USE YET)'!G708</f>
        <v>0</v>
      </c>
    </row>
    <row r="708" spans="3:3">
      <c r="C708">
        <f>'AMP8 (DO NOT USE YET)'!G709</f>
        <v>0</v>
      </c>
    </row>
    <row r="709" spans="3:3">
      <c r="C709">
        <f>'AMP8 (DO NOT USE YET)'!G710</f>
        <v>0</v>
      </c>
    </row>
    <row r="710" spans="3:3">
      <c r="C710">
        <f>'AMP8 (DO NOT USE YET)'!G711</f>
        <v>0</v>
      </c>
    </row>
    <row r="711" spans="3:3">
      <c r="C711">
        <f>'AMP8 (DO NOT USE YET)'!G712</f>
        <v>0</v>
      </c>
    </row>
    <row r="712" spans="3:3">
      <c r="C712">
        <f>'AMP8 (DO NOT USE YET)'!G713</f>
        <v>0</v>
      </c>
    </row>
    <row r="713" spans="3:3">
      <c r="C713">
        <f>'AMP8 (DO NOT USE YET)'!G714</f>
        <v>0</v>
      </c>
    </row>
    <row r="714" spans="3:3">
      <c r="C714">
        <f>'AMP8 (DO NOT USE YET)'!G715</f>
        <v>0</v>
      </c>
    </row>
    <row r="715" spans="3:3">
      <c r="C715">
        <f>'AMP8 (DO NOT USE YET)'!G716</f>
        <v>0</v>
      </c>
    </row>
    <row r="716" spans="3:3">
      <c r="C716">
        <f>'AMP8 (DO NOT USE YET)'!G717</f>
        <v>0</v>
      </c>
    </row>
    <row r="717" spans="3:3">
      <c r="C717">
        <f>'AMP8 (DO NOT USE YET)'!G718</f>
        <v>0</v>
      </c>
    </row>
    <row r="718" spans="3:3">
      <c r="C718">
        <f>'AMP8 (DO NOT USE YET)'!G719</f>
        <v>0</v>
      </c>
    </row>
    <row r="719" spans="3:3">
      <c r="C719">
        <f>'AMP8 (DO NOT USE YET)'!G720</f>
        <v>0</v>
      </c>
    </row>
    <row r="720" spans="3:3">
      <c r="C720">
        <f>'AMP8 (DO NOT USE YET)'!G721</f>
        <v>0</v>
      </c>
    </row>
    <row r="721" spans="3:3">
      <c r="C721">
        <f>'AMP8 (DO NOT USE YET)'!G722</f>
        <v>0</v>
      </c>
    </row>
    <row r="722" spans="3:3">
      <c r="C722">
        <f>'AMP8 (DO NOT USE YET)'!G723</f>
        <v>0</v>
      </c>
    </row>
    <row r="723" spans="3:3">
      <c r="C723">
        <f>'AMP8 (DO NOT USE YET)'!G724</f>
        <v>0</v>
      </c>
    </row>
    <row r="724" spans="3:3">
      <c r="C724">
        <f>'AMP8 (DO NOT USE YET)'!G725</f>
        <v>0</v>
      </c>
    </row>
    <row r="725" spans="3:3">
      <c r="C725">
        <f>'AMP8 (DO NOT USE YET)'!G726</f>
        <v>0</v>
      </c>
    </row>
    <row r="726" spans="3:3">
      <c r="C726">
        <f>'AMP8 (DO NOT USE YET)'!G727</f>
        <v>0</v>
      </c>
    </row>
    <row r="727" spans="3:3">
      <c r="C727">
        <f>'AMP8 (DO NOT USE YET)'!G728</f>
        <v>0</v>
      </c>
    </row>
    <row r="728" spans="3:3">
      <c r="C728">
        <f>'AMP8 (DO NOT USE YET)'!G729</f>
        <v>0</v>
      </c>
    </row>
    <row r="729" spans="3:3">
      <c r="C729">
        <f>'AMP8 (DO NOT USE YET)'!G730</f>
        <v>0</v>
      </c>
    </row>
    <row r="730" spans="3:3">
      <c r="C730">
        <f>'AMP8 (DO NOT USE YET)'!G731</f>
        <v>0</v>
      </c>
    </row>
    <row r="731" spans="3:3">
      <c r="C731">
        <f>'AMP8 (DO NOT USE YET)'!G732</f>
        <v>0</v>
      </c>
    </row>
    <row r="732" spans="3:3">
      <c r="C732">
        <f>'AMP8 (DO NOT USE YET)'!G733</f>
        <v>0</v>
      </c>
    </row>
    <row r="733" spans="3:3">
      <c r="C733">
        <f>'AMP8 (DO NOT USE YET)'!G734</f>
        <v>0</v>
      </c>
    </row>
    <row r="734" spans="3:3">
      <c r="C734">
        <f>'AMP8 (DO NOT USE YET)'!G735</f>
        <v>0</v>
      </c>
    </row>
    <row r="735" spans="3:3">
      <c r="C735">
        <f>'AMP8 (DO NOT USE YET)'!G736</f>
        <v>0</v>
      </c>
    </row>
    <row r="736" spans="3:3">
      <c r="C736">
        <f>'AMP8 (DO NOT USE YET)'!G737</f>
        <v>0</v>
      </c>
    </row>
    <row r="737" spans="3:3">
      <c r="C737">
        <f>'AMP8 (DO NOT USE YET)'!G738</f>
        <v>0</v>
      </c>
    </row>
    <row r="738" spans="3:3">
      <c r="C738">
        <f>'AMP8 (DO NOT USE YET)'!G739</f>
        <v>0</v>
      </c>
    </row>
    <row r="739" spans="3:3">
      <c r="C739">
        <f>'AMP8 (DO NOT USE YET)'!G740</f>
        <v>0</v>
      </c>
    </row>
    <row r="740" spans="3:3">
      <c r="C740">
        <f>'AMP8 (DO NOT USE YET)'!G741</f>
        <v>0</v>
      </c>
    </row>
    <row r="741" spans="3:3">
      <c r="C741">
        <f>'AMP8 (DO NOT USE YET)'!G742</f>
        <v>0</v>
      </c>
    </row>
    <row r="742" spans="3:3">
      <c r="C742">
        <f>'AMP8 (DO NOT USE YET)'!G743</f>
        <v>0</v>
      </c>
    </row>
    <row r="743" spans="3:3">
      <c r="C743">
        <f>'AMP8 (DO NOT USE YET)'!G744</f>
        <v>0</v>
      </c>
    </row>
    <row r="744" spans="3:3">
      <c r="C744">
        <f>'AMP8 (DO NOT USE YET)'!G745</f>
        <v>0</v>
      </c>
    </row>
    <row r="745" spans="3:3">
      <c r="C745">
        <f>'AMP8 (DO NOT USE YET)'!G746</f>
        <v>0</v>
      </c>
    </row>
    <row r="746" spans="3:3">
      <c r="C746">
        <f>'AMP8 (DO NOT USE YET)'!G747</f>
        <v>0</v>
      </c>
    </row>
    <row r="747" spans="3:3">
      <c r="C747">
        <f>'AMP8 (DO NOT USE YET)'!G748</f>
        <v>0</v>
      </c>
    </row>
    <row r="748" spans="3:3">
      <c r="C748">
        <f>'AMP8 (DO NOT USE YET)'!G749</f>
        <v>0</v>
      </c>
    </row>
    <row r="749" spans="3:3">
      <c r="C749">
        <f>'AMP8 (DO NOT USE YET)'!G750</f>
        <v>0</v>
      </c>
    </row>
    <row r="750" spans="3:3">
      <c r="C750">
        <f>'AMP8 (DO NOT USE YET)'!G751</f>
        <v>0</v>
      </c>
    </row>
    <row r="751" spans="3:3">
      <c r="C751">
        <f>'AMP8 (DO NOT USE YET)'!G752</f>
        <v>0</v>
      </c>
    </row>
    <row r="752" spans="3:3">
      <c r="C752">
        <f>'AMP8 (DO NOT USE YET)'!G753</f>
        <v>0</v>
      </c>
    </row>
    <row r="753" spans="3:3">
      <c r="C753">
        <f>'AMP8 (DO NOT USE YET)'!G754</f>
        <v>0</v>
      </c>
    </row>
    <row r="754" spans="3:3">
      <c r="C754">
        <f>'AMP8 (DO NOT USE YET)'!G755</f>
        <v>0</v>
      </c>
    </row>
    <row r="755" spans="3:3">
      <c r="C755">
        <f>'AMP8 (DO NOT USE YET)'!G756</f>
        <v>0</v>
      </c>
    </row>
    <row r="756" spans="3:3">
      <c r="C756">
        <f>'AMP8 (DO NOT USE YET)'!G757</f>
        <v>0</v>
      </c>
    </row>
    <row r="757" spans="3:3">
      <c r="C757">
        <f>'AMP8 (DO NOT USE YET)'!G758</f>
        <v>0</v>
      </c>
    </row>
    <row r="758" spans="3:3">
      <c r="C758">
        <f>'AMP8 (DO NOT USE YET)'!G759</f>
        <v>0</v>
      </c>
    </row>
    <row r="759" spans="3:3">
      <c r="C759">
        <f>'AMP8 (DO NOT USE YET)'!G760</f>
        <v>0</v>
      </c>
    </row>
    <row r="760" spans="3:3">
      <c r="C760">
        <f>'AMP8 (DO NOT USE YET)'!G761</f>
        <v>0</v>
      </c>
    </row>
    <row r="761" spans="3:3">
      <c r="C761">
        <f>'AMP8 (DO NOT USE YET)'!G762</f>
        <v>0</v>
      </c>
    </row>
    <row r="762" spans="3:3">
      <c r="C762">
        <f>'AMP8 (DO NOT USE YET)'!G763</f>
        <v>0</v>
      </c>
    </row>
    <row r="763" spans="3:3">
      <c r="C763">
        <f>'AMP8 (DO NOT USE YET)'!G764</f>
        <v>0</v>
      </c>
    </row>
    <row r="764" spans="3:3">
      <c r="C764">
        <f>'AMP8 (DO NOT USE YET)'!G765</f>
        <v>0</v>
      </c>
    </row>
    <row r="765" spans="3:3">
      <c r="C765">
        <f>'AMP8 (DO NOT USE YET)'!G766</f>
        <v>0</v>
      </c>
    </row>
    <row r="766" spans="3:3">
      <c r="C766">
        <f>'AMP8 (DO NOT USE YET)'!G767</f>
        <v>0</v>
      </c>
    </row>
    <row r="767" spans="3:3">
      <c r="C767">
        <f>'AMP8 (DO NOT USE YET)'!G768</f>
        <v>0</v>
      </c>
    </row>
    <row r="768" spans="3:3">
      <c r="C768">
        <f>'AMP8 (DO NOT USE YET)'!G769</f>
        <v>0</v>
      </c>
    </row>
    <row r="769" spans="3:3">
      <c r="C769">
        <f>'AMP8 (DO NOT USE YET)'!G770</f>
        <v>0</v>
      </c>
    </row>
    <row r="770" spans="3:3">
      <c r="C770">
        <f>'AMP8 (DO NOT USE YET)'!G771</f>
        <v>0</v>
      </c>
    </row>
    <row r="771" spans="3:3">
      <c r="C771">
        <f>'AMP8 (DO NOT USE YET)'!G772</f>
        <v>0</v>
      </c>
    </row>
    <row r="772" spans="3:3">
      <c r="C772">
        <f>'AMP8 (DO NOT USE YET)'!G773</f>
        <v>0</v>
      </c>
    </row>
    <row r="773" spans="3:3">
      <c r="C773">
        <f>'AMP8 (DO NOT USE YET)'!G774</f>
        <v>0</v>
      </c>
    </row>
    <row r="774" spans="3:3">
      <c r="C774">
        <f>'AMP8 (DO NOT USE YET)'!G775</f>
        <v>0</v>
      </c>
    </row>
    <row r="775" spans="3:3">
      <c r="C775">
        <f>'AMP8 (DO NOT USE YET)'!G776</f>
        <v>0</v>
      </c>
    </row>
    <row r="776" spans="3:3">
      <c r="C776">
        <f>'AMP8 (DO NOT USE YET)'!G777</f>
        <v>0</v>
      </c>
    </row>
    <row r="777" spans="3:3">
      <c r="C777">
        <f>'AMP8 (DO NOT USE YET)'!G778</f>
        <v>0</v>
      </c>
    </row>
    <row r="778" spans="3:3">
      <c r="C778">
        <f>'AMP8 (DO NOT USE YET)'!G779</f>
        <v>0</v>
      </c>
    </row>
    <row r="779" spans="3:3">
      <c r="C779">
        <f>'AMP8 (DO NOT USE YET)'!G780</f>
        <v>0</v>
      </c>
    </row>
    <row r="780" spans="3:3">
      <c r="C780">
        <f>'AMP8 (DO NOT USE YET)'!G781</f>
        <v>0</v>
      </c>
    </row>
    <row r="781" spans="3:3">
      <c r="C781">
        <f>'AMP8 (DO NOT USE YET)'!G782</f>
        <v>0</v>
      </c>
    </row>
    <row r="782" spans="3:3">
      <c r="C782">
        <f>'AMP8 (DO NOT USE YET)'!G783</f>
        <v>0</v>
      </c>
    </row>
    <row r="783" spans="3:3">
      <c r="C783">
        <f>'AMP8 (DO NOT USE YET)'!G784</f>
        <v>0</v>
      </c>
    </row>
    <row r="784" spans="3:3">
      <c r="C784">
        <f>'AMP8 (DO NOT USE YET)'!G785</f>
        <v>0</v>
      </c>
    </row>
    <row r="785" spans="3:3">
      <c r="C785">
        <f>'AMP8 (DO NOT USE YET)'!G786</f>
        <v>0</v>
      </c>
    </row>
    <row r="786" spans="3:3">
      <c r="C786">
        <f>'AMP8 (DO NOT USE YET)'!G787</f>
        <v>0</v>
      </c>
    </row>
    <row r="787" spans="3:3">
      <c r="C787">
        <f>'AMP8 (DO NOT USE YET)'!G788</f>
        <v>0</v>
      </c>
    </row>
    <row r="788" spans="3:3">
      <c r="C788">
        <f>'AMP8 (DO NOT USE YET)'!G789</f>
        <v>0</v>
      </c>
    </row>
    <row r="789" spans="3:3">
      <c r="C789">
        <f>'AMP8 (DO NOT USE YET)'!G790</f>
        <v>0</v>
      </c>
    </row>
    <row r="790" spans="3:3">
      <c r="C790">
        <f>'AMP8 (DO NOT USE YET)'!G791</f>
        <v>0</v>
      </c>
    </row>
    <row r="791" spans="3:3">
      <c r="C791">
        <f>'AMP8 (DO NOT USE YET)'!G792</f>
        <v>0</v>
      </c>
    </row>
    <row r="792" spans="3:3">
      <c r="C792">
        <f>'AMP8 (DO NOT USE YET)'!G793</f>
        <v>0</v>
      </c>
    </row>
    <row r="793" spans="3:3">
      <c r="C793">
        <f>'AMP8 (DO NOT USE YET)'!G794</f>
        <v>0</v>
      </c>
    </row>
    <row r="794" spans="3:3">
      <c r="C794">
        <f>'AMP8 (DO NOT USE YET)'!G795</f>
        <v>0</v>
      </c>
    </row>
    <row r="795" spans="3:3">
      <c r="C795">
        <f>'AMP8 (DO NOT USE YET)'!G796</f>
        <v>0</v>
      </c>
    </row>
    <row r="796" spans="3:3">
      <c r="C796">
        <f>'AMP8 (DO NOT USE YET)'!G797</f>
        <v>0</v>
      </c>
    </row>
    <row r="797" spans="3:3">
      <c r="C797">
        <f>'AMP8 (DO NOT USE YET)'!G798</f>
        <v>0</v>
      </c>
    </row>
    <row r="798" spans="3:3">
      <c r="C798">
        <f>'AMP8 (DO NOT USE YET)'!G799</f>
        <v>0</v>
      </c>
    </row>
    <row r="799" spans="3:3">
      <c r="C799">
        <f>'AMP8 (DO NOT USE YET)'!G800</f>
        <v>0</v>
      </c>
    </row>
    <row r="800" spans="3:3">
      <c r="C800">
        <f>'AMP8 (DO NOT USE YET)'!G801</f>
        <v>0</v>
      </c>
    </row>
    <row r="801" spans="3:3">
      <c r="C801">
        <f>'AMP8 (DO NOT USE YET)'!G802</f>
        <v>0</v>
      </c>
    </row>
    <row r="802" spans="3:3">
      <c r="C802">
        <f>'AMP8 (DO NOT USE YET)'!G803</f>
        <v>0</v>
      </c>
    </row>
    <row r="803" spans="3:3">
      <c r="C803">
        <f>'AMP8 (DO NOT USE YET)'!G804</f>
        <v>0</v>
      </c>
    </row>
    <row r="804" spans="3:3">
      <c r="C804">
        <f>'AMP8 (DO NOT USE YET)'!G805</f>
        <v>0</v>
      </c>
    </row>
    <row r="805" spans="3:3">
      <c r="C805">
        <f>'AMP8 (DO NOT USE YET)'!G806</f>
        <v>0</v>
      </c>
    </row>
    <row r="806" spans="3:3">
      <c r="C806">
        <f>'AMP8 (DO NOT USE YET)'!G807</f>
        <v>0</v>
      </c>
    </row>
    <row r="807" spans="3:3">
      <c r="C807">
        <f>'AMP8 (DO NOT USE YET)'!G808</f>
        <v>0</v>
      </c>
    </row>
    <row r="808" spans="3:3">
      <c r="C808">
        <f>'AMP8 (DO NOT USE YET)'!G809</f>
        <v>0</v>
      </c>
    </row>
    <row r="809" spans="3:3">
      <c r="C809">
        <f>'AMP8 (DO NOT USE YET)'!G810</f>
        <v>0</v>
      </c>
    </row>
    <row r="810" spans="3:3">
      <c r="C810">
        <f>'AMP8 (DO NOT USE YET)'!G811</f>
        <v>0</v>
      </c>
    </row>
    <row r="811" spans="3:3">
      <c r="C811">
        <f>'AMP8 (DO NOT USE YET)'!G812</f>
        <v>0</v>
      </c>
    </row>
    <row r="812" spans="3:3">
      <c r="C812">
        <f>'AMP8 (DO NOT USE YET)'!G813</f>
        <v>0</v>
      </c>
    </row>
    <row r="813" spans="3:3">
      <c r="C813">
        <f>'AMP8 (DO NOT USE YET)'!G814</f>
        <v>0</v>
      </c>
    </row>
    <row r="814" spans="3:3">
      <c r="C814">
        <f>'AMP8 (DO NOT USE YET)'!G815</f>
        <v>0</v>
      </c>
    </row>
    <row r="815" spans="3:3">
      <c r="C815">
        <f>'AMP8 (DO NOT USE YET)'!G816</f>
        <v>0</v>
      </c>
    </row>
    <row r="816" spans="3:3">
      <c r="C816">
        <f>'AMP8 (DO NOT USE YET)'!G817</f>
        <v>0</v>
      </c>
    </row>
    <row r="817" spans="3:3">
      <c r="C817">
        <f>'AMP8 (DO NOT USE YET)'!G818</f>
        <v>0</v>
      </c>
    </row>
    <row r="818" spans="3:3">
      <c r="C818">
        <f>'AMP8 (DO NOT USE YET)'!G819</f>
        <v>0</v>
      </c>
    </row>
    <row r="819" spans="3:3">
      <c r="C819">
        <f>'AMP8 (DO NOT USE YET)'!G820</f>
        <v>0</v>
      </c>
    </row>
    <row r="820" spans="3:3">
      <c r="C820">
        <f>'AMP8 (DO NOT USE YET)'!G821</f>
        <v>0</v>
      </c>
    </row>
    <row r="821" spans="3:3">
      <c r="C821">
        <f>'AMP8 (DO NOT USE YET)'!G822</f>
        <v>0</v>
      </c>
    </row>
    <row r="822" spans="3:3">
      <c r="C822">
        <f>'AMP8 (DO NOT USE YET)'!G823</f>
        <v>0</v>
      </c>
    </row>
    <row r="823" spans="3:3">
      <c r="C823">
        <f>'AMP8 (DO NOT USE YET)'!G824</f>
        <v>0</v>
      </c>
    </row>
    <row r="824" spans="3:3">
      <c r="C824">
        <f>'AMP8 (DO NOT USE YET)'!G825</f>
        <v>0</v>
      </c>
    </row>
    <row r="825" spans="3:3">
      <c r="C825">
        <f>'AMP8 (DO NOT USE YET)'!G826</f>
        <v>0</v>
      </c>
    </row>
    <row r="826" spans="3:3">
      <c r="C826">
        <f>'AMP8 (DO NOT USE YET)'!G827</f>
        <v>0</v>
      </c>
    </row>
    <row r="827" spans="3:3">
      <c r="C827">
        <f>'AMP8 (DO NOT USE YET)'!G828</f>
        <v>0</v>
      </c>
    </row>
    <row r="828" spans="3:3">
      <c r="C828">
        <f>'AMP8 (DO NOT USE YET)'!G829</f>
        <v>0</v>
      </c>
    </row>
    <row r="829" spans="3:3">
      <c r="C829">
        <f>'AMP8 (DO NOT USE YET)'!G830</f>
        <v>0</v>
      </c>
    </row>
    <row r="830" spans="3:3">
      <c r="C830">
        <f>'AMP8 (DO NOT USE YET)'!G831</f>
        <v>0</v>
      </c>
    </row>
    <row r="831" spans="3:3">
      <c r="C831">
        <f>'AMP8 (DO NOT USE YET)'!G832</f>
        <v>0</v>
      </c>
    </row>
    <row r="832" spans="3:3">
      <c r="C832">
        <f>'AMP8 (DO NOT USE YET)'!G833</f>
        <v>0</v>
      </c>
    </row>
    <row r="833" spans="3:3">
      <c r="C833">
        <f>'AMP8 (DO NOT USE YET)'!G834</f>
        <v>0</v>
      </c>
    </row>
    <row r="834" spans="3:3">
      <c r="C834">
        <f>'AMP8 (DO NOT USE YET)'!G835</f>
        <v>0</v>
      </c>
    </row>
    <row r="835" spans="3:3">
      <c r="C835">
        <f>'AMP8 (DO NOT USE YET)'!G836</f>
        <v>0</v>
      </c>
    </row>
    <row r="836" spans="3:3">
      <c r="C836">
        <f>'AMP8 (DO NOT USE YET)'!G837</f>
        <v>0</v>
      </c>
    </row>
    <row r="837" spans="3:3">
      <c r="C837">
        <f>'AMP8 (DO NOT USE YET)'!G838</f>
        <v>0</v>
      </c>
    </row>
    <row r="838" spans="3:3">
      <c r="C838">
        <f>'AMP8 (DO NOT USE YET)'!G839</f>
        <v>0</v>
      </c>
    </row>
    <row r="839" spans="3:3">
      <c r="C839">
        <f>'AMP8 (DO NOT USE YET)'!G840</f>
        <v>0</v>
      </c>
    </row>
    <row r="840" spans="3:3">
      <c r="C840">
        <f>'AMP8 (DO NOT USE YET)'!G841</f>
        <v>0</v>
      </c>
    </row>
    <row r="841" spans="3:3">
      <c r="C841">
        <f>'AMP8 (DO NOT USE YET)'!G842</f>
        <v>0</v>
      </c>
    </row>
    <row r="842" spans="3:3">
      <c r="C842">
        <f>'AMP8 (DO NOT USE YET)'!G843</f>
        <v>0</v>
      </c>
    </row>
    <row r="843" spans="3:3">
      <c r="C843">
        <f>'AMP8 (DO NOT USE YET)'!G844</f>
        <v>0</v>
      </c>
    </row>
    <row r="844" spans="3:3">
      <c r="C844">
        <f>'AMP8 (DO NOT USE YET)'!G845</f>
        <v>0</v>
      </c>
    </row>
    <row r="845" spans="3:3">
      <c r="C845">
        <f>'AMP8 (DO NOT USE YET)'!G846</f>
        <v>0</v>
      </c>
    </row>
    <row r="846" spans="3:3">
      <c r="C846">
        <f>'AMP8 (DO NOT USE YET)'!G847</f>
        <v>0</v>
      </c>
    </row>
    <row r="847" spans="3:3">
      <c r="C847">
        <f>'AMP8 (DO NOT USE YET)'!G848</f>
        <v>0</v>
      </c>
    </row>
    <row r="848" spans="3:3">
      <c r="C848">
        <f>'AMP8 (DO NOT USE YET)'!G849</f>
        <v>0</v>
      </c>
    </row>
    <row r="849" spans="3:3">
      <c r="C849">
        <f>'AMP8 (DO NOT USE YET)'!G850</f>
        <v>0</v>
      </c>
    </row>
    <row r="850" spans="3:3">
      <c r="C850">
        <f>'AMP8 (DO NOT USE YET)'!G851</f>
        <v>0</v>
      </c>
    </row>
    <row r="851" spans="3:3">
      <c r="C851">
        <f>'AMP8 (DO NOT USE YET)'!G852</f>
        <v>0</v>
      </c>
    </row>
    <row r="852" spans="3:3">
      <c r="C852">
        <f>'AMP8 (DO NOT USE YET)'!G853</f>
        <v>0</v>
      </c>
    </row>
    <row r="853" spans="3:3">
      <c r="C853">
        <f>'AMP8 (DO NOT USE YET)'!G854</f>
        <v>0</v>
      </c>
    </row>
    <row r="854" spans="3:3">
      <c r="C854">
        <f>'AMP8 (DO NOT USE YET)'!G855</f>
        <v>0</v>
      </c>
    </row>
    <row r="855" spans="3:3">
      <c r="C855">
        <f>'AMP8 (DO NOT USE YET)'!G856</f>
        <v>0</v>
      </c>
    </row>
    <row r="856" spans="3:3">
      <c r="C856">
        <f>'AMP8 (DO NOT USE YET)'!G857</f>
        <v>0</v>
      </c>
    </row>
    <row r="857" spans="3:3">
      <c r="C857">
        <f>'AMP8 (DO NOT USE YET)'!G858</f>
        <v>0</v>
      </c>
    </row>
    <row r="858" spans="3:3">
      <c r="C858">
        <f>'AMP8 (DO NOT USE YET)'!G859</f>
        <v>0</v>
      </c>
    </row>
    <row r="859" spans="3:3">
      <c r="C859">
        <f>'AMP8 (DO NOT USE YET)'!G860</f>
        <v>0</v>
      </c>
    </row>
    <row r="860" spans="3:3">
      <c r="C860">
        <f>'AMP8 (DO NOT USE YET)'!G861</f>
        <v>0</v>
      </c>
    </row>
    <row r="861" spans="3:3">
      <c r="C861">
        <f>'AMP8 (DO NOT USE YET)'!G862</f>
        <v>0</v>
      </c>
    </row>
    <row r="862" spans="3:3">
      <c r="C862">
        <f>'AMP8 (DO NOT USE YET)'!G863</f>
        <v>0</v>
      </c>
    </row>
    <row r="863" spans="3:3">
      <c r="C863">
        <f>'AMP8 (DO NOT USE YET)'!G864</f>
        <v>0</v>
      </c>
    </row>
    <row r="864" spans="3:3">
      <c r="C864">
        <f>'AMP8 (DO NOT USE YET)'!G865</f>
        <v>0</v>
      </c>
    </row>
    <row r="865" spans="3:3">
      <c r="C865">
        <f>'AMP8 (DO NOT USE YET)'!G866</f>
        <v>0</v>
      </c>
    </row>
    <row r="866" spans="3:3">
      <c r="C866">
        <f>'AMP8 (DO NOT USE YET)'!G867</f>
        <v>0</v>
      </c>
    </row>
    <row r="867" spans="3:3">
      <c r="C867">
        <f>'AMP8 (DO NOT USE YET)'!G868</f>
        <v>0</v>
      </c>
    </row>
    <row r="868" spans="3:3">
      <c r="C868">
        <f>'AMP8 (DO NOT USE YET)'!G869</f>
        <v>0</v>
      </c>
    </row>
    <row r="869" spans="3:3">
      <c r="C869">
        <f>'AMP8 (DO NOT USE YET)'!G870</f>
        <v>0</v>
      </c>
    </row>
    <row r="870" spans="3:3">
      <c r="C870">
        <f>'AMP8 (DO NOT USE YET)'!G871</f>
        <v>0</v>
      </c>
    </row>
    <row r="871" spans="3:3">
      <c r="C871">
        <f>'AMP8 (DO NOT USE YET)'!G872</f>
        <v>0</v>
      </c>
    </row>
    <row r="872" spans="3:3">
      <c r="C872">
        <f>'AMP8 (DO NOT USE YET)'!G873</f>
        <v>0</v>
      </c>
    </row>
    <row r="873" spans="3:3">
      <c r="C873">
        <f>'AMP8 (DO NOT USE YET)'!G874</f>
        <v>0</v>
      </c>
    </row>
    <row r="874" spans="3:3">
      <c r="C874">
        <f>'AMP8 (DO NOT USE YET)'!G875</f>
        <v>0</v>
      </c>
    </row>
    <row r="875" spans="3:3">
      <c r="C875">
        <f>'AMP8 (DO NOT USE YET)'!G876</f>
        <v>0</v>
      </c>
    </row>
    <row r="876" spans="3:3">
      <c r="C876">
        <f>'AMP8 (DO NOT USE YET)'!G877</f>
        <v>0</v>
      </c>
    </row>
    <row r="877" spans="3:3">
      <c r="C877">
        <f>'AMP8 (DO NOT USE YET)'!G878</f>
        <v>0</v>
      </c>
    </row>
    <row r="878" spans="3:3">
      <c r="C878">
        <f>'AMP8 (DO NOT USE YET)'!G879</f>
        <v>0</v>
      </c>
    </row>
    <row r="879" spans="3:3">
      <c r="C879">
        <f>'AMP8 (DO NOT USE YET)'!G880</f>
        <v>0</v>
      </c>
    </row>
    <row r="880" spans="3:3">
      <c r="C880">
        <f>'AMP8 (DO NOT USE YET)'!G881</f>
        <v>0</v>
      </c>
    </row>
    <row r="881" spans="3:3">
      <c r="C881">
        <f>'AMP8 (DO NOT USE YET)'!G882</f>
        <v>0</v>
      </c>
    </row>
    <row r="882" spans="3:3">
      <c r="C882">
        <f>'AMP8 (DO NOT USE YET)'!G883</f>
        <v>0</v>
      </c>
    </row>
    <row r="883" spans="3:3">
      <c r="C883">
        <f>'AMP8 (DO NOT USE YET)'!G884</f>
        <v>0</v>
      </c>
    </row>
    <row r="884" spans="3:3">
      <c r="C884">
        <f>'AMP8 (DO NOT USE YET)'!G885</f>
        <v>0</v>
      </c>
    </row>
    <row r="885" spans="3:3">
      <c r="C885">
        <f>'AMP8 (DO NOT USE YET)'!G886</f>
        <v>0</v>
      </c>
    </row>
    <row r="886" spans="3:3">
      <c r="C886">
        <f>'AMP8 (DO NOT USE YET)'!G887</f>
        <v>0</v>
      </c>
    </row>
    <row r="887" spans="3:3">
      <c r="C887">
        <f>'AMP8 (DO NOT USE YET)'!G888</f>
        <v>0</v>
      </c>
    </row>
    <row r="888" spans="3:3">
      <c r="C888">
        <f>'AMP8 (DO NOT USE YET)'!G889</f>
        <v>0</v>
      </c>
    </row>
    <row r="889" spans="3:3">
      <c r="C889">
        <f>'AMP8 (DO NOT USE YET)'!G890</f>
        <v>0</v>
      </c>
    </row>
    <row r="890" spans="3:3">
      <c r="C890">
        <f>'AMP8 (DO NOT USE YET)'!G891</f>
        <v>0</v>
      </c>
    </row>
    <row r="891" spans="3:3">
      <c r="C891">
        <f>'AMP8 (DO NOT USE YET)'!G892</f>
        <v>0</v>
      </c>
    </row>
    <row r="892" spans="3:3">
      <c r="C892">
        <f>'AMP8 (DO NOT USE YET)'!G893</f>
        <v>0</v>
      </c>
    </row>
    <row r="893" spans="3:3">
      <c r="C893">
        <f>'AMP8 (DO NOT USE YET)'!G894</f>
        <v>0</v>
      </c>
    </row>
    <row r="894" spans="3:3">
      <c r="C894">
        <f>'AMP8 (DO NOT USE YET)'!G895</f>
        <v>0</v>
      </c>
    </row>
    <row r="895" spans="3:3">
      <c r="C895">
        <f>'AMP8 (DO NOT USE YET)'!G896</f>
        <v>0</v>
      </c>
    </row>
    <row r="896" spans="3:3">
      <c r="C896">
        <f>'AMP8 (DO NOT USE YET)'!G897</f>
        <v>0</v>
      </c>
    </row>
    <row r="897" spans="3:3">
      <c r="C897">
        <f>'AMP8 (DO NOT USE YET)'!G898</f>
        <v>0</v>
      </c>
    </row>
    <row r="898" spans="3:3">
      <c r="C898">
        <f>'AMP8 (DO NOT USE YET)'!G899</f>
        <v>0</v>
      </c>
    </row>
    <row r="899" spans="3:3">
      <c r="C899">
        <f>'AMP8 (DO NOT USE YET)'!G900</f>
        <v>0</v>
      </c>
    </row>
    <row r="900" spans="3:3">
      <c r="C900">
        <f>'AMP8 (DO NOT USE YET)'!G901</f>
        <v>0</v>
      </c>
    </row>
    <row r="901" spans="3:3">
      <c r="C901">
        <f>'AMP8 (DO NOT USE YET)'!G902</f>
        <v>0</v>
      </c>
    </row>
    <row r="902" spans="3:3">
      <c r="C902">
        <f>'AMP8 (DO NOT USE YET)'!G903</f>
        <v>0</v>
      </c>
    </row>
    <row r="903" spans="3:3">
      <c r="C903">
        <f>'AMP8 (DO NOT USE YET)'!G904</f>
        <v>0</v>
      </c>
    </row>
    <row r="904" spans="3:3">
      <c r="C904">
        <f>'AMP8 (DO NOT USE YET)'!G905</f>
        <v>0</v>
      </c>
    </row>
    <row r="905" spans="3:3">
      <c r="C905">
        <f>'AMP8 (DO NOT USE YET)'!G906</f>
        <v>0</v>
      </c>
    </row>
    <row r="906" spans="3:3">
      <c r="C906">
        <f>'AMP8 (DO NOT USE YET)'!G907</f>
        <v>0</v>
      </c>
    </row>
    <row r="907" spans="3:3">
      <c r="C907">
        <f>'AMP8 (DO NOT USE YET)'!G908</f>
        <v>0</v>
      </c>
    </row>
    <row r="908" spans="3:3">
      <c r="C908">
        <f>'AMP8 (DO NOT USE YET)'!G909</f>
        <v>0</v>
      </c>
    </row>
    <row r="909" spans="3:3">
      <c r="C909">
        <f>'AMP8 (DO NOT USE YET)'!G910</f>
        <v>0</v>
      </c>
    </row>
    <row r="910" spans="3:3">
      <c r="C910">
        <f>'AMP8 (DO NOT USE YET)'!G911</f>
        <v>0</v>
      </c>
    </row>
    <row r="911" spans="3:3">
      <c r="C911">
        <f>'AMP8 (DO NOT USE YET)'!G912</f>
        <v>0</v>
      </c>
    </row>
    <row r="912" spans="3:3">
      <c r="C912">
        <f>'AMP8 (DO NOT USE YET)'!G913</f>
        <v>0</v>
      </c>
    </row>
    <row r="913" spans="3:3">
      <c r="C913">
        <f>'AMP8 (DO NOT USE YET)'!G914</f>
        <v>0</v>
      </c>
    </row>
    <row r="914" spans="3:3">
      <c r="C914">
        <f>'AMP8 (DO NOT USE YET)'!G915</f>
        <v>0</v>
      </c>
    </row>
    <row r="915" spans="3:3">
      <c r="C915">
        <f>'AMP8 (DO NOT USE YET)'!G916</f>
        <v>0</v>
      </c>
    </row>
    <row r="916" spans="3:3">
      <c r="C916">
        <f>'AMP8 (DO NOT USE YET)'!G917</f>
        <v>0</v>
      </c>
    </row>
    <row r="917" spans="3:3">
      <c r="C917">
        <f>'AMP8 (DO NOT USE YET)'!G918</f>
        <v>0</v>
      </c>
    </row>
    <row r="918" spans="3:3">
      <c r="C918">
        <f>'AMP8 (DO NOT USE YET)'!G919</f>
        <v>0</v>
      </c>
    </row>
    <row r="919" spans="3:3">
      <c r="C919">
        <f>'AMP8 (DO NOT USE YET)'!G920</f>
        <v>0</v>
      </c>
    </row>
    <row r="920" spans="3:3">
      <c r="C920">
        <f>'AMP8 (DO NOT USE YET)'!G921</f>
        <v>0</v>
      </c>
    </row>
    <row r="921" spans="3:3">
      <c r="C921">
        <f>'AMP8 (DO NOT USE YET)'!G922</f>
        <v>0</v>
      </c>
    </row>
    <row r="922" spans="3:3">
      <c r="C922">
        <f>'AMP8 (DO NOT USE YET)'!G923</f>
        <v>0</v>
      </c>
    </row>
    <row r="923" spans="3:3">
      <c r="C923">
        <f>'AMP8 (DO NOT USE YET)'!G924</f>
        <v>0</v>
      </c>
    </row>
    <row r="924" spans="3:3">
      <c r="C924">
        <f>'AMP8 (DO NOT USE YET)'!G925</f>
        <v>0</v>
      </c>
    </row>
    <row r="925" spans="3:3">
      <c r="C925">
        <f>'AMP8 (DO NOT USE YET)'!G926</f>
        <v>0</v>
      </c>
    </row>
    <row r="926" spans="3:3">
      <c r="C926">
        <f>'AMP8 (DO NOT USE YET)'!G927</f>
        <v>0</v>
      </c>
    </row>
    <row r="927" spans="3:3">
      <c r="C927">
        <f>'AMP8 (DO NOT USE YET)'!G928</f>
        <v>0</v>
      </c>
    </row>
    <row r="928" spans="3:3">
      <c r="C928">
        <f>'AMP8 (DO NOT USE YET)'!G929</f>
        <v>0</v>
      </c>
    </row>
    <row r="929" spans="3:3">
      <c r="C929">
        <f>'AMP8 (DO NOT USE YET)'!G930</f>
        <v>0</v>
      </c>
    </row>
    <row r="930" spans="3:3">
      <c r="C930">
        <f>'AMP8 (DO NOT USE YET)'!G931</f>
        <v>0</v>
      </c>
    </row>
    <row r="931" spans="3:3">
      <c r="C931">
        <f>'AMP8 (DO NOT USE YET)'!G932</f>
        <v>0</v>
      </c>
    </row>
    <row r="932" spans="3:3">
      <c r="C932">
        <f>'AMP8 (DO NOT USE YET)'!G933</f>
        <v>0</v>
      </c>
    </row>
    <row r="933" spans="3:3">
      <c r="C933">
        <f>'AMP8 (DO NOT USE YET)'!G934</f>
        <v>0</v>
      </c>
    </row>
    <row r="934" spans="3:3">
      <c r="C934">
        <f>'AMP8 (DO NOT USE YET)'!G935</f>
        <v>0</v>
      </c>
    </row>
    <row r="935" spans="3:3">
      <c r="C935">
        <f>'AMP8 (DO NOT USE YET)'!G936</f>
        <v>0</v>
      </c>
    </row>
    <row r="936" spans="3:3">
      <c r="C936">
        <f>'AMP8 (DO NOT USE YET)'!G937</f>
        <v>0</v>
      </c>
    </row>
    <row r="937" spans="3:3">
      <c r="C937">
        <f>'AMP8 (DO NOT USE YET)'!G938</f>
        <v>0</v>
      </c>
    </row>
    <row r="938" spans="3:3">
      <c r="C938">
        <f>'AMP8 (DO NOT USE YET)'!G939</f>
        <v>0</v>
      </c>
    </row>
    <row r="939" spans="3:3">
      <c r="C939">
        <f>'AMP8 (DO NOT USE YET)'!G940</f>
        <v>0</v>
      </c>
    </row>
    <row r="940" spans="3:3">
      <c r="C940">
        <f>'AMP8 (DO NOT USE YET)'!G941</f>
        <v>0</v>
      </c>
    </row>
    <row r="941" spans="3:3">
      <c r="C941">
        <f>'AMP8 (DO NOT USE YET)'!G942</f>
        <v>0</v>
      </c>
    </row>
    <row r="942" spans="3:3">
      <c r="C942">
        <f>'AMP8 (DO NOT USE YET)'!G943</f>
        <v>0</v>
      </c>
    </row>
    <row r="943" spans="3:3">
      <c r="C943">
        <f>'AMP8 (DO NOT USE YET)'!G944</f>
        <v>0</v>
      </c>
    </row>
    <row r="944" spans="3:3">
      <c r="C944">
        <f>'AMP8 (DO NOT USE YET)'!G945</f>
        <v>0</v>
      </c>
    </row>
    <row r="945" spans="3:3">
      <c r="C945">
        <f>'AMP8 (DO NOT USE YET)'!G946</f>
        <v>0</v>
      </c>
    </row>
    <row r="946" spans="3:3">
      <c r="C946">
        <f>'AMP8 (DO NOT USE YET)'!G947</f>
        <v>0</v>
      </c>
    </row>
    <row r="947" spans="3:3">
      <c r="C947">
        <f>'AMP8 (DO NOT USE YET)'!G948</f>
        <v>0</v>
      </c>
    </row>
    <row r="948" spans="3:3">
      <c r="C948">
        <f>'AMP8 (DO NOT USE YET)'!G949</f>
        <v>0</v>
      </c>
    </row>
    <row r="949" spans="3:3">
      <c r="C949">
        <f>'AMP8 (DO NOT USE YET)'!G950</f>
        <v>0</v>
      </c>
    </row>
    <row r="950" spans="3:3">
      <c r="C950">
        <f>'AMP8 (DO NOT USE YET)'!G951</f>
        <v>0</v>
      </c>
    </row>
    <row r="951" spans="3:3">
      <c r="C951">
        <f>'AMP8 (DO NOT USE YET)'!G952</f>
        <v>0</v>
      </c>
    </row>
    <row r="952" spans="3:3">
      <c r="C952">
        <f>'AMP8 (DO NOT USE YET)'!G953</f>
        <v>0</v>
      </c>
    </row>
    <row r="953" spans="3:3">
      <c r="C953">
        <f>'AMP8 (DO NOT USE YET)'!G954</f>
        <v>0</v>
      </c>
    </row>
    <row r="954" spans="3:3">
      <c r="C954">
        <f>'AMP8 (DO NOT USE YET)'!G955</f>
        <v>0</v>
      </c>
    </row>
    <row r="955" spans="3:3">
      <c r="C955">
        <f>'AMP8 (DO NOT USE YET)'!G956</f>
        <v>0</v>
      </c>
    </row>
    <row r="956" spans="3:3">
      <c r="C956">
        <f>'AMP8 (DO NOT USE YET)'!G957</f>
        <v>0</v>
      </c>
    </row>
    <row r="957" spans="3:3">
      <c r="C957">
        <f>'AMP8 (DO NOT USE YET)'!G958</f>
        <v>0</v>
      </c>
    </row>
    <row r="958" spans="3:3">
      <c r="C958">
        <f>'AMP8 (DO NOT USE YET)'!G959</f>
        <v>0</v>
      </c>
    </row>
    <row r="959" spans="3:3">
      <c r="C959">
        <f>'AMP8 (DO NOT USE YET)'!G960</f>
        <v>0</v>
      </c>
    </row>
    <row r="960" spans="3:3">
      <c r="C960">
        <f>'AMP8 (DO NOT USE YET)'!G961</f>
        <v>0</v>
      </c>
    </row>
    <row r="961" spans="3:3">
      <c r="C961">
        <f>'AMP8 (DO NOT USE YET)'!G962</f>
        <v>0</v>
      </c>
    </row>
    <row r="962" spans="3:3">
      <c r="C962">
        <f>'AMP8 (DO NOT USE YET)'!G963</f>
        <v>0</v>
      </c>
    </row>
    <row r="963" spans="3:3">
      <c r="C963">
        <f>'AMP8 (DO NOT USE YET)'!G964</f>
        <v>0</v>
      </c>
    </row>
    <row r="964" spans="3:3">
      <c r="C964">
        <f>'AMP8 (DO NOT USE YET)'!G965</f>
        <v>0</v>
      </c>
    </row>
    <row r="965" spans="3:3">
      <c r="C965">
        <f>'AMP8 (DO NOT USE YET)'!G966</f>
        <v>0</v>
      </c>
    </row>
    <row r="966" spans="3:3">
      <c r="C966">
        <f>'AMP8 (DO NOT USE YET)'!G967</f>
        <v>0</v>
      </c>
    </row>
    <row r="967" spans="3:3">
      <c r="C967">
        <f>'AMP8 (DO NOT USE YET)'!G968</f>
        <v>0</v>
      </c>
    </row>
    <row r="968" spans="3:3">
      <c r="C968">
        <f>'AMP8 (DO NOT USE YET)'!G969</f>
        <v>0</v>
      </c>
    </row>
    <row r="969" spans="3:3">
      <c r="C969">
        <f>'AMP8 (DO NOT USE YET)'!G970</f>
        <v>0</v>
      </c>
    </row>
    <row r="970" spans="3:3">
      <c r="C970">
        <f>'AMP8 (DO NOT USE YET)'!G971</f>
        <v>0</v>
      </c>
    </row>
    <row r="971" spans="3:3">
      <c r="C971">
        <f>'AMP8 (DO NOT USE YET)'!G972</f>
        <v>0</v>
      </c>
    </row>
    <row r="972" spans="3:3">
      <c r="C972">
        <f>'AMP8 (DO NOT USE YET)'!G973</f>
        <v>0</v>
      </c>
    </row>
    <row r="973" spans="3:3">
      <c r="C973">
        <f>'AMP8 (DO NOT USE YET)'!G974</f>
        <v>0</v>
      </c>
    </row>
    <row r="974" spans="3:3">
      <c r="C974">
        <f>'AMP8 (DO NOT USE YET)'!G975</f>
        <v>0</v>
      </c>
    </row>
    <row r="975" spans="3:3">
      <c r="C975">
        <f>'AMP8 (DO NOT USE YET)'!G976</f>
        <v>0</v>
      </c>
    </row>
    <row r="976" spans="3:3">
      <c r="C976">
        <f>'AMP8 (DO NOT USE YET)'!G977</f>
        <v>0</v>
      </c>
    </row>
    <row r="977" spans="3:3">
      <c r="C977">
        <f>'AMP8 (DO NOT USE YET)'!G978</f>
        <v>0</v>
      </c>
    </row>
    <row r="978" spans="3:3">
      <c r="C978">
        <f>'AMP8 (DO NOT USE YET)'!G979</f>
        <v>0</v>
      </c>
    </row>
    <row r="979" spans="3:3">
      <c r="C979">
        <f>'AMP8 (DO NOT USE YET)'!G980</f>
        <v>0</v>
      </c>
    </row>
    <row r="980" spans="3:3">
      <c r="C980">
        <f>'AMP8 (DO NOT USE YET)'!G981</f>
        <v>0</v>
      </c>
    </row>
    <row r="981" spans="3:3">
      <c r="C981">
        <f>'AMP8 (DO NOT USE YET)'!G982</f>
        <v>0</v>
      </c>
    </row>
    <row r="982" spans="3:3">
      <c r="C982">
        <f>'AMP8 (DO NOT USE YET)'!G983</f>
        <v>0</v>
      </c>
    </row>
    <row r="983" spans="3:3">
      <c r="C983">
        <f>'AMP8 (DO NOT USE YET)'!G984</f>
        <v>0</v>
      </c>
    </row>
    <row r="984" spans="3:3">
      <c r="C984">
        <f>'AMP8 (DO NOT USE YET)'!G985</f>
        <v>0</v>
      </c>
    </row>
    <row r="985" spans="3:3">
      <c r="C985">
        <f>'AMP8 (DO NOT USE YET)'!G986</f>
        <v>0</v>
      </c>
    </row>
    <row r="986" spans="3:3">
      <c r="C986">
        <f>'AMP8 (DO NOT USE YET)'!G987</f>
        <v>0</v>
      </c>
    </row>
    <row r="987" spans="3:3">
      <c r="C987">
        <f>'AMP8 (DO NOT USE YET)'!G988</f>
        <v>0</v>
      </c>
    </row>
    <row r="988" spans="3:3">
      <c r="C988">
        <f>'AMP8 (DO NOT USE YET)'!G989</f>
        <v>0</v>
      </c>
    </row>
    <row r="989" spans="3:3">
      <c r="C989">
        <f>'AMP8 (DO NOT USE YET)'!G990</f>
        <v>0</v>
      </c>
    </row>
    <row r="990" spans="3:3">
      <c r="C990">
        <f>'AMP8 (DO NOT USE YET)'!G991</f>
        <v>0</v>
      </c>
    </row>
    <row r="991" spans="3:3">
      <c r="C991">
        <f>'AMP8 (DO NOT USE YET)'!G992</f>
        <v>0</v>
      </c>
    </row>
    <row r="992" spans="3:3">
      <c r="C992">
        <f>'AMP8 (DO NOT USE YET)'!G993</f>
        <v>0</v>
      </c>
    </row>
    <row r="993" spans="3:3">
      <c r="C993">
        <f>'AMP8 (DO NOT USE YET)'!G994</f>
        <v>0</v>
      </c>
    </row>
    <row r="994" spans="3:3">
      <c r="C994">
        <f>'AMP8 (DO NOT USE YET)'!G995</f>
        <v>0</v>
      </c>
    </row>
    <row r="995" spans="3:3">
      <c r="C995">
        <f>'AMP8 (DO NOT USE YET)'!G996</f>
        <v>0</v>
      </c>
    </row>
    <row r="996" spans="3:3">
      <c r="C996">
        <f>'AMP8 (DO NOT USE YET)'!G997</f>
        <v>0</v>
      </c>
    </row>
    <row r="997" spans="3:3">
      <c r="C997">
        <f>'AMP8 (DO NOT USE YET)'!G998</f>
        <v>0</v>
      </c>
    </row>
    <row r="998" spans="3:3">
      <c r="C998">
        <f>'AMP8 (DO NOT USE YET)'!G999</f>
        <v>0</v>
      </c>
    </row>
    <row r="999" spans="3:3">
      <c r="C999">
        <f>'AMP8 (DO NOT USE YET)'!G1000</f>
        <v>0</v>
      </c>
    </row>
    <row r="1000" spans="3:3">
      <c r="C1000">
        <f>'AMP8 (DO NOT USE YET)'!G1001</f>
        <v>0</v>
      </c>
    </row>
  </sheetData>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83" ma:contentTypeDescription="Permitting &amp; Compliance Excel Document" ma:contentTypeScope="" ma:versionID="e9d441cdd6f7589631b9f9063e4474e9">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044ef48a81009624def5fc83de53e2db"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Trawsfynydd Wastewater Treatment Works</Site_x0020_Name>
    <Internal_x002f_External xmlns="859f7ad6-93f6-4205-b62b-a17f28acbbac">Incoming document</Internal_x002f_External>
    <Post_x0020_code xmlns="859f7ad6-93f6-4205-b62b-a17f28acbbac">LL41 4UN</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2025-04-21T23:00:00+00:00</Document_x0020_Date>
    <Facility_x0020_Address xmlns="859f7ad6-93f6-4205-b62b-a17f28acbbac">Track off A470, Trawsfynydd, Gwynedd</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REGU-369-2759516</_dlc_DocId>
    <_dlc_DocIdUrl xmlns="9be56660-2c31-41ef-bc00-23e72f632f2a">
      <Url>https://cyfoethnaturiolcymru.sharepoint.com/teams/Regulatory/Permitting/_layouts/15/DocIdRedir.aspx?ID=REGU-369-2759516</Url>
      <Description>REGU-369-2759516</Description>
    </_dlc_DocIdUrl>
    <IconOverlay xmlns="http://schemas.microsoft.com/sharepoint/v4"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7B0ADDF-E8B0-4D43-B8C1-E26B724282AA}"/>
</file>

<file path=customXml/itemProps2.xml><?xml version="1.0" encoding="utf-8"?>
<ds:datastoreItem xmlns:ds="http://schemas.openxmlformats.org/officeDocument/2006/customXml" ds:itemID="{596FC814-A076-483F-9049-313D4A059E7C}"/>
</file>

<file path=customXml/itemProps3.xml><?xml version="1.0" encoding="utf-8"?>
<ds:datastoreItem xmlns:ds="http://schemas.openxmlformats.org/officeDocument/2006/customXml" ds:itemID="{FCE038E1-33E3-4A77-ACE5-368FBF08275B}"/>
</file>

<file path=customXml/itemProps4.xml><?xml version="1.0" encoding="utf-8"?>
<ds:datastoreItem xmlns:ds="http://schemas.openxmlformats.org/officeDocument/2006/customXml" ds:itemID="{6FE25C1B-BEC4-4BC9-8029-A987EFF664B5}"/>
</file>

<file path=customXml/itemProps5.xml><?xml version="1.0" encoding="utf-8"?>
<ds:datastoreItem xmlns:ds="http://schemas.openxmlformats.org/officeDocument/2006/customXml" ds:itemID="{EC8CDC02-BF5A-43F0-98A0-6C25CF45880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DCWW</dc:creator>
  <cp:keywords/>
  <dc:description/>
  <cp:lastModifiedBy/>
  <cp:revision/>
  <dcterms:created xsi:type="dcterms:W3CDTF">2022-12-14T10:56:28Z</dcterms:created>
  <dcterms:modified xsi:type="dcterms:W3CDTF">2025-04-22T14:32:23Z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87116fdb-2f9e-4a95-bf8d-45103fa70cc5</vt:lpwstr>
  </property>
  <property fmtid="{D5CDD505-2E9C-101B-9397-08002B2CF9AE}" pid="11" name="MediaServiceImageTags">
    <vt:lpwstr/>
  </property>
  <property fmtid="{D5CDD505-2E9C-101B-9397-08002B2CF9AE}" pid="12" name="_docset_NoMedatataSyncRequired">
    <vt:lpwstr>False</vt:lpwstr>
  </property>
</Properties>
</file>