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BC75B9FE-7921-4B48-8B42-D6CAB2A17D33}" xr6:coauthVersionLast="47" xr6:coauthVersionMax="47" xr10:uidLastSave="{00000000-0000-0000-0000-000000000000}"/>
  <workbookProtection workbookPassword="A4CB" lockStructure="1"/>
  <bookViews>
    <workbookView xWindow="33720" yWindow="2745" windowWidth="29040" windowHeight="15720" tabRatio="904" activeTab="1" xr2:uid="{9E7AF312-E2F6-411C-8BC8-CF35D2FC30CB}"/>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13" l="1"/>
  <c r="E4" i="13"/>
  <c r="H8" i="12"/>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536F35BF-626F-4D4F-B2D9-5C37A255DDF7}">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E447CF15-B537-4DE8-9E3B-4B748763D808}">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AFDA04BB-F895-453D-B1D5-D43D48BE140F}">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6AD0AE20-262C-4EF0-99A5-F2865532EF0B}">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BD55586-EC02-496D-BD61-D2C18AD36AC9}">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C0C1C30C-5982-4520-B899-74B92DBE2064}">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DA3DBA62-745B-46F9-A208-195E8498B9A3}">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F04C749D-18A1-4E55-997C-5DB0D40CF1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CCA25BE0-90EE-4BC5-A81B-F68A397C924C}">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1DED0A2A-8825-4CE1-A074-03158375BFB7}">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D0EDEA4C-392D-40A5-8BC1-822B22223EC2}">
      <text>
        <r>
          <rPr>
            <sz val="9"/>
            <color indexed="81"/>
            <rFont val="Tahoma"/>
            <family val="2"/>
          </rPr>
          <t>Follow this link for more information on EWC codes.   Also see the European Waste Catalogue tab below right.</t>
        </r>
      </text>
    </comment>
    <comment ref="D6" authorId="0" shapeId="0" xr:uid="{C9248247-986A-4A57-A3E2-6379F71CBA9B}">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88663DDC-8275-4C27-A90E-40BF66B79BDC}">
      <text>
        <r>
          <rPr>
            <sz val="9"/>
            <color indexed="81"/>
            <rFont val="Tahoma"/>
            <family val="2"/>
          </rPr>
          <t xml:space="preserve"> The D&amp;R code for the purpose for which this waste was received.</t>
        </r>
      </text>
    </comment>
    <comment ref="J6" authorId="0" shapeId="0" xr:uid="{9B623A3C-FE45-4991-8417-D0DC5B2A1853}">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3A8AB09A-6896-4C96-9FC9-DAA3CEDAD51C}">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7DF25199-2159-4A9F-BE79-F4F3B7D21745}">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9A4DC579-194B-4F99-9A92-B120C7AA1200}">
      <text>
        <r>
          <rPr>
            <sz val="9"/>
            <color indexed="81"/>
            <rFont val="Tahoma"/>
            <family val="2"/>
          </rPr>
          <t xml:space="preserve">Enter the number of samples taken of mixed waste inputs to the facility from this supplier.
</t>
        </r>
      </text>
    </comment>
    <comment ref="N6" authorId="0" shapeId="0" xr:uid="{A09D5014-CD09-41C2-8DC0-13D7DD5EC2CF}">
      <text>
        <r>
          <rPr>
            <sz val="9"/>
            <color indexed="81"/>
            <rFont val="Tahoma"/>
            <family val="2"/>
          </rPr>
          <t>Enter the combined weight of all the samples taken from this supplier's input to the facility.</t>
        </r>
      </text>
    </comment>
    <comment ref="O6" authorId="0" shapeId="0" xr:uid="{AA978542-70D4-4C85-87AA-F74B4B092D03}">
      <text>
        <r>
          <rPr>
            <sz val="9"/>
            <color indexed="81"/>
            <rFont val="Tahoma"/>
            <family val="2"/>
          </rPr>
          <t>Enter the average percentage of glass found within the samples.</t>
        </r>
      </text>
    </comment>
    <comment ref="P6" authorId="0" shapeId="0" xr:uid="{7582B652-DB6E-4E78-8548-3003CC7BC060}">
      <text>
        <r>
          <rPr>
            <sz val="9"/>
            <color indexed="81"/>
            <rFont val="Tahoma"/>
            <family val="2"/>
          </rPr>
          <t>Enter the Standard Deviation associated with the average given in the previous column.</t>
        </r>
      </text>
    </comment>
    <comment ref="Q6" authorId="0" shapeId="0" xr:uid="{F50C6978-9A65-47A2-A138-80D305798988}">
      <text>
        <r>
          <rPr>
            <sz val="9"/>
            <color indexed="81"/>
            <rFont val="Tahoma"/>
            <family val="2"/>
          </rPr>
          <t>Enter the average percentage of metal found within the samples.</t>
        </r>
        <r>
          <rPr>
            <b/>
            <sz val="9"/>
            <color indexed="81"/>
            <rFont val="Tahoma"/>
            <family val="2"/>
          </rPr>
          <t xml:space="preserve">
</t>
        </r>
      </text>
    </comment>
    <comment ref="R6" authorId="0" shapeId="0" xr:uid="{D3E65BDA-1FF8-4C5D-9000-DA53B1E195DE}">
      <text>
        <r>
          <rPr>
            <sz val="9"/>
            <color indexed="81"/>
            <rFont val="Tahoma"/>
            <family val="2"/>
          </rPr>
          <t>Enter the Standard Deviation associated with the average given in the previous column.</t>
        </r>
      </text>
    </comment>
    <comment ref="S6" authorId="0" shapeId="0" xr:uid="{36D8DCC1-4BDA-470A-9CF7-AE70091C00CE}">
      <text>
        <r>
          <rPr>
            <sz val="9"/>
            <color indexed="81"/>
            <rFont val="Tahoma"/>
            <family val="2"/>
          </rPr>
          <t>Enter the average percentage of Paper found within the samples.</t>
        </r>
      </text>
    </comment>
    <comment ref="T6" authorId="0" shapeId="0" xr:uid="{F8CF8027-8669-4DA1-86E5-62B9E9639C91}">
      <text>
        <r>
          <rPr>
            <sz val="9"/>
            <color indexed="81"/>
            <rFont val="Tahoma"/>
            <family val="2"/>
          </rPr>
          <t>Enter the Standard Deviation associated with the average given in the previous column.</t>
        </r>
      </text>
    </comment>
    <comment ref="U6" authorId="0" shapeId="0" xr:uid="{C47AE6A7-995D-470B-9384-B2BA1B4C5AEE}">
      <text>
        <r>
          <rPr>
            <sz val="9"/>
            <color indexed="81"/>
            <rFont val="Tahoma"/>
            <family val="2"/>
          </rPr>
          <t>Enter the average percentage of plastic found within the samples.</t>
        </r>
        <r>
          <rPr>
            <b/>
            <sz val="9"/>
            <color indexed="81"/>
            <rFont val="Tahoma"/>
            <family val="2"/>
          </rPr>
          <t xml:space="preserve">
</t>
        </r>
      </text>
    </comment>
    <comment ref="V6" authorId="0" shapeId="0" xr:uid="{37054C75-E07C-46B9-8605-C34CFF0278D9}">
      <text>
        <r>
          <rPr>
            <sz val="9"/>
            <color indexed="81"/>
            <rFont val="Tahoma"/>
            <family val="2"/>
          </rPr>
          <t>Enter the Standard Deviation associated with the average given in the previous column.</t>
        </r>
      </text>
    </comment>
    <comment ref="W6" authorId="0" shapeId="0" xr:uid="{16EE7AB7-8B12-442D-ABC7-5050B0F6217D}">
      <text>
        <r>
          <rPr>
            <sz val="9"/>
            <color indexed="81"/>
            <rFont val="Tahoma"/>
            <family val="2"/>
          </rPr>
          <t>Enter the total % of the target materials that are present in the samples.</t>
        </r>
      </text>
    </comment>
    <comment ref="X6" authorId="0" shapeId="0" xr:uid="{A6EE47FA-0F26-44DE-9DA4-003A698E5DF6}">
      <text>
        <r>
          <rPr>
            <sz val="9"/>
            <color indexed="81"/>
            <rFont val="Tahoma"/>
            <family val="2"/>
          </rPr>
          <t>Enter the Standard Deviation associated with the average given in the previous column.</t>
        </r>
      </text>
    </comment>
    <comment ref="Y6" authorId="0" shapeId="0" xr:uid="{C48C0425-F7D1-481E-9AA1-FC2370AF1FB5}">
      <text>
        <r>
          <rPr>
            <sz val="9"/>
            <color indexed="81"/>
            <rFont val="Tahoma"/>
            <family val="2"/>
          </rPr>
          <t>Enter the % of other recyclable materials, which are not your target materials.</t>
        </r>
      </text>
    </comment>
    <comment ref="Z6" authorId="0" shapeId="0" xr:uid="{425AAB81-AE7C-43B9-B7D6-15276A191A88}">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89D98B62-F870-4500-8581-F444E37EFB20}">
      <text>
        <r>
          <rPr>
            <sz val="9"/>
            <color indexed="81"/>
            <rFont val="Tahoma"/>
            <family val="2"/>
          </rPr>
          <t xml:space="preserve">Enter the name of the local authority to where the waste was sent. Districts, Unitary and County Authorities are available to choose from. </t>
        </r>
      </text>
    </comment>
    <comment ref="C6" authorId="1" shapeId="0" xr:uid="{8A08FBBE-9B8A-4C13-9FB9-107A3A05231A}">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44F1186E-4E7A-4B99-B80E-588EF163B9A9}">
      <text>
        <r>
          <rPr>
            <sz val="9"/>
            <color indexed="81"/>
            <rFont val="Tahoma"/>
            <family val="2"/>
          </rPr>
          <t>Enter the D&amp;R code for the purpose that the waste is dispatched.</t>
        </r>
      </text>
    </comment>
    <comment ref="G6" authorId="2" shapeId="0" xr:uid="{94A325DD-91F1-4E4F-80FF-54474E2ADEB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E8DFF0AE-1225-4472-B361-5829AE0746C3}">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112EEE24-DE31-4891-A78D-6748F09F5516}">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D9346A02-E215-4C2A-AFEE-03A95FCD23D4}">
      <text>
        <r>
          <rPr>
            <sz val="9"/>
            <color indexed="81"/>
            <rFont val="Tahoma"/>
            <family val="2"/>
          </rPr>
          <t>Material Facilities Outputs Only.
Enter the grade of specified output material from the list provided.</t>
        </r>
      </text>
    </comment>
    <comment ref="K6" authorId="2" shapeId="0" xr:uid="{2BAFC30F-8F03-48D7-A0B6-FB88EFC12D61}">
      <text>
        <r>
          <rPr>
            <sz val="9"/>
            <color indexed="81"/>
            <rFont val="Tahoma"/>
            <family val="2"/>
          </rPr>
          <t>Enter the number of samples of Glass taken during the quarter.</t>
        </r>
      </text>
    </comment>
    <comment ref="L6" authorId="2" shapeId="0" xr:uid="{D79FE314-BEA2-4E7C-8D52-187602829F75}">
      <text>
        <r>
          <rPr>
            <sz val="9"/>
            <color indexed="81"/>
            <rFont val="Tahoma"/>
            <family val="2"/>
          </rPr>
          <t>Enter the combined weight of all the samples given in the previous column.</t>
        </r>
      </text>
    </comment>
    <comment ref="M6" authorId="2" shapeId="0" xr:uid="{0F1F04C5-3C07-4CA4-99EA-4A8CD6A5E531}">
      <text>
        <r>
          <rPr>
            <sz val="9"/>
            <color indexed="81"/>
            <rFont val="Tahoma"/>
            <family val="2"/>
          </rPr>
          <t>Enter the average percentage of Glass found within the samples.</t>
        </r>
      </text>
    </comment>
    <comment ref="N6" authorId="2" shapeId="0" xr:uid="{E25DFA61-3B0C-4FE5-A854-20389AAB8E35}">
      <text>
        <r>
          <rPr>
            <sz val="9"/>
            <color indexed="81"/>
            <rFont val="Tahoma"/>
            <family val="2"/>
          </rPr>
          <t>Enter the Standard Deviation associated with the average given in the previous column.</t>
        </r>
      </text>
    </comment>
    <comment ref="O6" authorId="2" shapeId="0" xr:uid="{4880695B-D981-4CC5-9346-6034D33D08F7}">
      <text>
        <r>
          <rPr>
            <sz val="9"/>
            <color indexed="81"/>
            <rFont val="Tahoma"/>
            <family val="2"/>
          </rPr>
          <t>Enter the number of samples of Metal taken during the quarter.</t>
        </r>
      </text>
    </comment>
    <comment ref="P6" authorId="2" shapeId="0" xr:uid="{91B828D2-6B1E-4031-A83F-BF91355A3853}">
      <text>
        <r>
          <rPr>
            <sz val="9"/>
            <color indexed="81"/>
            <rFont val="Tahoma"/>
            <family val="2"/>
          </rPr>
          <t>Enter the combined weight of all the samples given in the previous column.</t>
        </r>
      </text>
    </comment>
    <comment ref="Q6" authorId="2" shapeId="0" xr:uid="{1C379B25-67E8-4038-8185-BEEE801C4405}">
      <text>
        <r>
          <rPr>
            <sz val="9"/>
            <color indexed="81"/>
            <rFont val="Tahoma"/>
            <family val="2"/>
          </rPr>
          <t>Enter the average percentage of Metals found within the samples.</t>
        </r>
      </text>
    </comment>
    <comment ref="R6" authorId="2" shapeId="0" xr:uid="{7B8AE680-2BF6-4B81-981E-4D64A02B348E}">
      <text>
        <r>
          <rPr>
            <sz val="9"/>
            <color indexed="81"/>
            <rFont val="Tahoma"/>
            <family val="2"/>
          </rPr>
          <t>Enter the Standard Deviation associated with the average given in the previous column.</t>
        </r>
      </text>
    </comment>
    <comment ref="S6" authorId="2" shapeId="0" xr:uid="{FE9A2024-3259-44E9-B290-2E18A7513C5D}">
      <text>
        <r>
          <rPr>
            <sz val="9"/>
            <color indexed="81"/>
            <rFont val="Tahoma"/>
            <family val="2"/>
          </rPr>
          <t>Enter the number of samples of Paper taken during the quarter.</t>
        </r>
      </text>
    </comment>
    <comment ref="T6" authorId="2" shapeId="0" xr:uid="{15850DC5-70A9-4FAF-A918-3F5D79CF6730}">
      <text>
        <r>
          <rPr>
            <sz val="9"/>
            <color indexed="81"/>
            <rFont val="Tahoma"/>
            <family val="2"/>
          </rPr>
          <t>Enter the combined weight of all the samples given in the previous column.</t>
        </r>
      </text>
    </comment>
    <comment ref="U6" authorId="2" shapeId="0" xr:uid="{5A66CD9F-3B44-42F2-94FC-AF59C5E89BEE}">
      <text>
        <r>
          <rPr>
            <sz val="9"/>
            <color indexed="81"/>
            <rFont val="Tahoma"/>
            <family val="2"/>
          </rPr>
          <t>Enter the average percentage of Paper found within the samples.</t>
        </r>
      </text>
    </comment>
    <comment ref="V6" authorId="2" shapeId="0" xr:uid="{E226183E-1299-410E-8069-7AEEED32E300}">
      <text>
        <r>
          <rPr>
            <sz val="9"/>
            <color indexed="81"/>
            <rFont val="Tahoma"/>
            <family val="2"/>
          </rPr>
          <t>Enter the Standard Deviation associated with the average given in the previous column.</t>
        </r>
      </text>
    </comment>
    <comment ref="W6" authorId="2" shapeId="0" xr:uid="{26DA7FD3-ADD1-43A0-BD1F-806B94B812C7}">
      <text>
        <r>
          <rPr>
            <sz val="9"/>
            <color indexed="81"/>
            <rFont val="Tahoma"/>
            <family val="2"/>
          </rPr>
          <t>Enter the number of samples of Plastic taken during the quarter.</t>
        </r>
      </text>
    </comment>
    <comment ref="X6" authorId="2" shapeId="0" xr:uid="{4810250A-9A9C-42F8-8FEF-7FBD9DF61D1C}">
      <text>
        <r>
          <rPr>
            <sz val="9"/>
            <color indexed="81"/>
            <rFont val="Tahoma"/>
            <family val="2"/>
          </rPr>
          <t>Enter the combined weight of all the samples given in the previous column.</t>
        </r>
      </text>
    </comment>
    <comment ref="Y6" authorId="2" shapeId="0" xr:uid="{8C400134-7354-4488-B284-72543CF55DBD}">
      <text>
        <r>
          <rPr>
            <sz val="9"/>
            <color indexed="81"/>
            <rFont val="Tahoma"/>
            <family val="2"/>
          </rPr>
          <t>Enter the average percentage of Plastic found within the samples.</t>
        </r>
      </text>
    </comment>
    <comment ref="Z6" authorId="2" shapeId="0" xr:uid="{FFCC743F-4903-4D52-B12A-2E99DFB43BF1}">
      <text>
        <r>
          <rPr>
            <sz val="9"/>
            <color indexed="81"/>
            <rFont val="Tahoma"/>
            <family val="2"/>
          </rPr>
          <t>Enter the Standard Deviation associated with the average given in the previous column.</t>
        </r>
      </text>
    </comment>
    <comment ref="AA6" authorId="2" shapeId="0" xr:uid="{27B193D8-683A-4617-A613-D19AAC92B447}">
      <text>
        <r>
          <rPr>
            <sz val="9"/>
            <color indexed="81"/>
            <rFont val="Tahoma"/>
            <family val="2"/>
          </rPr>
          <t>Enter the total quantity of   target materials contained within the samples.</t>
        </r>
      </text>
    </comment>
    <comment ref="AB6" authorId="2" shapeId="0" xr:uid="{2C6EA8B1-4D00-4C2D-B473-09D8DADD311F}">
      <text>
        <r>
          <rPr>
            <sz val="9"/>
            <color indexed="81"/>
            <rFont val="Tahoma"/>
            <family val="2"/>
          </rPr>
          <t>Enter the total non target materials quantity contained within the samples.</t>
        </r>
      </text>
    </comment>
    <comment ref="AC6" authorId="2" shapeId="0" xr:uid="{4BC335E0-432A-4FA3-9A36-01A2269DB86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6999FE96-5594-4E0B-B7A3-0598C9358338}">
      <text>
        <r>
          <rPr>
            <sz val="9"/>
            <color indexed="81"/>
            <rFont val="Tahoma"/>
            <family val="2"/>
          </rPr>
          <t>For incoming materials this figure will never be 100% as the Materials Facility reporting requirements only apply to co-mingled waste streams</t>
        </r>
      </text>
    </comment>
    <comment ref="W22" authorId="0" shapeId="0" xr:uid="{7EE411E3-19A7-45E2-8746-0C54C168D5DD}">
      <text>
        <r>
          <rPr>
            <sz val="9"/>
            <color indexed="81"/>
            <rFont val="Tahoma"/>
            <family val="2"/>
          </rPr>
          <t>The number provided for Standard Deviation is expected to be low. 70.7 is a theoretical maximum but a value that high is not anticipated to ever occur.</t>
        </r>
      </text>
    </comment>
    <comment ref="W25" authorId="0" shapeId="0" xr:uid="{0435465B-C7C5-41E0-98A0-DD92A3491895}">
      <text>
        <r>
          <rPr>
            <sz val="9"/>
            <color indexed="81"/>
            <rFont val="Tahoma"/>
            <family val="2"/>
          </rPr>
          <t>For incoming materials this figure will never be 100% as the Materials Facility reporting requirements only apply to co-mingled waste streams</t>
        </r>
      </text>
    </comment>
    <comment ref="W28" authorId="0" shapeId="0" xr:uid="{0A4A139C-B5F7-4B50-8711-240BE2A50462}">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<sst xmlns="http://schemas.openxmlformats.org/spreadsheetml/2006/main" count="7513" uniqueCount="2679">
  <si>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</si>
  <si>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</si>
  <si>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</si>
  <si>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</si>
  <si>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</si>
  <si>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</si>
  <si>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</si>
  <si>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</si>
  <si>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</si>
  <si>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</si>
  <si>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</si>
  <si>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</si>
  <si>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</si>
  <si>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</si>
  <si>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</si>
  <si>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</si>
  <si>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</si>
  <si>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</si>
  <si>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</si>
  <si>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</si>
  <si>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</si>
  <si>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</si>
  <si>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</si>
  <si>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</si>
  <si>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</si>
  <si>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</si>
  <si>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</si>
  <si>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</si>
  <si>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</si>
  <si>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</si>
  <si>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</si>
  <si>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</si>
  <si>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</si>
  <si>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</si>
  <si>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</si>
  <si>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</si>
  <si>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</si>
  <si>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</si>
  <si>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</si>
  <si>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</si>
  <si>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</si>
  <si>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</si>
  <si>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</si>
  <si>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</si>
  <si>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</si>
  <si>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</si>
  <si>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</si>
  <si>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</si>
  <si>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</si>
  <si>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</si>
  <si>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</si>
  <si>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</si>
  <si>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</si>
  <si>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</si>
  <si>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</si>
  <si>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</si>
  <si>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</si>
  <si>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</si>
  <si>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</si>
  <si>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</si>
  <si>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</si>
  <si>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</si>
  <si>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</si>
  <si>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</si>
  <si>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</si>
  <si>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</si>
  <si>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</si>
  <si>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</si>
  <si>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</si>
  <si>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</si>
  <si>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</si>
  <si>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</si>
  <si>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</si>
  <si>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</si>
  <si>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</si>
  <si>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</si>
  <si>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</si>
  <si>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</si>
  <si>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</si>
  <si>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</si>
  <si>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</si>
  <si>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</si>
  <si>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</si>
  <si>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</si>
  <si>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</si>
  <si>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</si>
  <si>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</si>
  <si>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</si>
  <si>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</si>
  <si>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</si>
  <si>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</si>
  <si>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</si>
  <si>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</si>
  <si>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</si>
  <si>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</si>
  <si>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</si>
  <si>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</si>
  <si>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</si>
  <si>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</si>
  <si>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</si>
  <si>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</si>
  <si>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</si>
  <si>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</si>
  <si>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</si>
  <si>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</si>
  <si>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</si>
  <si>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</si>
  <si>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</si>
  <si>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</si>
  <si>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</si>
  <si>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</si>
  <si>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</si>
  <si>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</si>
  <si>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</si>
  <si>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</si>
  <si>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</si>
  <si>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</si>
  <si>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</si>
  <si>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</si>
  <si>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</si>
  <si>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</si>
  <si>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</si>
  <si>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</si>
  <si>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</si>
  <si>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</si>
  <si>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</si>
  <si>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</si>
  <si>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</si>
  <si>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</si>
  <si>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</si>
  <si>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</si>
  <si>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</si>
  <si>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</si>
  <si>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</si>
  <si>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</si>
  <si>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</si>
  <si>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</si>
  <si>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</si>
  <si>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</si>
  <si>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</si>
  <si>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</si>
  <si>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</si>
  <si>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</si>
  <si>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</si>
  <si>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</si>
  <si>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</si>
  <si>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</si>
  <si>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</si>
  <si>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</si>
  <si>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</si>
  <si>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</si>
  <si>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</si>
  <si>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</si>
  <si>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</si>
  <si>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</si>
  <si>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</si>
  <si>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</si>
  <si>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</si>
  <si>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</si>
  <si>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</si>
  <si>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</si>
  <si>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</si>
  <si>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</si>
  <si>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</si>
  <si>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</si>
  <si>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</si>
  <si>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</si>
  <si>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</si>
  <si>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</si>
  <si>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</si>
  <si>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</si>
  <si>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</si>
  <si>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</si>
  <si>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</si>
  <si>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</si>
  <si>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</si>
  <si>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</si>
  <si>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</si>
  <si>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</si>
  <si>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</si>
  <si>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</si>
  <si>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</si>
  <si>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</si>
  <si>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</si>
  <si>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</si>
  <si>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</si>
  <si>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</si>
  <si>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</si>
  <si>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</si>
  <si>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</si>
  <si>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</si>
  <si>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</si>
  <si>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</si>
  <si>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</si>
  <si>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</si>
  <si>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</si>
  <si>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</si>
  <si>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</si>
  <si>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</si>
  <si>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</si>
  <si>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</si>
  <si>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</si>
  <si>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</si>
  <si>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</si>
  <si>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</si>
  <si>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</si>
  <si>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</si>
  <si>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</si>
  <si>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</si>
  <si>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</si>
  <si>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</si>
  <si>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</si>
  <si>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</si>
  <si>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</si>
  <si>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</si>
  <si>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</si>
  <si>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</si>
  <si>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</si>
  <si>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</si>
  <si>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</si>
  <si>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</si>
  <si>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</si>
  <si>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</si>
  <si>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</si>
  <si>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</si>
  <si>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</si>
  <si>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</si>
  <si>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</si>
  <si>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</si>
  <si>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</si>
  <si>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</si>
  <si>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</si>
  <si>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</si>
  <si>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</si>
  <si>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</si>
  <si>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</si>
  <si>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</si>
  <si>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</si>
  <si>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</si>
  <si>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</si>
  <si>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</si>
  <si>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</si>
  <si>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</si>
  <si>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</si>
  <si>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</si>
  <si>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</si>
  <si>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</si>
  <si>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</si>
  <si>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</si>
  <si>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</si>
  <si>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</si>
  <si>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</si>
  <si>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</si>
  <si>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</si>
  <si>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</si>
  <si>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</si>
  <si>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</si>
  <si>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</si>
  <si>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</si>
  <si>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</si>
  <si>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</si>
  <si>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</si>
  <si>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</si>
  <si>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</si>
  <si>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</si>
  <si>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</si>
  <si>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</si>
  <si>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</si>
  <si>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</si>
  <si>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</si>
  <si>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</si>
  <si>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</si>
  <si>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</si>
  <si>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</si>
  <si>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</si>
  <si>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</si>
  <si>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</si>
  <si>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</si>
  <si>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</si>
  <si>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</si>
  <si>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</si>
  <si>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</si>
  <si>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</si>
  <si>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</si>
  <si>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</si>
  <si>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</si>
  <si>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</si>
  <si>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</si>
  <si>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</si>
  <si>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</si>
  <si>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</si>
  <si>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</si>
  <si>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</si>
  <si>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</si>
  <si>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</si>
  <si>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</si>
  <si>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</si>
  <si>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</si>
  <si>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</si>
  <si>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</si>
  <si>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</si>
  <si>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</si>
  <si>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</si>
  <si>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</si>
  <si>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</si>
  <si>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</si>
  <si>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</si>
  <si>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</si>
  <si>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</si>
  <si>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</si>
  <si>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</si>
  <si>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</si>
  <si>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</si>
  <si>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</si>
  <si>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</si>
  <si>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</si>
  <si>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</si>
  <si>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</si>
  <si>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</si>
  <si>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</si>
  <si>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</si>
  <si>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</si>
  <si>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</si>
  <si>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</si>
  <si>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</si>
  <si>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</si>
  <si>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</si>
  <si>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</si>
  <si>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</si>
  <si>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</si>
  <si>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</si>
  <si>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</si>
  <si>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</si>
  <si>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</si>
  <si>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</si>
  <si>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</si>
  <si>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</si>
  <si>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</si>
  <si>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</si>
  <si>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</si>
  <si>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</si>
  <si>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</si>
  <si>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</si>
  <si>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</si>
  <si>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</si>
  <si>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</si>
  <si>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</si>
  <si>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</si>
  <si>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</si>
  <si>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</si>
  <si>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</si>
  <si>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</si>
  <si>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</si>
  <si>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</si>
  <si>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</si>
  <si>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</si>
  <si>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</si>
  <si>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</si>
  <si>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</si>
  <si>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</si>
  <si>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</si>
  <si>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</si>
  <si>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</si>
  <si>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</si>
  <si>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</si>
  <si>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</si>
  <si>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</si>
  <si>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</si>
  <si>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</si>
  <si>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</si>
  <si>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</si>
  <si>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</si>
  <si>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</si>
  <si>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</si>
  <si>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</si>
  <si>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</si>
  <si>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</si>
  <si>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</si>
  <si>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</si>
  <si>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</si>
  <si>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</si>
  <si>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</si>
  <si>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</si>
  <si>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</si>
  <si>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</si>
  <si>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</si>
  <si>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</si>
  <si>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</si>
  <si>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</si>
  <si>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</si>
  <si>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</si>
  <si>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</si>
  <si>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</si>
  <si>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</si>
  <si>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</si>
  <si>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</si>
  <si>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</si>
  <si>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</si>
  <si>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</si>
  <si>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</si>
  <si>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</si>
  <si>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</si>
  <si>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</si>
  <si>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</si>
  <si>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</si>
  <si>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</si>
  <si>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</si>
  <si>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</si>
  <si>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</si>
  <si>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</si>
  <si>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</si>
  <si>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</si>
  <si>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</si>
  <si>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</si>
  <si>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</si>
  <si>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</si>
  <si>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</si>
  <si>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</si>
  <si>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</si>
  <si>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</si>
  <si>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</si>
  <si>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</si>
  <si>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</si>
  <si>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</si>
  <si>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</si>
  <si>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</si>
  <si>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</si>
  <si>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</si>
  <si>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</si>
  <si>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</si>
  <si>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</si>
  <si>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</si>
  <si>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</si>
  <si>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</si>
  <si>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</si>
  <si>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</si>
  <si>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</si>
  <si>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</si>
  <si>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</si>
  <si>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</si>
  <si>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</si>
  <si>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</si>
  <si>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</si>
  <si>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</si>
  <si>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</si>
  <si>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</si>
  <si>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</si>
  <si>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</si>
  <si>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</si>
  <si>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</si>
  <si>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</si>
  <si>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</si>
  <si>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</si>
  <si>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</si>
  <si>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</si>
  <si>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</si>
  <si>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</si>
  <si>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</si>
  <si>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</si>
  <si>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</si>
  <si>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</si>
  <si>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</si>
  <si>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</si>
  <si>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</si>
  <si>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</si>
  <si>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</si>
  <si>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</si>
  <si>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</si>
  <si>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</si>
  <si>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</si>
  <si>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</si>
  <si>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</si>
  <si>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</si>
  <si>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</si>
  <si>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</si>
  <si>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</si>
  <si>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</si>
  <si>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</si>
  <si>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</si>
  <si>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</si>
  <si>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</si>
  <si>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</si>
  <si>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</si>
  <si>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</si>
  <si>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</si>
  <si>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</si>
  <si>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</si>
  <si>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</si>
  <si>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</si>
  <si>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</si>
  <si>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</si>
  <si>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</si>
  <si>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</si>
  <si>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</si>
  <si>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</si>
  <si>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</si>
  <si>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</si>
  <si>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</si>
  <si>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</si>
  <si>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</si>
  <si>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</si>
  <si>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</si>
  <si>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</si>
  <si>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</si>
  <si>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</si>
  <si>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</si>
  <si>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</si>
  <si>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</si>
  <si>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</si>
  <si>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</si>
  <si>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</si>
  <si>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</si>
  <si>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</si>
  <si>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</si>
  <si>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</si>
  <si>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</si>
  <si>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</si>
  <si>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</si>
  <si>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</si>
  <si>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</si>
  <si>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</si>
  <si>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</si>
  <si>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</si>
  <si>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</si>
  <si>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</si>
  <si>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</si>
  <si>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</si>
  <si>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</si>
  <si>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</si>
  <si>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</si>
  <si>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</si>
  <si>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</si>
  <si>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</si>
  <si>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</si>
  <si>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</si>
  <si>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</si>
  <si>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</si>
  <si>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</si>
  <si>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</si>
  <si>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</si>
  <si>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</si>
  <si>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</si>
  <si>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</si>
  <si>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</si>
  <si>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</si>
  <si>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</si>
  <si>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</si>
  <si>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</si>
  <si>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</si>
  <si>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</si>
  <si>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</si>
  <si>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</si>
  <si>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</si>
  <si>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</si>
  <si>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</si>
  <si>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</si>
  <si>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</si>
  <si>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</si>
  <si>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</si>
  <si>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</si>
  <si>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</si>
  <si>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</si>
  <si>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</si>
  <si>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</si>
  <si>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</si>
  <si>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</si>
  <si>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</si>
  <si>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</si>
  <si>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</si>
  <si>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</si>
  <si>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</si>
  <si>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</si>
  <si>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</si>
  <si>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</si>
  <si>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</si>
  <si>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</si>
  <si>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</si>
  <si>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</si>
  <si>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</si>
  <si>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</si>
  <si>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</si>
  <si>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</si>
  <si>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</si>
  <si>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</si>
  <si>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</si>
  <si>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</si>
  <si>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</si>
  <si>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</si>
  <si>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</si>
  <si>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</si>
  <si>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</si>
  <si>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</si>
  <si>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</si>
  <si>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</si>
  <si>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</si>
  <si>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</si>
  <si>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</si>
  <si>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</si>
  <si>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</si>
  <si>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</si>
  <si>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</si>
  <si>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</si>
  <si>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</si>
  <si>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</si>
  <si>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</si>
  <si>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</si>
  <si>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</si>
  <si>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</si>
  <si>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</si>
  <si>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</si>
  <si>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</si>
  <si>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</si>
  <si>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</si>
  <si>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</si>
  <si>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</si>
  <si>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</si>
  <si>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</si>
  <si>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</si>
  <si>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</si>
  <si>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</si>
  <si>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</si>
  <si>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</si>
  <si>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</si>
  <si>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</si>
  <si>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</si>
  <si>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</si>
  <si>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</si>
  <si>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</si>
  <si>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</si>
  <si>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</si>
  <si>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</si>
  <si>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</si>
  <si>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</si>
  <si>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</si>
  <si>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</si>
  <si>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</si>
  <si>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</si>
  <si>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</si>
  <si>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</si>
  <si>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</si>
  <si>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</si>
  <si>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</si>
  <si>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</si>
  <si>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</si>
  <si>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</si>
  <si>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</si>
  <si>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</si>
  <si>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</si>
  <si>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</si>
  <si>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</si>
  <si>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</si>
  <si>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</si>
  <si>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</si>
  <si>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</si>
  <si>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</si>
  <si>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</si>
  <si>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</si>
  <si>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</si>
  <si>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</si>
  <si>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</si>
  <si>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</si>
  <si>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</si>
  <si>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</si>
  <si>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</si>
  <si>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</si>
  <si>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</si>
  <si>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</si>
  <si>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</si>
  <si>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</si>
  <si>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</si>
  <si>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</si>
  <si>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</si>
  <si>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</si>
  <si>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</si>
  <si>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</si>
  <si>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</si>
  <si>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</si>
  <si>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</si>
  <si>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</si>
  <si>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</si>
  <si>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</si>
  <si>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</si>
  <si>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</si>
  <si>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</si>
  <si>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</si>
  <si>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</si>
  <si>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</si>
  <si>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</si>
  <si>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</si>
  <si>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</si>
  <si>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</si>
  <si>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</si>
  <si>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</si>
  <si>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</si>
  <si>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</si>
  <si>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</si>
  <si>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</si>
  <si>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</si>
  <si>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</si>
  <si>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</si>
  <si>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</si>
  <si>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</si>
  <si>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</si>
  <si>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</si>
  <si>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</si>
  <si>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</si>
  <si>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</si>
  <si>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</si>
  <si>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</si>
  <si>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</si>
  <si>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</si>
  <si>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</si>
  <si>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</si>
  <si>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</si>
  <si>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</si>
  <si>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</si>
  <si>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</si>
  <si>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</si>
  <si>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</si>
  <si>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</si>
  <si>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</si>
  <si>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</si>
  <si>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</si>
  <si>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</si>
  <si>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</si>
  <si>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</si>
  <si>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</si>
  <si>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</si>
  <si>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</si>
  <si>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</si>
  <si>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</si>
  <si>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</si>
  <si>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</si>
  <si>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</si>
  <si>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</si>
  <si>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</si>
  <si>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</si>
  <si>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</si>
  <si>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</si>
  <si>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</si>
  <si>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</si>
  <si>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</si>
  <si>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</si>
  <si>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</si>
  <si>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</si>
  <si>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</si>
  <si>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</si>
  <si>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</si>
  <si>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</si>
  <si>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</si>
  <si>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</si>
  <si>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</si>
  <si>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</si>
  <si>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</si>
  <si>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</si>
  <si>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</si>
  <si>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</si>
  <si>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</si>
  <si>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</si>
  <si>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</si>
  <si>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</si>
  <si>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</si>
  <si>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</si>
  <si>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</si>
  <si>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</si>
  <si>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</si>
  <si>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</si>
  <si>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</si>
  <si>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</si>
  <si>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</si>
  <si>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</si>
  <si>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</si>
  <si>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</si>
  <si>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</si>
  <si>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</si>
  <si>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</si>
  <si>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</si>
  <si>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</si>
  <si>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</si>
  <si>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</si>
  <si>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</si>
  <si>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</si>
  <si>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</si>
  <si>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</si>
  <si>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</si>
  <si>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</si>
  <si>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</si>
  <si>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</si>
  <si>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</si>
  <si>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</si>
  <si>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</si>
  <si>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</si>
  <si>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</si>
  <si>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</si>
  <si>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</si>
  <si>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</si>
  <si>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</si>
  <si>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</si>
  <si>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</si>
  <si>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</si>
  <si>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</si>
  <si>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</si>
  <si>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</si>
  <si>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</si>
  <si>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</si>
  <si>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</si>
  <si>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</si>
  <si>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</si>
  <si>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</si>
  <si>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</si>
  <si>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</si>
  <si>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</si>
  <si>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</si>
  <si>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</si>
  <si>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</si>
  <si>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</si>
  <si>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</si>
  <si>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</si>
  <si>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</si>
  <si>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</si>
  <si>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</si>
  <si>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</si>
  <si>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</si>
  <si>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</si>
  <si>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</si>
  <si>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</si>
  <si>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</si>
  <si>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</si>
  <si>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</si>
  <si>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</si>
  <si>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</si>
  <si>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</si>
  <si>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</si>
  <si>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</si>
  <si>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</si>
  <si>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</si>
  <si>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</si>
  <si>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</si>
  <si>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</si>
  <si>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</si>
  <si>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</si>
  <si>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</si>
  <si>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</si>
  <si>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</si>
  <si>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</si>
  <si>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</si>
  <si>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</si>
  <si>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</si>
  <si>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</si>
  <si>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</si>
  <si>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</si>
  <si>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</si>
  <si>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</si>
  <si>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</si>
  <si>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</si>
  <si>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</si>
  <si>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</si>
  <si>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</si>
  <si>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</si>
  <si>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</si>
  <si>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</si>
  <si>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</si>
  <si>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</si>
  <si>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</si>
  <si>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</si>
  <si>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</si>
  <si>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</si>
  <si>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</si>
  <si>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</si>
  <si>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</si>
  <si>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</si>
  <si>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</si>
  <si>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</si>
  <si>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</si>
  <si>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</si>
  <si>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</si>
  <si>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</si>
  <si>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</si>
  <si>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</si>
  <si>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</si>
  <si>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</si>
  <si>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</si>
  <si>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</si>
  <si>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</si>
  <si>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</si>
  <si>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</si>
  <si>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</si>
  <si>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</si>
  <si>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</si>
  <si>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</si>
  <si>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</si>
  <si>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</si>
  <si>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</si>
  <si>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</si>
  <si>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</si>
  <si>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</si>
  <si>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</si>
  <si>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</si>
  <si>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</si>
  <si>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</si>
  <si>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</si>
  <si>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</si>
  <si>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</si>
  <si>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</si>
  <si>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</si>
  <si>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</si>
  <si>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</si>
  <si>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</si>
  <si>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</si>
  <si>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</si>
  <si>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</si>
  <si>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</si>
  <si>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</si>
  <si>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</si>
  <si>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</si>
  <si>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</si>
  <si>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</si>
  <si>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</si>
  <si>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</si>
  <si>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</si>
  <si>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</si>
  <si>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</si>
  <si>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</si>
  <si>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</si>
  <si>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</si>
  <si>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</si>
  <si>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</si>
  <si>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</si>
  <si>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</si>
  <si>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</si>
  <si>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</si>
  <si>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</si>
  <si>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</si>
  <si>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</si>
  <si>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</si>
  <si>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</si>
  <si>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</si>
  <si>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</si>
  <si>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</si>
  <si>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</si>
  <si>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</si>
  <si>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</si>
  <si>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</si>
  <si>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</si>
  <si>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</si>
  <si>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</si>
  <si>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</si>
  <si>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</si>
  <si>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</si>
  <si>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</si>
  <si>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</si>
  <si>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</si>
  <si>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</si>
  <si>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</si>
  <si>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</si>
  <si>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</si>
  <si>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</si>
  <si>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</si>
  <si>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</si>
  <si>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</si>
  <si>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</si>
  <si>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</si>
  <si>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</si>
  <si>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</si>
  <si>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</si>
  <si>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</si>
  <si>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</si>
  <si>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</si>
  <si>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</si>
  <si>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</si>
  <si>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</si>
  <si>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</si>
  <si>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</si>
  <si>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</si>
  <si>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</si>
  <si>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</si>
  <si>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</si>
  <si>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</si>
  <si>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</si>
  <si>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</si>
  <si>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</si>
  <si>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</si>
  <si>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</si>
  <si>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</si>
  <si>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</si>
  <si>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</si>
  <si>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</si>
  <si>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</si>
  <si>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</si>
  <si>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</si>
  <si>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</si>
  <si>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</si>
  <si>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</si>
  <si>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</si>
  <si>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</si>
  <si>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</si>
  <si>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</si>
  <si>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</si>
  <si>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</si>
  <si>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</si>
  <si>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</si>
  <si>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</si>
  <si>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</si>
  <si>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</si>
  <si>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</si>
  <si>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</si>
  <si>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</si>
  <si>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</si>
  <si>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</si>
  <si>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</si>
  <si>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</si>
  <si>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</si>
  <si>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</si>
  <si>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</si>
  <si>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</si>
  <si>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</si>
  <si>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</si>
  <si>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</si>
  <si>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</si>
  <si>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</si>
  <si>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</si>
  <si>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</si>
  <si>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</si>
  <si>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</si>
  <si>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</si>
  <si>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</si>
  <si>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</si>
  <si>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</si>
  <si>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</si>
  <si>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</si>
  <si>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</si>
  <si>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</si>
  <si>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</si>
  <si>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</si>
  <si>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</si>
  <si>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</si>
  <si>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</si>
  <si>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</si>
  <si>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</si>
  <si>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</si>
  <si>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</si>
  <si>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</si>
  <si>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</si>
  <si>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</si>
  <si>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</si>
  <si>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</si>
  <si>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</si>
  <si>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</si>
  <si>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</si>
  <si>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</si>
  <si>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</si>
  <si>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</si>
  <si>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</si>
  <si>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</si>
  <si>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</si>
  <si>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</si>
  <si>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</si>
  <si>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</si>
  <si>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</si>
  <si>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</si>
  <si>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</si>
  <si>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</si>
  <si>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</si>
  <si>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</si>
  <si>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</si>
  <si>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</si>
  <si>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</si>
  <si>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</si>
  <si>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</si>
  <si>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</si>
  <si>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</si>
  <si>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</si>
  <si>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</si>
  <si>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</si>
  <si>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</si>
  <si>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</si>
  <si>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</si>
  <si>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</si>
  <si>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</si>
  <si>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</si>
  <si>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</si>
  <si>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</si>
  <si>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</si>
  <si>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</si>
  <si>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</si>
  <si>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</si>
  <si>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</si>
  <si>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</si>
  <si>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</si>
  <si>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</si>
  <si>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</si>
  <si>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</si>
  <si>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</si>
  <si>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</si>
  <si>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</si>
  <si>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</si>
  <si>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</si>
  <si>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</si>
  <si>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</si>
  <si>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</si>
  <si>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</si>
  <si>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</si>
  <si>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</si>
  <si>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</si>
  <si>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</si>
  <si>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</si>
  <si>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</si>
  <si>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</si>
  <si>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</si>
  <si>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</si>
  <si>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</si>
  <si>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</si>
  <si>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</si>
  <si>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</si>
  <si>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</si>
  <si>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</si>
  <si>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</si>
  <si>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</si>
  <si>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</si>
  <si>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</si>
  <si>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</si>
  <si>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</si>
  <si>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</si>
  <si>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</si>
  <si>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</si>
  <si>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</si>
  <si>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</si>
  <si>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</si>
  <si>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</si>
  <si>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</si>
  <si>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</si>
  <si>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</si>
  <si>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</si>
  <si>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</si>
  <si>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</si>
  <si>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</si>
  <si>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</si>
  <si>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</si>
  <si>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</si>
  <si>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</si>
  <si>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</si>
  <si>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</si>
  <si>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</si>
  <si>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</si>
  <si>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</si>
  <si>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</si>
  <si>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</si>
  <si>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</si>
  <si>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</si>
  <si>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</si>
  <si>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</si>
  <si>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</si>
  <si>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</si>
  <si>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</si>
  <si>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</si>
  <si>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</si>
  <si>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</si>
  <si>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</si>
  <si>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</si>
  <si>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</si>
  <si>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</si>
  <si>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</si>
  <si>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</si>
  <si>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</si>
  <si>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</si>
  <si>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</si>
  <si>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</si>
  <si>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</si>
  <si>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</si>
  <si>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</si>
  <si>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</si>
  <si>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</si>
  <si>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</si>
  <si>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</si>
  <si>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</si>
  <si>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</si>
  <si>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</si>
  <si>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</si>
  <si>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</si>
  <si>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</si>
  <si>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</si>
  <si>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</si>
  <si>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</si>
  <si>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</si>
  <si>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</si>
  <si>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</si>
  <si>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</si>
  <si>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</si>
  <si>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</si>
  <si>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</si>
  <si>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</si>
  <si>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</si>
  <si>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</si>
  <si>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</si>
  <si>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</si>
  <si>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</si>
  <si>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</si>
  <si>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</si>
  <si>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</si>
  <si>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</si>
  <si>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</si>
  <si>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</si>
  <si>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</si>
  <si>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</si>
  <si>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</si>
  <si>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</si>
  <si>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</si>
  <si>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</si>
  <si>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</si>
  <si>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</si>
  <si>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</si>
  <si>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</si>
  <si>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</si>
  <si>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</si>
  <si>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</si>
  <si>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</si>
  <si>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</si>
  <si>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</si>
  <si>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</si>
  <si>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</si>
  <si>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</si>
  <si>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</si>
  <si>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</si>
  <si>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</si>
  <si>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</si>
  <si>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</si>
  <si>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</si>
  <si>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</si>
  <si>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</si>
  <si>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</si>
  <si>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</si>
  <si>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</si>
  <si>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</si>
  <si>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</si>
  <si>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</si>
  <si>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</si>
  <si>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</si>
  <si>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</si>
  <si>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</si>
  <si>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</si>
  <si>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</si>
  <si>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</si>
  <si>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</si>
  <si>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</si>
  <si>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</si>
  <si>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</si>
  <si>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</si>
  <si>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</si>
  <si>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</si>
  <si>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</si>
  <si>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</si>
  <si>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</si>
  <si>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</si>
  <si>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</si>
  <si>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</si>
  <si>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</si>
  <si>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</si>
  <si>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</si>
  <si>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</si>
  <si>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</si>
  <si>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</si>
  <si>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</si>
  <si>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</si>
  <si>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</si>
  <si>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</si>
  <si>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</si>
  <si>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</si>
  <si>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</si>
  <si>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</si>
  <si>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</si>
  <si>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</si>
  <si>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</si>
  <si>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</si>
  <si>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</si>
  <si>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</si>
  <si>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</si>
  <si>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</si>
  <si>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</si>
  <si>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</si>
  <si>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</si>
  <si>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</si>
  <si>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</si>
  <si>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</si>
  <si>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</si>
  <si>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</si>
  <si>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</si>
  <si>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</si>
  <si>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</si>
  <si>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</si>
  <si>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</si>
  <si>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</si>
  <si>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</si>
  <si>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</si>
  <si>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</si>
  <si>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</si>
  <si>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</si>
  <si>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</si>
  <si>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</si>
  <si>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</si>
  <si>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</si>
  <si>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</si>
  <si>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</si>
  <si>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</si>
  <si>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</si>
  <si>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</si>
  <si>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</si>
  <si>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</si>
  <si>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</si>
  <si>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</si>
  <si>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</si>
  <si>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</si>
  <si>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</si>
  <si>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</si>
  <si>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</si>
  <si>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</si>
  <si>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</si>
  <si>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</si>
  <si>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</si>
  <si>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</si>
  <si>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</si>
  <si>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</si>
  <si>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</si>
  <si>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</si>
  <si>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</si>
  <si>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</si>
  <si>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</si>
  <si>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</si>
  <si>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</si>
  <si>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</si>
  <si>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</si>
  <si>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</si>
  <si>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</si>
  <si>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</si>
  <si>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</si>
  <si>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</si>
  <si>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</si>
  <si>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</si>
  <si>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</si>
  <si>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</si>
  <si>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</si>
  <si>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</si>
  <si>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</si>
  <si>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</si>
  <si>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</si>
  <si>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</si>
  <si>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</si>
  <si>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</si>
  <si>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</si>
  <si>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</si>
  <si>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</si>
  <si>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</si>
  <si>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</si>
  <si>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</si>
  <si>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</si>
  <si>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</si>
  <si>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</si>
  <si>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</si>
  <si>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</si>
  <si>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</si>
  <si>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</si>
  <si>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</si>
  <si>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</si>
  <si>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</si>
  <si>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</si>
  <si>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</si>
  <si>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</si>
  <si>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</si>
  <si>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</si>
  <si>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</si>
  <si>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</si>
  <si>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</si>
  <si>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</si>
  <si>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</si>
  <si>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</si>
  <si>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</si>
  <si>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</si>
  <si>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</si>
  <si>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</si>
  <si>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</si>
  <si>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</si>
  <si>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</si>
  <si>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</si>
  <si>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</si>
  <si>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</si>
  <si>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</si>
  <si>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</si>
  <si>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</si>
  <si>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</si>
  <si>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</si>
  <si>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</si>
  <si>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</si>
  <si>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</si>
  <si>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</si>
  <si>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</si>
  <si>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</si>
  <si>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</si>
  <si>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</si>
  <si>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</si>
  <si>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</si>
  <si>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</si>
  <si>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</si>
  <si>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</si>
  <si>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</si>
  <si>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</si>
  <si>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</si>
  <si>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</si>
  <si>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</si>
  <si>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</si>
  <si>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</si>
  <si>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</si>
  <si>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</si>
  <si>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</si>
  <si>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</si>
  <si>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</si>
  <si>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</si>
  <si>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</si>
  <si>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</si>
  <si>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</si>
  <si>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</si>
  <si>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</si>
  <si>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</si>
  <si>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</si>
  <si>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</si>
  <si>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</si>
  <si>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</si>
  <si>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</si>
  <si>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</si>
  <si>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</si>
  <si>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</si>
  <si>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</si>
  <si>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</si>
  <si>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</si>
  <si>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</si>
  <si>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</si>
  <si>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</si>
  <si>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</si>
  <si>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</si>
  <si>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</si>
  <si>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</si>
  <si>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</si>
  <si>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</si>
  <si>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</si>
  <si>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</si>
  <si>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</si>
  <si>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</si>
  <si>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</si>
  <si>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</si>
  <si>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</si>
  <si>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</si>
  <si>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</si>
  <si>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</si>
  <si>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</si>
  <si>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</si>
  <si>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</si>
  <si>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</si>
  <si>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</si>
  <si>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</si>
  <si>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</si>
  <si>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</si>
  <si>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</si>
  <si>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</si>
  <si>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</si>
  <si>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</si>
  <si>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</si>
  <si>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</si>
  <si>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</si>
  <si>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</si>
  <si>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</si>
  <si>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</si>
  <si>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</si>
  <si>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</si>
  <si>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</si>
  <si>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</si>
  <si>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</si>
  <si>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</si>
  <si>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</si>
  <si>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</si>
  <si>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</si>
  <si>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</si>
  <si>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</si>
  <si>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</si>
  <si>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</si>
  <si>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</si>
  <si>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</si>
  <si>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</si>
  <si>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</si>
  <si>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</si>
  <si>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</si>
  <si>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</si>
  <si>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</si>
  <si>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</si>
  <si>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</si>
  <si>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</si>
  <si>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</si>
  <si>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</si>
  <si>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</si>
  <si>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</si>
  <si>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</si>
  <si>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</si>
  <si>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</si>
  <si>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</si>
  <si>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</si>
  <si>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</si>
  <si>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</si>
  <si>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</si>
  <si>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</si>
  <si>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</si>
  <si>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</si>
  <si>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</si>
  <si>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</si>
  <si>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</si>
  <si>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</si>
  <si>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</si>
  <si>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</si>
  <si>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</si>
  <si>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</si>
  <si>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</si>
  <si>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</si>
  <si>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</si>
  <si>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</si>
  <si>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</si>
  <si>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</si>
  <si>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</si>
  <si>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</si>
  <si>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</si>
  <si>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</si>
  <si>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</si>
  <si>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</si>
  <si>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</si>
  <si>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</si>
  <si>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</si>
  <si>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</si>
  <si>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</si>
  <si>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</si>
  <si>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</si>
  <si>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</si>
  <si>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</si>
  <si>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</si>
  <si>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</si>
  <si>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</si>
  <si>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</si>
  <si>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</si>
  <si>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</si>
  <si>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</si>
  <si>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</si>
  <si>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</si>
  <si>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</si>
  <si>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</si>
  <si>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</si>
  <si>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</si>
  <si>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</si>
  <si>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</si>
  <si>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</si>
  <si>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</si>
  <si>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</si>
  <si>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</si>
  <si>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</si>
  <si>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</si>
  <si>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</si>
  <si>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</si>
  <si>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</si>
  <si>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</si>
  <si>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</si>
  <si>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</si>
  <si>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</si>
  <si>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</si>
  <si>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</si>
  <si>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</si>
  <si>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</si>
  <si>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</si>
  <si>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</si>
  <si>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</si>
  <si>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</si>
  <si>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</si>
  <si>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</si>
  <si>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</si>
  <si>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</si>
  <si>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</si>
  <si>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</si>
  <si>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</si>
  <si>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</si>
  <si>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</si>
  <si>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</si>
  <si>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</si>
  <si>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</si>
  <si>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</si>
  <si>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</si>
  <si>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</si>
  <si>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</si>
  <si>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</si>
  <si>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</si>
  <si>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</si>
  <si>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</si>
  <si>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</si>
  <si>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</si>
  <si>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</si>
  <si>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</si>
  <si>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</si>
  <si>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</si>
  <si>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</si>
  <si>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</si>
  <si>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</si>
  <si>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</si>
  <si>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</si>
  <si>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</si>
  <si>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</si>
  <si>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</si>
  <si>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</si>
  <si>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</si>
  <si>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</si>
  <si>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</si>
  <si>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</si>
  <si>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</si>
  <si>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</si>
  <si>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</si>
  <si>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</si>
  <si>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</si>
  <si>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</si>
  <si>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</si>
  <si>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</si>
  <si>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</si>
  <si>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</si>
  <si>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</si>
  <si>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</si>
  <si>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</si>
  <si>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</si>
  <si>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</si>
  <si>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</si>
  <si>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</si>
  <si>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</si>
  <si>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</si>
  <si>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</si>
  <si>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</si>
  <si>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</si>
  <si>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</si>
  <si>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</si>
  <si>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</si>
  <si>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</si>
  <si>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</si>
  <si>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</si>
  <si>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</si>
  <si>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</si>
  <si>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</si>
  <si>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</si>
  <si>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</si>
  <si>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</si>
  <si>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</si>
  <si>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</si>
  <si>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</si>
  <si>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</si>
  <si>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</si>
  <si>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</si>
  <si>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</si>
  <si>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</si>
  <si>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</si>
  <si>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</si>
  <si>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</si>
  <si>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</si>
  <si>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</si>
  <si>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</si>
  <si>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</si>
  <si>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</si>
  <si>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</si>
  <si>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</si>
  <si>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</si>
  <si>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</si>
  <si>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</si>
  <si>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</si>
  <si>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</si>
  <si>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</si>
  <si>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</si>
  <si>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</si>
  <si>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</si>
  <si>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</si>
  <si>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</si>
  <si>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</si>
  <si>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</si>
  <si>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</si>
  <si>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</si>
  <si>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</si>
  <si>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</si>
  <si>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</si>
  <si>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</si>
  <si>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</si>
  <si>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</si>
  <si>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</si>
  <si>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</si>
  <si>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</si>
  <si>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</si>
  <si>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</si>
  <si>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</si>
  <si>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</si>
  <si>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</si>
  <si>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</si>
  <si>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</si>
  <si>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</si>
  <si>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</si>
  <si>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</si>
  <si>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</si>
  <si>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</si>
  <si>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</si>
  <si>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</si>
  <si>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</si>
  <si>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</si>
  <si>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</si>
  <si>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</si>
  <si>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</si>
  <si>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</si>
  <si>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</si>
  <si>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</si>
  <si>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</si>
  <si>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</si>
  <si>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</si>
  <si>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</si>
  <si>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</si>
  <si>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</si>
  <si>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</si>
  <si>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</si>
  <si>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</si>
  <si>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</si>
  <si>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</si>
  <si>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</si>
  <si>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</si>
  <si>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</si>
  <si>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</si>
  <si>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</si>
  <si>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</si>
  <si>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</si>
  <si>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</si>
  <si>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</si>
  <si>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</si>
  <si>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</si>
  <si>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</si>
  <si>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</si>
  <si>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</si>
  <si>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</si>
  <si>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</si>
  <si>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</si>
  <si>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</si>
  <si>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</si>
  <si>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</si>
  <si>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</si>
  <si>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</si>
  <si>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</si>
  <si>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</si>
  <si>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</si>
  <si>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</si>
  <si>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</si>
  <si>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</si>
  <si>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</si>
  <si>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</si>
  <si>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</si>
  <si>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</si>
  <si>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</si>
  <si>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</si>
  <si>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</si>
  <si>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</si>
  <si>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</si>
  <si>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</si>
  <si>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</si>
  <si>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</si>
  <si>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</si>
  <si>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</si>
  <si>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</si>
  <si>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</si>
  <si>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</si>
  <si>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</si>
  <si>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</si>
  <si>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</si>
  <si>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</si>
  <si>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</si>
  <si>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</si>
  <si>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</si>
  <si>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</si>
  <si>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</si>
  <si>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</si>
  <si>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</si>
  <si>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</si>
  <si>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</si>
  <si>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</si>
  <si>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</si>
  <si>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</si>
  <si>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</si>
  <si>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</si>
  <si>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</si>
  <si>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</si>
  <si>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</si>
  <si>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</si>
  <si>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</si>
  <si>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</si>
  <si>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</si>
  <si>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</si>
  <si>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</si>
  <si>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</si>
  <si>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</si>
  <si>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</si>
  <si>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</si>
  <si>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</si>
  <si>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</si>
  <si>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</si>
  <si>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</si>
  <si>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</si>
  <si>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</si>
  <si>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</si>
  <si>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</si>
  <si>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</si>
  <si>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</si>
  <si>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</si>
  <si>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</si>
  <si>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</si>
  <si>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</si>
  <si>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</si>
  <si>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</si>
  <si>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</si>
  <si>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</si>
  <si>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</si>
  <si>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</si>
  <si>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</si>
  <si>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</si>
  <si>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</si>
  <si>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</si>
  <si>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</si>
  <si>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</si>
  <si>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</si>
  <si>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</si>
  <si>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</si>
  <si>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</si>
  <si>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</si>
  <si>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</si>
  <si>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</si>
  <si>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</si>
  <si>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</si>
  <si>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</si>
  <si>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</si>
  <si>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</si>
  <si>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</si>
  <si>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</si>
  <si>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</si>
  <si>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</si>
  <si>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</si>
  <si>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</si>
  <si>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</si>
  <si>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</si>
  <si>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</si>
  <si>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</si>
  <si>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</si>
  <si>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</si>
  <si>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</si>
  <si>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</si>
  <si>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</si>
  <si>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</si>
  <si>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</si>
  <si>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</si>
  <si>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</si>
  <si>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</si>
  <si>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</si>
  <si>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</si>
  <si>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</si>
  <si>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</si>
  <si>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</si>
  <si>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</si>
  <si>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</si>
  <si>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</si>
  <si>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</si>
  <si>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</si>
  <si>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</si>
  <si>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</si>
  <si>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</si>
  <si>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</si>
  <si>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</si>
  <si>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</si>
  <si>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</si>
  <si>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</si>
  <si>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</si>
  <si>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</si>
  <si>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</si>
  <si>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</si>
  <si>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</si>
  <si>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</si>
  <si>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</si>
  <si>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</si>
  <si>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</si>
  <si>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</si>
  <si>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</si>
  <si>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</si>
  <si>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</si>
  <si>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</si>
  <si>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</si>
  <si>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</si>
  <si>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</si>
  <si>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</si>
  <si>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</si>
  <si>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</si>
  <si>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</si>
  <si>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</si>
  <si>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</si>
  <si>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</si>
  <si>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</si>
  <si>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</si>
  <si>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</si>
  <si>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</si>
  <si>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</si>
  <si>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</si>
  <si>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</si>
  <si>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</si>
  <si>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</si>
  <si>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</si>
  <si>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</si>
  <si>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</si>
  <si>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</si>
  <si>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</si>
  <si>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</si>
  <si>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</si>
  <si>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</si>
  <si>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</si>
  <si>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</si>
  <si>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</si>
  <si>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</si>
  <si>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</si>
  <si>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</si>
  <si>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</si>
  <si>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</si>
  <si>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</si>
  <si>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</si>
  <si>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</si>
  <si>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</si>
  <si>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</si>
  <si>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</si>
  <si>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</si>
  <si>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</si>
  <si>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</si>
  <si>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</si>
  <si>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</si>
  <si>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</si>
  <si>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</si>
  <si>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</si>
  <si>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</si>
  <si>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</si>
  <si>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</si>
  <si>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</si>
  <si>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</si>
  <si>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</si>
  <si>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</si>
  <si>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</si>
  <si>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</si>
  <si>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</si>
  <si>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</si>
  <si>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</si>
  <si>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</si>
  <si>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</si>
  <si>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</si>
  <si>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</si>
  <si>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</si>
  <si>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</si>
  <si>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</si>
  <si>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</si>
  <si>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</si>
  <si>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</si>
  <si>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</si>
  <si>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</si>
  <si>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</si>
  <si>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</si>
  <si>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</si>
  <si>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</si>
  <si>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</si>
  <si>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</si>
  <si>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</si>
  <si>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</si>
  <si>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</si>
  <si>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</si>
  <si>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</si>
  <si>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</si>
  <si>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</si>
  <si>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</si>
  <si>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</si>
  <si>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</si>
  <si>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</si>
  <si>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</si>
  <si>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</si>
  <si>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</si>
  <si>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</si>
  <si>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</si>
  <si>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</si>
  <si>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</si>
  <si>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</si>
  <si>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</si>
  <si>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</si>
  <si>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</si>
  <si>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</si>
  <si>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</si>
  <si>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</si>
  <si>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</si>
  <si>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</si>
  <si>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</si>
  <si>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</si>
  <si>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</si>
  <si>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</si>
  <si>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</si>
  <si>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</si>
  <si>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</si>
  <si>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</si>
  <si>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</si>
  <si>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</si>
  <si>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</si>
  <si>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</si>
  <si>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</si>
  <si>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</si>
  <si>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</si>
  <si>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</si>
  <si>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</si>
  <si>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</si>
  <si>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</si>
  <si>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</si>
  <si>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</si>
  <si>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</si>
  <si>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</si>
  <si>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</si>
  <si>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</si>
  <si>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</si>
  <si>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</si>
  <si>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</si>
  <si>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</si>
  <si>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</si>
  <si>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</si>
  <si>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</si>
  <si>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</si>
  <si>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</si>
  <si>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</si>
  <si>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</si>
  <si>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</si>
  <si>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</si>
  <si>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</si>
  <si>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</si>
  <si>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</si>
  <si>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</si>
  <si>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</si>
  <si>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</si>
  <si>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</si>
  <si>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</si>
  <si>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</si>
  <si>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</si>
  <si>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</si>
  <si>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</si>
  <si>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</si>
  <si>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</si>
  <si>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</si>
  <si>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</si>
  <si>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</si>
  <si>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</si>
  <si>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</si>
  <si>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</si>
  <si>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</si>
  <si>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</si>
  <si>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</si>
  <si>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</si>
  <si>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</si>
  <si>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</si>
  <si>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</si>
  <si>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</si>
  <si>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</si>
  <si>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</si>
  <si>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</si>
  <si>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</si>
  <si>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</si>
  <si>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</si>
  <si>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</si>
  <si>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</si>
  <si>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</si>
  <si>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</si>
  <si>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</si>
  <si>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</si>
  <si>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</si>
  <si>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</si>
  <si>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</si>
  <si>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</si>
  <si>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</si>
  <si>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</si>
  <si>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</si>
  <si>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</si>
  <si>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</si>
  <si>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</si>
  <si>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</si>
  <si>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</si>
  <si>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</si>
  <si>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</si>
  <si>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</si>
  <si>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</si>
  <si>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</si>
  <si>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</si>
  <si>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</si>
  <si>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</si>
  <si>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</si>
  <si>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</si>
  <si>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</si>
  <si>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</si>
  <si>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</si>
  <si>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</si>
  <si>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</si>
  <si>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</si>
  <si>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</si>
  <si>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</si>
  <si>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</si>
  <si>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</si>
  <si>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</si>
  <si>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</si>
  <si>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</si>
  <si>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</si>
  <si>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</si>
  <si>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</si>
  <si>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</si>
  <si>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</si>
  <si>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</si>
  <si>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</si>
  <si>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</si>
  <si>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</si>
  <si>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</si>
  <si>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</si>
  <si>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</si>
  <si>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</si>
  <si>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</si>
  <si>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</si>
  <si>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</si>
  <si>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</si>
  <si>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</si>
  <si>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</si>
  <si>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</si>
  <si>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</si>
  <si>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</si>
  <si>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</si>
  <si>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</si>
  <si>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</si>
  <si>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</si>
  <si>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</si>
  <si>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</si>
  <si>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</si>
  <si>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</si>
  <si>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</si>
  <si>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</si>
  <si>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</si>
  <si>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</si>
  <si>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</si>
  <si>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</si>
  <si>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</si>
  <si>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</si>
  <si>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</si>
  <si>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</si>
  <si>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</si>
  <si>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</si>
  <si>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</si>
  <si>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</si>
  <si>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</si>
  <si>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</si>
  <si>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</si>
  <si>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</si>
  <si>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</si>
  <si>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</si>
  <si>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</si>
  <si>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</si>
  <si>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</si>
  <si>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</si>
  <si>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</si>
  <si>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</si>
  <si>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</si>
  <si>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</si>
  <si>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</si>
  <si>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</si>
  <si>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</si>
  <si>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</si>
  <si>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</si>
  <si>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</si>
  <si>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</si>
  <si>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</si>
  <si>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</si>
  <si>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</si>
  <si>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</si>
  <si>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</si>
  <si>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</si>
  <si>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</si>
  <si>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</si>
  <si>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</si>
  <si>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</si>
  <si>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</si>
  <si>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</si>
  <si>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</si>
  <si>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</si>
  <si>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</si>
  <si>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</si>
  <si>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</si>
  <si>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</si>
  <si>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</si>
  <si>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</si>
  <si>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</si>
  <si>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</si>
  <si>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</si>
  <si>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</si>
  <si>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</si>
  <si>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</si>
  <si>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</si>
  <si>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</si>
  <si>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</si>
  <si>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</si>
  <si>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</si>
  <si>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</si>
  <si>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</si>
  <si>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</si>
  <si>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</si>
  <si>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</si>
  <si>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</si>
  <si>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</si>
  <si>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</si>
  <si>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</si>
  <si>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</si>
  <si>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</si>
  <si>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</si>
  <si>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</si>
  <si>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</si>
  <si>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</si>
  <si>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</si>
  <si>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</si>
  <si>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</si>
  <si>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</si>
  <si>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</si>
  <si>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</si>
  <si>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</si>
  <si>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</si>
  <si>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</si>
  <si>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</si>
  <si>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</si>
  <si>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</si>
  <si>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</si>
  <si>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</si>
  <si>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</si>
  <si>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</si>
  <si>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</si>
  <si>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</si>
  <si>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</si>
  <si>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</si>
  <si>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</si>
  <si>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</si>
  <si>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</si>
  <si>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</si>
  <si>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</si>
  <si>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</si>
  <si>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</si>
  <si>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</si>
  <si>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</si>
  <si>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</si>
  <si>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</si>
  <si>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</si>
  <si>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</si>
  <si>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</si>
  <si>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</si>
  <si>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</si>
  <si>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</si>
  <si>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</si>
  <si>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</si>
  <si>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</si>
  <si>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</si>
  <si>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</si>
  <si>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</si>
  <si>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</si>
  <si>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</si>
  <si>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</si>
  <si>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</si>
  <si>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</si>
  <si>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</si>
  <si>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</si>
  <si>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</si>
  <si>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</si>
  <si>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</si>
  <si>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</si>
  <si>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</si>
  <si>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</si>
  <si>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</si>
  <si>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</si>
  <si>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</si>
  <si>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</si>
  <si>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</si>
  <si>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</si>
  <si>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</si>
  <si>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</si>
  <si>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</si>
  <si>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</si>
  <si>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</si>
  <si>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</si>
  <si>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</si>
  <si>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</si>
  <si>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</si>
  <si>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</si>
  <si>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</si>
  <si>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</si>
  <si>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</si>
  <si>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</si>
  <si>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</si>
  <si>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</si>
  <si>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</si>
  <si>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</si>
  <si>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</si>
  <si>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</si>
  <si>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</si>
  <si>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</si>
  <si>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</si>
  <si>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</si>
  <si>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</si>
  <si>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</si>
  <si>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</si>
  <si>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</si>
  <si>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</si>
  <si>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</si>
  <si>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</si>
  <si>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</si>
  <si>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</si>
  <si>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</si>
  <si>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</si>
  <si>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</si>
  <si>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</si>
  <si>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</si>
  <si>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</si>
  <si>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</si>
  <si>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</si>
  <si>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</si>
  <si>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</si>
  <si>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</si>
  <si>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</si>
  <si>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</si>
  <si>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</si>
  <si>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</si>
  <si>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</si>
  <si>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</si>
  <si>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</si>
  <si>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</si>
  <si>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</si>
  <si>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</si>
  <si>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</si>
  <si>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</si>
  <si>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</si>
  <si>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</si>
  <si>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</si>
  <si>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</si>
  <si>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</si>
  <si>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</si>
  <si>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</si>
  <si>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</si>
  <si>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</si>
  <si>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</si>
  <si>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</si>
  <si>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</si>
  <si>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</si>
  <si>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</si>
  <si>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</si>
  <si>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</si>
  <si>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</si>
  <si>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</si>
  <si>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</si>
  <si>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</si>
  <si>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</si>
  <si>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</si>
  <si>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</si>
  <si>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</si>
  <si>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</si>
  <si>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</si>
  <si>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</si>
  <si>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</si>
  <si>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</si>
  <si>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</si>
  <si>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</si>
  <si>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</si>
  <si>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</si>
  <si>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</si>
  <si>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</si>
  <si>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</si>
  <si>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</si>
  <si>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</si>
  <si>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</si>
  <si>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</si>
  <si>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</si>
  <si>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</si>
  <si>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</si>
  <si>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</si>
  <si>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</si>
  <si>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</si>
  <si>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</si>
  <si>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</si>
  <si>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</si>
  <si>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</si>
  <si>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</si>
  <si>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</si>
  <si>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</si>
  <si>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</si>
  <si>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</si>
  <si>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</si>
  <si>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</si>
  <si>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</si>
  <si>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</si>
  <si>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</si>
  <si>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</si>
  <si>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</si>
  <si>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</si>
  <si>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</si>
  <si>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</si>
  <si>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</si>
  <si>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</si>
  <si>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</si>
  <si>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</si>
  <si>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</si>
  <si>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</si>
  <si>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</si>
  <si>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</si>
  <si>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</si>
  <si>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</si>
  <si>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</si>
  <si>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</si>
  <si>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</si>
  <si>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</si>
  <si>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</si>
  <si>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</si>
  <si>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</si>
  <si>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</si>
  <si>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</si>
  <si>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</si>
  <si>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</si>
  <si>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</si>
  <si>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</si>
  <si>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</si>
  <si>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</si>
  <si>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</si>
  <si>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</si>
  <si>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</si>
  <si>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</si>
  <si>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</si>
  <si>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</si>
  <si>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</si>
  <si>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</si>
  <si>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</si>
  <si>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</si>
  <si>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</si>
  <si>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</si>
  <si>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</si>
  <si>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</si>
  <si>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</si>
  <si>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</si>
  <si>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</si>
  <si>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</si>
  <si>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</si>
  <si>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</si>
  <si>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</si>
  <si>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</si>
  <si>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</si>
  <si>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</si>
  <si>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</si>
  <si>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</si>
  <si>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</si>
  <si>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</si>
  <si>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</si>
  <si>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</si>
  <si>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</si>
  <si>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</si>
  <si>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</si>
  <si>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</si>
  <si>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</si>
  <si>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</si>
  <si>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</si>
  <si>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</si>
  <si>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</si>
  <si>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</si>
  <si>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</si>
  <si>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</si>
  <si>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</si>
  <si>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</si>
  <si>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</si>
  <si>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</si>
  <si>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</si>
  <si>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</si>
  <si>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</si>
  <si>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</si>
  <si>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</si>
  <si>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</si>
  <si>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</si>
  <si>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</si>
  <si>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</si>
  <si>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</si>
  <si>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</si>
  <si>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</si>
  <si>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</si>
  <si>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</si>
  <si>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</si>
  <si>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</si>
  <si>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</si>
  <si>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</si>
  <si>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</si>
  <si>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</si>
  <si>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</si>
  <si>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</si>
  <si>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</si>
  <si>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</si>
  <si>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</si>
  <si>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</si>
  <si>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</si>
  <si>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</si>
  <si>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</si>
  <si>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</si>
  <si>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</si>
  <si>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</si>
  <si>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</si>
  <si>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</si>
  <si>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</si>
  <si>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</si>
  <si>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</si>
  <si>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</si>
  <si>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</si>
  <si>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</si>
  <si>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</si>
  <si>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</si>
  <si>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</si>
  <si>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</si>
  <si>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</si>
  <si>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</si>
  <si>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</si>
  <si>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</si>
  <si>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</si>
  <si>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</si>
  <si>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</si>
  <si>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</si>
  <si>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</si>
  <si>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</si>
  <si>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</si>
  <si>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</si>
  <si>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</si>
  <si>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</si>
  <si>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</si>
  <si>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</si>
  <si>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</si>
  <si>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</si>
  <si>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</si>
  <si>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</si>
  <si>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</si>
  <si>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</si>
  <si>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</si>
  <si>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</si>
  <si>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</si>
  <si>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</si>
  <si>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</si>
  <si>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</si>
  <si>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</si>
  <si>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</si>
  <si>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</si>
  <si>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</si>
  <si>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</si>
  <si>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</si>
  <si>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</si>
  <si>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</si>
  <si>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</si>
  <si>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</si>
  <si>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</si>
  <si>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</si>
  <si>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</si>
  <si>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</si>
  <si>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</si>
  <si>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</si>
  <si>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</si>
  <si>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</si>
  <si>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</si>
  <si>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</si>
  <si>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</si>
  <si>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</si>
  <si>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</si>
  <si>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</si>
  <si>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</si>
  <si>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</si>
  <si>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</si>
  <si>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</si>
  <si>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</si>
  <si>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</si>
  <si>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</si>
  <si>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</si>
  <si>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</si>
  <si>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</si>
  <si>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</si>
  <si>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</si>
  <si>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</si>
  <si>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</si>
  <si>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</si>
  <si>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</si>
  <si>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</si>
  <si>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</si>
  <si>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</si>
  <si>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</si>
  <si>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</si>
  <si>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</si>
  <si>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</si>
  <si>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</si>
  <si>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</si>
  <si>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</si>
  <si>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</si>
  <si>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</si>
  <si>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</si>
  <si>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</si>
  <si>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</si>
  <si>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</si>
  <si>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</si>
  <si>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</si>
  <si>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</si>
  <si>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</si>
  <si>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</si>
  <si>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</si>
  <si>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</si>
  <si>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</si>
  <si>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</si>
  <si>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</si>
  <si>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</si>
  <si>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</si>
  <si>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</si>
  <si>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</si>
  <si>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</si>
  <si>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</si>
  <si>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</si>
  <si>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</si>
  <si>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</si>
  <si>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</si>
  <si>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</si>
  <si>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</si>
  <si>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</si>
  <si>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</si>
  <si>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</si>
  <si>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</si>
  <si>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</si>
  <si>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</si>
  <si>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</si>
  <si>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</si>
  <si>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</si>
  <si>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</si>
  <si>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</si>
  <si>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</si>
  <si>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</si>
  <si>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</si>
  <si>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</si>
  <si>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</si>
  <si>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</si>
  <si>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</si>
  <si>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</si>
  <si>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</si>
  <si>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</si>
  <si>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</si>
  <si>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</si>
  <si>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</si>
  <si>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</si>
  <si>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</si>
  <si>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</si>
  <si>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</si>
  <si>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</si>
  <si>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</si>
  <si>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</si>
  <si>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</si>
  <si>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</si>
  <si>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</si>
  <si>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</si>
  <si>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</si>
  <si>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</si>
  <si>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</si>
  <si>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</si>
  <si>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</si>
  <si>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</si>
  <si>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</si>
  <si>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</si>
  <si>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</si>
  <si>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</si>
  <si>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</si>
  <si>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</si>
  <si>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</si>
  <si>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Dwr Cymru</t>
  </si>
  <si>
    <t>LRQA</t>
  </si>
  <si>
    <t>CMS – 00039793-002</t>
  </si>
  <si>
    <t>05th March 2026</t>
  </si>
  <si>
    <t>Wastewater sludge cake from treatment of Urban Waste Water</t>
  </si>
  <si>
    <t>AP3139FT</t>
  </si>
  <si>
    <t>Five Fords WwTW Gas to Grid Facility</t>
  </si>
  <si>
    <t>James Dexter</t>
  </si>
  <si>
    <t>Biosolids Technician</t>
  </si>
  <si>
    <t>T - 07826923302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</si>
</sst>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2" fontId="0" fillId="0" borderId="93" xfId="0" applyNumberFormat="1" applyFill="1" applyBorder="1" applyProtection="1">
      <protection locked="0"/>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13FC04F3-33B9-40F1-938C-407CDB861189}"/>
    <cellStyle name="20% - Accent2 2" xfId="2" xr:uid="{9AF91ED2-18E7-44BE-AF56-85F9DAF3A6AD}"/>
    <cellStyle name="20% - Accent3 2" xfId="3" xr:uid="{8CB2E612-E12E-4A26-A042-F1337D586C38}"/>
    <cellStyle name="20% - Accent4 2" xfId="4" xr:uid="{98DFE072-D883-453B-BF89-0B513A3CD1BD}"/>
    <cellStyle name="20% - Accent5 2" xfId="5" xr:uid="{2B9275FC-219C-4856-8C35-A7E013C911D0}"/>
    <cellStyle name="20% - Accent6 2" xfId="6" xr:uid="{DDCFE36B-051A-43FF-A6E3-34256C75B71C}"/>
    <cellStyle name="40% - Accent1 2" xfId="7" xr:uid="{5FAD8669-ED8B-42CF-985C-5790D5FC572B}"/>
    <cellStyle name="40% - Accent2 2" xfId="8" xr:uid="{3173443E-0570-446D-B07F-7F42F0A428F5}"/>
    <cellStyle name="40% - Accent3 2" xfId="9" xr:uid="{806E017C-FDA7-4082-8786-2E819329F62A}"/>
    <cellStyle name="40% - Accent4 2" xfId="10" xr:uid="{B1E270AC-B6DE-403C-B9BB-822F86C33588}"/>
    <cellStyle name="40% - Accent5 2" xfId="11" xr:uid="{5679C1D2-630F-429F-ADAC-8FACFA892D17}"/>
    <cellStyle name="40% - Accent6 2" xfId="12" xr:uid="{F89A514A-3EA5-4284-B330-B1414D712C38}"/>
    <cellStyle name="60% - Accent1 2" xfId="13" xr:uid="{190D8086-7381-42B5-B896-52386B5D5C9A}"/>
    <cellStyle name="60% - Accent2 2" xfId="14" xr:uid="{DB03A446-3AC0-477F-80A3-897253C3762B}"/>
    <cellStyle name="60% - Accent3 2" xfId="15" xr:uid="{F972B2A0-E452-4792-83AB-A1F5C43D0C3C}"/>
    <cellStyle name="60% - Accent4 2" xfId="16" xr:uid="{9C43EA95-6DA0-4976-94DB-E1CAE6067B4D}"/>
    <cellStyle name="60% - Accent5 2" xfId="17" xr:uid="{730CD12D-ABA7-4A19-B076-6B746A5C08F7}"/>
    <cellStyle name="60% - Accent6 2" xfId="18" xr:uid="{F18548AA-BC4F-4C2D-A97A-3DA734C92311}"/>
    <cellStyle name="Accent1 2" xfId="19" xr:uid="{324AD0B7-913A-40BD-B7EF-FB61866E7DD6}"/>
    <cellStyle name="Accent2 2" xfId="20" xr:uid="{DD176C68-6205-45CE-B4C3-34949B7602A6}"/>
    <cellStyle name="Accent3 2" xfId="21" xr:uid="{A4C8CCD6-4562-44DD-B1AD-FD6E607EC165}"/>
    <cellStyle name="Accent4 2" xfId="22" xr:uid="{910CD593-7A36-472C-AE69-5BE970BCE9B3}"/>
    <cellStyle name="Accent5 2" xfId="23" xr:uid="{B784314E-2B6C-49EF-A084-C419354B1347}"/>
    <cellStyle name="Accent6 2" xfId="24" xr:uid="{5C7AD744-3255-4BBD-BCD1-8C8B674B9F6A}"/>
    <cellStyle name="Bad 2" xfId="25" xr:uid="{D04B4AE6-F451-4E16-95CD-E06D06F6960E}"/>
    <cellStyle name="Calculation 2" xfId="26" xr:uid="{55AEE79B-5FD7-4F22-9010-98296DB1C76F}"/>
    <cellStyle name="Check Cell 2" xfId="27" xr:uid="{316B4829-040B-4EE9-9EFD-D4569F798BD7}"/>
    <cellStyle name="Comma" xfId="28" builtinId="3"/>
    <cellStyle name="Comma 2" xfId="29" xr:uid="{A81266BD-60E8-4391-ABDA-9420AE50BA08}"/>
    <cellStyle name="Explanatory Text 2" xfId="30" xr:uid="{30304BEC-E1FB-474B-ADC0-3CBB31F1C563}"/>
    <cellStyle name="Good 2" xfId="31" xr:uid="{7464A76F-15A0-416A-844F-E771E4A10CED}"/>
    <cellStyle name="Heading 1 2" xfId="32" xr:uid="{98BECFA9-75B6-4E75-ADC6-E486365225B3}"/>
    <cellStyle name="Heading 2 2" xfId="33" xr:uid="{CE048B66-4CC5-404E-BE4B-5B9F4AFDC01A}"/>
    <cellStyle name="Heading 3 2" xfId="34" xr:uid="{4C5D94C6-4057-4A2C-A769-82B2F3F993F9}"/>
    <cellStyle name="Heading 4 2" xfId="35" xr:uid="{3F4BC23B-7DB7-463D-A3F4-F07A4AD7417F}"/>
    <cellStyle name="Hyperlink" xfId="36" builtinId="8"/>
    <cellStyle name="Input 2" xfId="37" xr:uid="{5D492EDA-397D-40FE-BA9C-8BA433D5A289}"/>
    <cellStyle name="Linked Cell 2" xfId="38" xr:uid="{EF7A011C-CF19-4F1C-9769-98500309E3F5}"/>
    <cellStyle name="Neutral 2" xfId="39" xr:uid="{A9E74369-DCF2-475E-AC54-769CD06AD8CF}"/>
    <cellStyle name="Normal" xfId="0" builtinId="0"/>
    <cellStyle name="Normal 2" xfId="40" xr:uid="{EDCEE77A-0664-4838-844D-CF5C5EDCF908}"/>
    <cellStyle name="Normal 3" xfId="41" xr:uid="{0A76ECE5-08FE-40F6-A72C-ECB4209AAC0B}"/>
    <cellStyle name="Normal 4" xfId="42" xr:uid="{62A199B0-8390-436D-B23B-7C75D0E0E1FE}"/>
    <cellStyle name="Normal 5" xfId="43" xr:uid="{91D6E825-BD27-4417-BE64-3DDE3A184FC8}"/>
    <cellStyle name="Normal_EWC" xfId="44" xr:uid="{4110E776-8A3C-49D7-99DC-A03FAA40D578}"/>
    <cellStyle name="Normal_EWClisting" xfId="45" xr:uid="{EC79C7C7-83A4-4B0F-8F75-8F5D5462C56C}"/>
    <cellStyle name="Normal_General Information" xfId="46" xr:uid="{71232E95-A86C-4D21-B6D5-8B589F48E6B9}"/>
    <cellStyle name="Normal_look up values" xfId="47" xr:uid="{7F9AA6AB-C4BF-427A-A36A-101E15F2E24B}"/>
    <cellStyle name="Normal_Look Up Values_1" xfId="48" xr:uid="{3F4770E5-441E-4066-AD10-A4ECC110BB97}"/>
    <cellStyle name="Normal_Look Up Values_2" xfId="49" xr:uid="{6D0462BB-8C3C-4905-ADCA-A7FB52F351E2}"/>
    <cellStyle name="Normal_LookUpTables" xfId="50" xr:uid="{BA12326A-B9C3-42DB-8CF0-13928D6B31E7}"/>
    <cellStyle name="Normal_LookUpTables_1" xfId="51" xr:uid="{6B12D82E-B204-4C97-8F74-9EF515796DA5}"/>
    <cellStyle name="Normal_Sheet1" xfId="52" xr:uid="{0ED50E82-877A-4764-8944-75AF5AA86F24}"/>
    <cellStyle name="Normal_Sheet2" xfId="53" xr:uid="{C6527C0E-0268-455F-B4E3-BC7D54558513}"/>
    <cellStyle name="Normal_Site Information" xfId="54" xr:uid="{2924BAF4-CA9B-4FE2-8CA0-B7421C04AA7E}"/>
    <cellStyle name="Normal_Waste removed from site" xfId="55" xr:uid="{34B6BAD5-F7AA-4C93-A8F6-C9FC5EDEBA71}"/>
    <cellStyle name="Note 2" xfId="56" xr:uid="{C53C459C-51B6-47B3-B137-E36B021230EA}"/>
    <cellStyle name="Output 2" xfId="57" xr:uid="{7633E7C0-1575-4AD0-85A6-8F6189169B6D}"/>
    <cellStyle name="Title 2" xfId="58" xr:uid="{5EE9E302-10B4-4B9B-BF9A-387D287066B2}"/>
    <cellStyle name="Total 2" xfId="59" xr:uid="{50346E2D-ABA6-4780-A582-917B85E43FF4}"/>
    <cellStyle name="Warning Text 2" xfId="60" xr:uid="{329A3555-0C59-4477-BB49-DCA4E4E05AE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160020</xdr:colOff>
      <xdr:row>3</xdr:row>
      <xdr:rowOff>85091</xdr:rowOff>
    </xdr:from>
    <xdr:to>
      <xdr:col>10</xdr:col>
      <xdr:colOff>351084</xdr:colOff>
      <xdr:row>5</xdr:row>
      <xdr:rowOff>26310</xdr:rowOff>
    </xdr:to>
    <xdr:sp macro="" textlink="">
      <xdr:nvSpPr>
        <xdr:cNvPr id="1127" name="Text Box 103">
          <a:extLst>
            <a:ext uri="{FF2B5EF4-FFF2-40B4-BE49-F238E27FC236}">
              <a16:creationId xmlns:a16="http://schemas.microsoft.com/office/drawing/2014/main" id="{DAC2F394-C813-83A1-06AD-9CB39FEF3C11}"/>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266065</xdr:colOff>
      <xdr:row>1</xdr:row>
      <xdr:rowOff>48260</xdr:rowOff>
    </xdr:from>
    <xdr:to>
      <xdr:col>10</xdr:col>
      <xdr:colOff>353038</xdr:colOff>
      <xdr:row>3</xdr:row>
      <xdr:rowOff>19259</xdr:rowOff>
    </xdr:to>
    <xdr:sp macro="" textlink="">
      <xdr:nvSpPr>
        <xdr:cNvPr id="1128" name="Text Box 104">
          <a:extLst>
            <a:ext uri="{FF2B5EF4-FFF2-40B4-BE49-F238E27FC236}">
              <a16:creationId xmlns:a16="http://schemas.microsoft.com/office/drawing/2014/main" id="{DDB5711D-106B-EF6C-8A42-C2FBB1D42DFF}"/>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101600</xdr:colOff>
      <xdr:row>0</xdr:row>
      <xdr:rowOff>38100</xdr:rowOff>
    </xdr:from>
    <xdr:to>
      <xdr:col>3</xdr:col>
      <xdr:colOff>146050</xdr:colOff>
      <xdr:row>6</xdr:row>
      <xdr:rowOff>0</xdr:rowOff>
    </xdr:to>
    <xdr:pic>
      <xdr:nvPicPr>
        <xdr:cNvPr id="14521" name="Picture 4">
          <a:extLst>
            <a:ext uri="{FF2B5EF4-FFF2-40B4-BE49-F238E27FC236}">
              <a16:creationId xmlns:a16="http://schemas.microsoft.com/office/drawing/2014/main" id="{C10F01D2-9F23-892E-533B-4931C78335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38100"/>
          <a:ext cx="14224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ational/Biosolids%20Operations/Monthly%20reports/M%20R%20Wales%20MASTER%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works Haulage - South"/>
      <sheetName val="Interworks Haulage - North"/>
      <sheetName val="Cardiff Liming Plant"/>
      <sheetName val="WWTW cake to land"/>
      <sheetName val="WWTW cake to 3rd party"/>
      <sheetName val="AAD intersite cake"/>
      <sheetName val="Strategic Storage "/>
      <sheetName val="Cake from 3rd Party"/>
      <sheetName val="IED returns data"/>
    </sheetNames>
    <sheetDataSet>
      <sheetData sheetId="0"/>
      <sheetData sheetId="1"/>
      <sheetData sheetId="2"/>
      <sheetData sheetId="3"/>
      <sheetData sheetId="4"/>
      <sheetData sheetId="5"/>
      <sheetData sheetId="6"/>
      <sheetData sheetId="7"/>
      <sheetData sheetId="8">
        <row r="6">
          <cell r="C6">
            <v>11605.220000000001</v>
          </cell>
        </row>
        <row r="14">
          <cell r="C14">
            <v>9704.380000000001</v>
          </cell>
        </row>
      </sheetData>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DBD32-C76B-418F-8EF4-110CDA852ADB}">
  <sheetPr codeName="Sheet2">
    <pageSetUpPr autoPageBreaks="0"/>
  </sheetPr>
  <dimension ref="A1:B51"/>
  <sheetViews>
    <sheetView showFormulas="1" showGridLines="0" showRowColHeaders="0" zoomScaleNormal="100" workbookViewId="0">
      <selection activeCell="C33" sqref="C33"/>
    </sheetView>
  </sheetViews>
  <sheetFormatPr defaultColWidth="9.09765625" defaultRowHeight="15" customHeight="1" x14ac:dyDescent="0.25"/>
  <cols>
    <col min="1" max="1" width="9.09765625" style="376"/>
    <col min="2" max="2" width="75.69921875" style="378" customWidth="1"/>
    <col min="3" max="13" width="100.69921875" style="376" customWidth="1"/>
    <col min="14" max="16384" width="9.09765625" style="376"/>
  </cols>
  <sheetData>
    <row r="1" spans="1:2" s="375" customFormat="1" ht="11.5" x14ac:dyDescent="0.25">
      <c r="A1" s="377"/>
      <c r="B1" s="378"/>
    </row>
    <row r="2" spans="1:2" s="375" customFormat="1" ht="31" x14ac:dyDescent="0.25">
      <c r="B2" s="250" t="s">
        <v>2608</v>
      </c>
    </row>
    <row r="3" spans="1:2" s="375" customFormat="1" ht="18" x14ac:dyDescent="0.25">
      <c r="B3" s="252"/>
    </row>
    <row r="4" spans="1:2" s="375" customFormat="1" ht="14" x14ac:dyDescent="0.25">
      <c r="B4" s="379" t="s">
        <v>2609</v>
      </c>
    </row>
    <row r="5" spans="1:2" s="375" customFormat="1" ht="34.65" customHeight="1" x14ac:dyDescent="0.25">
      <c r="B5" s="380" t="s">
        <v>2636</v>
      </c>
    </row>
    <row r="6" spans="1:2" s="375" customFormat="1" ht="25" x14ac:dyDescent="0.25">
      <c r="B6" s="381" t="s">
        <v>2637</v>
      </c>
    </row>
    <row r="7" spans="1:2" s="375" customFormat="1" ht="12.5" x14ac:dyDescent="0.25">
      <c r="B7" s="402" t="s">
        <v>2661</v>
      </c>
    </row>
    <row r="8" spans="1:2" s="375" customFormat="1" ht="12.5" x14ac:dyDescent="0.25">
      <c r="B8" s="380"/>
    </row>
    <row r="9" spans="1:2" s="375" customFormat="1" ht="14" x14ac:dyDescent="0.25">
      <c r="B9" s="379" t="s">
        <v>2610</v>
      </c>
    </row>
    <row r="10" spans="1:2" s="375" customFormat="1" ht="58.5" customHeight="1" x14ac:dyDescent="0.25">
      <c r="B10" s="380" t="s">
        <v>2651</v>
      </c>
    </row>
    <row r="11" spans="1:2" s="375" customFormat="1" ht="44.4" customHeight="1" x14ac:dyDescent="0.25">
      <c r="B11" s="380" t="s">
        <v>2646</v>
      </c>
    </row>
    <row r="12" spans="1:2" s="375" customFormat="1" ht="14" x14ac:dyDescent="0.25">
      <c r="B12" s="379" t="s">
        <v>2611</v>
      </c>
    </row>
    <row r="13" spans="1:2" s="375" customFormat="1" ht="50.5" x14ac:dyDescent="0.25">
      <c r="B13" s="380" t="s">
        <v>2612</v>
      </c>
    </row>
    <row r="14" spans="1:2" s="375" customFormat="1" ht="15.5" x14ac:dyDescent="0.25">
      <c r="B14" s="382" t="s">
        <v>2613</v>
      </c>
    </row>
    <row r="15" spans="1:2" s="375" customFormat="1" ht="13" x14ac:dyDescent="0.25">
      <c r="B15" s="383" t="s">
        <v>2614</v>
      </c>
    </row>
    <row r="16" spans="1:2" s="375" customFormat="1" ht="37.5" x14ac:dyDescent="0.25">
      <c r="B16" s="384" t="s">
        <v>2615</v>
      </c>
    </row>
    <row r="17" spans="2:2" s="375" customFormat="1" ht="12.5" x14ac:dyDescent="0.25">
      <c r="B17" s="262"/>
    </row>
    <row r="18" spans="2:2" s="375" customFormat="1" ht="13" x14ac:dyDescent="0.25">
      <c r="B18" s="385" t="s">
        <v>2652</v>
      </c>
    </row>
    <row r="19" spans="2:2" s="375" customFormat="1" ht="13" x14ac:dyDescent="0.25">
      <c r="B19" s="385"/>
    </row>
    <row r="20" spans="2:2" s="375" customFormat="1" ht="13" x14ac:dyDescent="0.25">
      <c r="B20" s="386" t="s">
        <v>2655</v>
      </c>
    </row>
    <row r="21" spans="2:2" s="375" customFormat="1" ht="12.5" x14ac:dyDescent="0.25">
      <c r="B21" s="387"/>
    </row>
    <row r="22" spans="2:2" s="375" customFormat="1" ht="25.5" x14ac:dyDescent="0.25">
      <c r="B22" s="388" t="s">
        <v>2638</v>
      </c>
    </row>
    <row r="23" spans="2:2" s="375" customFormat="1" ht="38" x14ac:dyDescent="0.25">
      <c r="B23" s="388" t="s">
        <v>2643</v>
      </c>
    </row>
    <row r="24" spans="2:2" s="375" customFormat="1" ht="12.5" x14ac:dyDescent="0.25">
      <c r="B24" s="391" t="s">
        <v>2642</v>
      </c>
    </row>
    <row r="25" spans="2:2" s="375" customFormat="1" ht="50.5" x14ac:dyDescent="0.25">
      <c r="B25" s="388" t="s">
        <v>2639</v>
      </c>
    </row>
    <row r="26" spans="2:2" s="375" customFormat="1" ht="25.5" x14ac:dyDescent="0.25">
      <c r="B26" s="388" t="s">
        <v>2640</v>
      </c>
    </row>
    <row r="27" spans="2:2" s="375" customFormat="1" ht="75" customHeight="1" x14ac:dyDescent="0.25">
      <c r="B27" s="388" t="s">
        <v>2667</v>
      </c>
    </row>
    <row r="28" spans="2:2" s="375" customFormat="1" ht="12.5" x14ac:dyDescent="0.25">
      <c r="B28" s="389" t="s">
        <v>2635</v>
      </c>
    </row>
    <row r="29" spans="2:2" s="375" customFormat="1" ht="25.5" x14ac:dyDescent="0.25">
      <c r="B29" s="390" t="s">
        <v>2641</v>
      </c>
    </row>
    <row r="30" spans="2:2" s="375" customFormat="1" ht="12.5" x14ac:dyDescent="0.25">
      <c r="B30" s="251"/>
    </row>
    <row r="31" spans="2:2" s="375" customFormat="1" ht="13" x14ac:dyDescent="0.25">
      <c r="B31" s="392" t="s">
        <v>2653</v>
      </c>
    </row>
    <row r="32" spans="2:2" s="375" customFormat="1" ht="12.5" x14ac:dyDescent="0.25">
      <c r="B32" s="393"/>
    </row>
    <row r="33" spans="2:2" s="375" customFormat="1" ht="68.400000000000006" customHeight="1" x14ac:dyDescent="0.25">
      <c r="B33" s="393" t="s">
        <v>2656</v>
      </c>
    </row>
    <row r="34" spans="2:2" s="375" customFormat="1" ht="25.5" x14ac:dyDescent="0.25">
      <c r="B34" s="394" t="s">
        <v>2657</v>
      </c>
    </row>
    <row r="35" spans="2:2" s="375" customFormat="1" ht="38" x14ac:dyDescent="0.25">
      <c r="B35" s="395" t="s">
        <v>2644</v>
      </c>
    </row>
    <row r="36" spans="2:2" s="375" customFormat="1" ht="57" customHeight="1" x14ac:dyDescent="0.25">
      <c r="B36" s="396" t="s">
        <v>2649</v>
      </c>
    </row>
    <row r="37" spans="2:2" s="375" customFormat="1" ht="50.5" x14ac:dyDescent="0.25">
      <c r="B37" s="393" t="s">
        <v>2658</v>
      </c>
    </row>
    <row r="38" spans="2:2" s="375" customFormat="1" ht="25.5" x14ac:dyDescent="0.25">
      <c r="B38" s="393" t="s">
        <v>2645</v>
      </c>
    </row>
    <row r="39" spans="2:2" s="375" customFormat="1" ht="12.5" x14ac:dyDescent="0.25">
      <c r="B39" s="251"/>
    </row>
    <row r="40" spans="2:2" s="375" customFormat="1" ht="13" x14ac:dyDescent="0.25">
      <c r="B40" s="397" t="s">
        <v>2654</v>
      </c>
    </row>
    <row r="41" spans="2:2" s="375" customFormat="1" ht="13" x14ac:dyDescent="0.25">
      <c r="B41" s="397"/>
    </row>
    <row r="42" spans="2:2" s="375" customFormat="1" ht="61.5" customHeight="1" x14ac:dyDescent="0.25">
      <c r="B42" s="398" t="s">
        <v>2659</v>
      </c>
    </row>
    <row r="43" spans="2:2" s="375" customFormat="1" ht="25.5" x14ac:dyDescent="0.25">
      <c r="B43" s="399" t="s">
        <v>2647</v>
      </c>
    </row>
    <row r="44" spans="2:2" s="375" customFormat="1" ht="38" x14ac:dyDescent="0.25">
      <c r="B44" s="399" t="s">
        <v>2648</v>
      </c>
    </row>
    <row r="45" spans="2:2" s="375" customFormat="1" ht="56.4" customHeight="1" x14ac:dyDescent="0.25">
      <c r="B45" s="399" t="s">
        <v>2660</v>
      </c>
    </row>
    <row r="46" spans="2:2" s="375" customFormat="1" ht="25.5" x14ac:dyDescent="0.25">
      <c r="B46" s="398" t="s">
        <v>2645</v>
      </c>
    </row>
    <row r="47" spans="2:2" s="375" customFormat="1" ht="12.5" x14ac:dyDescent="0.25">
      <c r="B47" s="251"/>
    </row>
    <row r="48" spans="2:2" s="375" customFormat="1" ht="26" x14ac:dyDescent="0.25">
      <c r="B48" s="400" t="s">
        <v>2650</v>
      </c>
    </row>
    <row r="49" spans="2:2" s="375" customFormat="1" ht="206.4" customHeight="1" x14ac:dyDescent="0.25">
      <c r="B49" s="401" t="s">
        <v>2634</v>
      </c>
    </row>
    <row r="50" spans="2:2" s="375" customFormat="1" ht="11.5" x14ac:dyDescent="0.25">
      <c r="B50" s="378"/>
    </row>
    <row r="51" spans="2:2" s="375" customFormat="1" ht="15" customHeight="1" x14ac:dyDescent="0.25">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937596E7-ECA2-4939-8D41-089D7F0E468C}"/>
    <hyperlink ref="B24" r:id="rId2" xr:uid="{E262DCBC-1C4C-4395-8A50-0D40C22CD5DD}"/>
    <hyperlink ref="B7" r:id="rId3" xr:uid="{B3A0750D-0E7A-43F7-B184-7BFB5EC81B8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870D3-DF68-4094-85A6-A7B0AC3FF8D8}">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51"/>
      <c r="H2" s="451"/>
      <c r="I2" s="451"/>
      <c r="J2" s="451"/>
      <c r="K2" s="160"/>
      <c r="L2" s="6"/>
      <c r="M2" s="7"/>
      <c r="N2" s="8"/>
      <c r="O2" s="9"/>
      <c r="P2" s="9"/>
    </row>
    <row r="3" spans="1:16" ht="11.25" customHeight="1" x14ac:dyDescent="0.5">
      <c r="A3" s="9"/>
      <c r="B3" s="161"/>
      <c r="C3" s="159"/>
      <c r="D3" s="159"/>
      <c r="E3" s="159"/>
      <c r="F3" s="159"/>
      <c r="G3" s="451"/>
      <c r="H3" s="451"/>
      <c r="I3" s="451"/>
      <c r="J3" s="451"/>
      <c r="K3" s="162"/>
      <c r="L3" s="6"/>
      <c r="M3" s="7"/>
      <c r="N3" s="8"/>
      <c r="O3" s="9"/>
      <c r="P3" s="9"/>
    </row>
    <row r="4" spans="1:16" ht="11.25" customHeight="1" x14ac:dyDescent="0.5">
      <c r="A4" s="9"/>
      <c r="B4" s="161"/>
      <c r="C4" s="159"/>
      <c r="D4" s="159"/>
      <c r="E4" s="159"/>
      <c r="F4" s="159"/>
      <c r="G4" s="451"/>
      <c r="H4" s="451"/>
      <c r="I4" s="451"/>
      <c r="J4" s="451"/>
      <c r="K4" s="162"/>
      <c r="L4" s="6"/>
      <c r="M4" s="7"/>
      <c r="N4" s="8"/>
      <c r="O4" s="9"/>
      <c r="P4" s="9"/>
    </row>
    <row r="5" spans="1:16" ht="11.25" customHeight="1" x14ac:dyDescent="0.5">
      <c r="A5" s="9"/>
      <c r="B5" s="161"/>
      <c r="C5" s="159"/>
      <c r="D5" s="159"/>
      <c r="E5" s="159"/>
      <c r="F5" s="159"/>
      <c r="G5" s="452"/>
      <c r="H5" s="452"/>
      <c r="I5" s="452"/>
      <c r="J5" s="452"/>
      <c r="K5" s="162"/>
      <c r="L5" s="6"/>
      <c r="M5" s="7"/>
      <c r="N5" s="8"/>
      <c r="O5" s="9"/>
      <c r="P5" s="9"/>
    </row>
    <row r="6" spans="1:16" ht="27.65" customHeight="1" x14ac:dyDescent="0.25">
      <c r="A6" s="9"/>
      <c r="B6" s="161"/>
      <c r="C6" s="159"/>
      <c r="D6" s="159"/>
      <c r="E6" s="253"/>
      <c r="F6" s="159"/>
      <c r="G6" s="159"/>
      <c r="H6" s="159"/>
      <c r="I6" s="311" t="s">
        <v>2597</v>
      </c>
      <c r="J6" s="159"/>
      <c r="K6" s="160"/>
      <c r="L6" s="6"/>
      <c r="M6" s="7"/>
      <c r="N6" s="8"/>
      <c r="O6" s="9"/>
      <c r="P6" s="9"/>
    </row>
    <row r="7" spans="1:16" ht="10.4" customHeight="1" thickBot="1" x14ac:dyDescent="0.3">
      <c r="A7" s="9"/>
      <c r="B7" s="254"/>
      <c r="C7" s="466"/>
      <c r="D7" s="466"/>
      <c r="E7" s="466"/>
      <c r="F7" s="255"/>
      <c r="G7" s="256"/>
      <c r="H7" s="256"/>
      <c r="I7" s="256"/>
      <c r="J7" s="256"/>
      <c r="K7" s="257"/>
      <c r="L7" s="6"/>
      <c r="M7" s="7"/>
      <c r="N7" s="8"/>
      <c r="O7" s="9"/>
      <c r="P7" s="9"/>
    </row>
    <row r="8" spans="1:16" ht="11.25" hidden="1" customHeight="1" x14ac:dyDescent="0.25">
      <c r="A8" s="9"/>
      <c r="B8" s="124"/>
      <c r="C8" s="124"/>
      <c r="D8" s="124"/>
      <c r="E8" s="124"/>
      <c r="F8" s="91"/>
      <c r="G8" s="91"/>
      <c r="H8" s="91"/>
      <c r="I8" s="91"/>
      <c r="J8" s="91"/>
      <c r="K8" s="92"/>
      <c r="L8" s="6"/>
      <c r="M8" s="7"/>
      <c r="N8" s="8"/>
      <c r="O8" s="9"/>
      <c r="P8" s="9"/>
    </row>
    <row r="9" spans="1:16" ht="11.25" hidden="1" customHeight="1" x14ac:dyDescent="0.25">
      <c r="A9" s="6"/>
      <c r="B9" s="124"/>
      <c r="C9" s="124"/>
      <c r="D9" s="124"/>
      <c r="E9" s="124"/>
      <c r="F9" s="91"/>
      <c r="G9" s="91"/>
      <c r="H9" s="91"/>
      <c r="I9" s="91"/>
      <c r="J9" s="91"/>
      <c r="K9" s="92"/>
      <c r="L9" s="6"/>
      <c r="M9" s="7"/>
      <c r="N9" s="8"/>
      <c r="O9" s="9"/>
      <c r="P9" s="9"/>
    </row>
    <row r="10" spans="1:16" ht="11.25" hidden="1" customHeight="1" x14ac:dyDescent="0.25">
      <c r="A10" s="6"/>
      <c r="B10" s="124"/>
      <c r="C10" s="124"/>
      <c r="D10" s="124"/>
      <c r="E10" s="124"/>
      <c r="F10" s="91"/>
      <c r="G10" s="91"/>
      <c r="H10" s="91"/>
      <c r="I10" s="91"/>
      <c r="J10" s="91"/>
      <c r="K10" s="92"/>
      <c r="L10" s="6"/>
      <c r="M10" s="7"/>
      <c r="N10" s="8"/>
      <c r="O10" s="9"/>
      <c r="P10" s="9"/>
    </row>
    <row r="11" spans="1:16" ht="11.25" hidden="1" customHeight="1" x14ac:dyDescent="0.25">
      <c r="A11" s="6"/>
      <c r="B11" s="124"/>
      <c r="C11" s="124"/>
      <c r="D11" s="124"/>
      <c r="E11" s="124"/>
      <c r="F11" s="91"/>
      <c r="G11" s="91"/>
      <c r="H11" s="91"/>
      <c r="I11" s="91"/>
      <c r="J11" s="91"/>
      <c r="K11" s="92"/>
      <c r="L11" s="6"/>
      <c r="M11" s="7"/>
      <c r="N11" s="8"/>
      <c r="O11" s="9"/>
      <c r="P11" s="9"/>
    </row>
    <row r="12" spans="1:16" ht="15.75" hidden="1" customHeight="1" x14ac:dyDescent="0.25">
      <c r="A12" s="6"/>
      <c r="B12" s="124"/>
      <c r="C12" s="124"/>
      <c r="D12" s="124"/>
      <c r="E12" s="124"/>
      <c r="F12" s="91"/>
      <c r="G12" s="459"/>
      <c r="H12" s="459"/>
      <c r="I12" s="93"/>
      <c r="J12" s="93"/>
      <c r="K12" s="92"/>
      <c r="L12" s="6"/>
      <c r="M12" s="7"/>
      <c r="N12" s="8"/>
      <c r="O12" s="9"/>
      <c r="P12" s="9"/>
    </row>
    <row r="13" spans="1:16" ht="13.5" hidden="1" customHeight="1" x14ac:dyDescent="0.25">
      <c r="A13" s="6"/>
      <c r="B13" s="124"/>
      <c r="C13" s="124"/>
      <c r="D13" s="124"/>
      <c r="E13" s="124"/>
      <c r="F13" s="91"/>
      <c r="G13" s="91"/>
      <c r="H13" s="91"/>
      <c r="I13" s="91"/>
      <c r="J13" s="91"/>
      <c r="K13" s="92"/>
      <c r="L13" s="6"/>
      <c r="M13" s="7"/>
      <c r="N13" s="8"/>
      <c r="O13" s="9"/>
      <c r="P13" s="9"/>
    </row>
    <row r="14" spans="1:16" ht="12" hidden="1" customHeight="1" x14ac:dyDescent="0.25">
      <c r="A14" s="6"/>
      <c r="B14" s="124"/>
      <c r="C14" s="124"/>
      <c r="D14" s="124"/>
      <c r="E14" s="124"/>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2" t="s">
        <v>416</v>
      </c>
      <c r="C17" s="15"/>
      <c r="D17" s="242">
        <v>2025</v>
      </c>
      <c r="E17" s="14"/>
      <c r="F17" s="11"/>
      <c r="G17" s="470"/>
      <c r="H17" s="471"/>
      <c r="I17" s="471"/>
      <c r="J17" s="471"/>
      <c r="K17" s="472"/>
      <c r="L17" s="6"/>
      <c r="M17" s="9"/>
      <c r="N17" s="8" t="s">
        <v>414</v>
      </c>
      <c r="O17" s="9" t="s">
        <v>2457</v>
      </c>
      <c r="P17" s="9"/>
    </row>
    <row r="18" spans="1:16" ht="13.5" customHeight="1" x14ac:dyDescent="0.25">
      <c r="A18" s="6"/>
      <c r="B18" s="241"/>
      <c r="C18" s="163"/>
      <c r="D18" s="163"/>
      <c r="E18" s="164"/>
      <c r="F18" s="11"/>
      <c r="G18" s="470"/>
      <c r="H18" s="471"/>
      <c r="I18" s="471"/>
      <c r="J18" s="471"/>
      <c r="K18" s="472"/>
      <c r="L18" s="6"/>
      <c r="M18" s="9"/>
      <c r="N18" s="8" t="s">
        <v>415</v>
      </c>
      <c r="O18" s="9" t="s">
        <v>2458</v>
      </c>
      <c r="P18" s="9"/>
    </row>
    <row r="19" spans="1:16" ht="11.25" customHeight="1" x14ac:dyDescent="0.25">
      <c r="A19" s="6"/>
      <c r="B19" s="165"/>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2669</v>
      </c>
      <c r="C22" s="454"/>
      <c r="D22" s="454"/>
      <c r="E22" s="455"/>
      <c r="F22" s="11"/>
      <c r="G22" s="166"/>
      <c r="H22" s="166"/>
      <c r="I22" s="166"/>
      <c r="J22" s="166"/>
      <c r="K22" s="125"/>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2" t="s">
        <v>2674</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5"/>
      <c r="L25" s="6"/>
      <c r="M25" s="9"/>
      <c r="N25" s="9" t="s">
        <v>2056</v>
      </c>
      <c r="O25" s="9" t="s">
        <v>359</v>
      </c>
      <c r="P25" s="9"/>
    </row>
    <row r="26" spans="1:16" ht="15" customHeight="1" x14ac:dyDescent="0.3">
      <c r="A26" s="6"/>
      <c r="B26" s="463" t="s">
        <v>2675</v>
      </c>
      <c r="C26" s="464"/>
      <c r="D26" s="464"/>
      <c r="E26" s="465"/>
      <c r="F26" s="11"/>
      <c r="G26" s="431"/>
      <c r="H26" s="433"/>
      <c r="I26" s="28" t="s">
        <v>2587</v>
      </c>
      <c r="J26" s="126"/>
      <c r="K26" s="125"/>
      <c r="L26" s="6"/>
      <c r="M26" s="9"/>
      <c r="N26" s="9"/>
      <c r="O26" s="9" t="s">
        <v>360</v>
      </c>
      <c r="P26" s="9"/>
    </row>
    <row r="27" spans="1:16" ht="15" customHeight="1" thickBot="1" x14ac:dyDescent="0.3">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2473</v>
      </c>
      <c r="C29" s="446"/>
      <c r="D29" s="446"/>
      <c r="E29" s="447"/>
      <c r="F29" s="11"/>
      <c r="G29" s="145" t="s">
        <v>2589</v>
      </c>
      <c r="H29" s="145"/>
      <c r="I29" s="145"/>
      <c r="J29" s="145"/>
      <c r="K29" s="125"/>
      <c r="L29" s="6"/>
      <c r="M29" s="9"/>
      <c r="N29" s="249">
        <v>2018</v>
      </c>
      <c r="O29" s="9" t="s">
        <v>363</v>
      </c>
      <c r="P29" s="9"/>
    </row>
    <row r="30" spans="1:16" ht="15" customHeight="1" x14ac:dyDescent="0.25">
      <c r="A30" s="6"/>
      <c r="B30" s="448"/>
      <c r="C30" s="449"/>
      <c r="D30" s="449"/>
      <c r="E30" s="450"/>
      <c r="F30" s="11"/>
      <c r="G30" s="440"/>
      <c r="H30" s="441"/>
      <c r="I30" s="145"/>
      <c r="J30" s="145"/>
      <c r="K30" s="125"/>
      <c r="L30" s="6"/>
      <c r="M30" s="9"/>
      <c r="N30" s="249">
        <v>2019</v>
      </c>
      <c r="O30" s="9" t="s">
        <v>364</v>
      </c>
      <c r="P30" s="9"/>
    </row>
    <row r="31" spans="1:16" ht="15" customHeight="1" x14ac:dyDescent="0.2">
      <c r="A31" s="6"/>
      <c r="B31" s="418" t="s">
        <v>824</v>
      </c>
      <c r="C31" s="419"/>
      <c r="D31" s="419"/>
      <c r="E31" s="420"/>
      <c r="F31" s="11"/>
      <c r="G31" s="90"/>
      <c r="H31" s="362"/>
      <c r="I31" s="362"/>
      <c r="J31" s="362"/>
      <c r="K31" s="360"/>
      <c r="L31" s="6"/>
      <c r="M31" s="9"/>
      <c r="N31" s="249">
        <v>2020</v>
      </c>
      <c r="O31" s="9" t="s">
        <v>365</v>
      </c>
      <c r="P31" s="9"/>
    </row>
    <row r="32" spans="1:16" ht="15" customHeight="1" x14ac:dyDescent="0.3">
      <c r="A32" s="6"/>
      <c r="B32" s="107" t="s">
        <v>2057</v>
      </c>
      <c r="C32" s="21"/>
      <c r="D32" s="240" t="s">
        <v>2055</v>
      </c>
      <c r="E32" s="14"/>
      <c r="F32" s="11"/>
      <c r="G32" s="90"/>
      <c r="H32" s="439"/>
      <c r="I32" s="439"/>
      <c r="J32" s="439"/>
      <c r="K32" s="361"/>
      <c r="L32" s="6"/>
      <c r="M32" s="9"/>
      <c r="N32" s="249">
        <v>2021</v>
      </c>
      <c r="O32" s="9" t="s">
        <v>366</v>
      </c>
      <c r="P32" s="9"/>
    </row>
    <row r="33" spans="1:16" ht="15" customHeight="1" x14ac:dyDescent="0.25">
      <c r="A33" s="6"/>
      <c r="B33" s="409" t="s">
        <v>2059</v>
      </c>
      <c r="C33" s="410"/>
      <c r="D33" s="309">
        <v>100</v>
      </c>
      <c r="E33" s="243" t="s">
        <v>696</v>
      </c>
      <c r="F33" s="11"/>
      <c r="G33" s="312" t="s">
        <v>2386</v>
      </c>
      <c r="H33" s="411" t="s">
        <v>2601</v>
      </c>
      <c r="I33" s="412"/>
      <c r="J33" s="412"/>
      <c r="K33" s="413"/>
      <c r="L33" s="6"/>
      <c r="M33" s="9"/>
      <c r="N33" s="249">
        <v>2022</v>
      </c>
      <c r="O33" s="9" t="s">
        <v>367</v>
      </c>
      <c r="P33" s="9"/>
    </row>
    <row r="34" spans="1:16" ht="15" customHeight="1" x14ac:dyDescent="0.2">
      <c r="A34" s="6"/>
      <c r="B34" s="418" t="s">
        <v>2624</v>
      </c>
      <c r="C34" s="419"/>
      <c r="D34" s="419"/>
      <c r="E34" s="420"/>
      <c r="F34" s="11"/>
      <c r="G34" s="425" t="s">
        <v>825</v>
      </c>
      <c r="H34" s="426"/>
      <c r="I34" s="426"/>
      <c r="J34" s="426"/>
      <c r="K34" s="427"/>
      <c r="L34" s="6"/>
      <c r="M34" s="9"/>
      <c r="N34" s="249">
        <v>2023</v>
      </c>
      <c r="O34" s="9" t="s">
        <v>368</v>
      </c>
      <c r="P34" s="9"/>
    </row>
    <row r="35" spans="1:16" ht="15" customHeight="1" x14ac:dyDescent="0.2">
      <c r="A35" s="6"/>
      <c r="B35" s="363" t="s">
        <v>2633</v>
      </c>
      <c r="C35" s="367"/>
      <c r="D35" s="416" t="s">
        <v>2628</v>
      </c>
      <c r="E35" s="417"/>
      <c r="F35" s="11"/>
      <c r="G35" s="425"/>
      <c r="H35" s="426"/>
      <c r="I35" s="426"/>
      <c r="J35" s="426"/>
      <c r="K35" s="427"/>
      <c r="L35" s="6"/>
      <c r="M35" s="9"/>
      <c r="N35" s="249">
        <v>2024</v>
      </c>
      <c r="O35" s="9" t="s">
        <v>473</v>
      </c>
      <c r="P35" s="9"/>
    </row>
    <row r="36" spans="1:16" ht="16.5" customHeight="1" x14ac:dyDescent="0.25">
      <c r="A36" s="6"/>
      <c r="B36" s="363" t="s">
        <v>2631</v>
      </c>
      <c r="C36" s="364"/>
      <c r="D36" s="405" t="s">
        <v>2670</v>
      </c>
      <c r="E36" s="406"/>
      <c r="F36" s="11"/>
      <c r="G36" s="20"/>
      <c r="H36" s="438"/>
      <c r="I36" s="438"/>
      <c r="J36" s="11"/>
      <c r="K36" s="14" t="s">
        <v>2591</v>
      </c>
      <c r="L36" s="6"/>
      <c r="M36" s="9"/>
      <c r="N36" s="403">
        <v>2025</v>
      </c>
      <c r="O36" s="9" t="s">
        <v>2459</v>
      </c>
      <c r="P36" s="9"/>
    </row>
    <row r="37" spans="1:16" ht="15" customHeight="1" x14ac:dyDescent="0.2">
      <c r="A37" s="6"/>
      <c r="B37" s="421" t="s">
        <v>2625</v>
      </c>
      <c r="C37" s="422"/>
      <c r="D37" s="405" t="s">
        <v>2671</v>
      </c>
      <c r="E37" s="406"/>
      <c r="F37" s="11"/>
      <c r="G37" s="20" t="s">
        <v>826</v>
      </c>
      <c r="H37" s="434" t="s">
        <v>2676</v>
      </c>
      <c r="I37" s="435"/>
      <c r="J37" s="11"/>
      <c r="K37" s="309"/>
      <c r="L37" s="6"/>
      <c r="M37" s="9"/>
      <c r="N37" s="403"/>
      <c r="O37" s="9" t="s">
        <v>474</v>
      </c>
      <c r="P37" s="9"/>
    </row>
    <row r="38" spans="1:16" ht="15" customHeight="1" x14ac:dyDescent="0.2">
      <c r="A38" s="6"/>
      <c r="B38" s="421" t="s">
        <v>2630</v>
      </c>
      <c r="C38" s="422"/>
      <c r="D38" s="405"/>
      <c r="E38" s="406"/>
      <c r="F38" s="11"/>
      <c r="G38" s="20" t="s">
        <v>827</v>
      </c>
      <c r="H38" s="434" t="s">
        <v>2677</v>
      </c>
      <c r="I38" s="435"/>
      <c r="J38" s="11"/>
      <c r="K38" s="14"/>
      <c r="L38" s="6"/>
      <c r="M38" s="9"/>
      <c r="N38" s="9"/>
      <c r="O38" s="9" t="s">
        <v>2460</v>
      </c>
      <c r="P38" s="9"/>
    </row>
    <row r="39" spans="1:16" ht="15" customHeight="1" x14ac:dyDescent="0.3">
      <c r="A39" s="6"/>
      <c r="B39" s="368" t="s">
        <v>2626</v>
      </c>
      <c r="C39" s="365"/>
      <c r="D39" s="371"/>
      <c r="E39" s="374" t="s">
        <v>2672</v>
      </c>
      <c r="F39" s="11"/>
      <c r="G39" s="20" t="s">
        <v>2592</v>
      </c>
      <c r="H39" s="407" t="s">
        <v>2678</v>
      </c>
      <c r="I39" s="408"/>
      <c r="J39" s="233" t="s">
        <v>828</v>
      </c>
      <c r="K39" s="244">
        <v>45936</v>
      </c>
      <c r="L39" s="6"/>
      <c r="M39" s="9"/>
      <c r="N39" s="9" t="s">
        <v>2627</v>
      </c>
      <c r="O39" s="9" t="s">
        <v>2461</v>
      </c>
      <c r="P39" s="9"/>
    </row>
    <row r="40" spans="1:16" ht="15" customHeight="1" x14ac:dyDescent="0.3">
      <c r="A40" s="6"/>
      <c r="B40" s="436"/>
      <c r="C40" s="436"/>
      <c r="D40" s="436"/>
      <c r="E40" s="370"/>
      <c r="F40" s="11"/>
      <c r="G40" s="245"/>
      <c r="H40" s="246"/>
      <c r="I40" s="246"/>
      <c r="J40" s="247"/>
      <c r="K40" s="248"/>
      <c r="L40" s="6"/>
      <c r="M40" s="9"/>
      <c r="N40" s="9" t="s">
        <v>2628</v>
      </c>
      <c r="O40" s="9" t="s">
        <v>2462</v>
      </c>
      <c r="P40" s="9"/>
    </row>
    <row r="41" spans="1:16" ht="15" customHeight="1" x14ac:dyDescent="0.2">
      <c r="A41" s="6"/>
      <c r="B41" s="436" t="s">
        <v>2290</v>
      </c>
      <c r="C41" s="436"/>
      <c r="D41" s="437"/>
      <c r="E41" s="366"/>
      <c r="F41" s="90"/>
      <c r="G41" s="414" t="s">
        <v>2291</v>
      </c>
      <c r="H41" s="414"/>
      <c r="I41" s="415"/>
      <c r="J41" s="373"/>
      <c r="K41" s="14"/>
      <c r="L41" s="6"/>
      <c r="M41" s="9"/>
      <c r="N41" s="9" t="s">
        <v>2632</v>
      </c>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2666</v>
      </c>
      <c r="C45" s="369"/>
      <c r="D45" s="369"/>
      <c r="E45" s="369"/>
      <c r="F45" s="369"/>
      <c r="G45" s="369" t="s">
        <v>2668</v>
      </c>
      <c r="H45" s="369"/>
      <c r="I45" s="22"/>
      <c r="J45" s="23"/>
      <c r="K45" s="24"/>
      <c r="L45" s="6"/>
      <c r="M45" s="9"/>
      <c r="N45" s="9"/>
      <c r="O45" s="9" t="s">
        <v>2467</v>
      </c>
      <c r="P45" s="9"/>
    </row>
    <row r="46" spans="1:16" ht="11.25" customHeight="1" x14ac:dyDescent="0.25">
      <c r="A46" s="6"/>
      <c r="B46" s="423" t="s">
        <v>2598</v>
      </c>
      <c r="C46" s="424"/>
      <c r="D46" s="424"/>
      <c r="E46" s="424"/>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DBEDA0EE-7E42-4883-B4B4-868DBD7199C1}"/>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92DC5EF5-6517-4C1F-A138-A96D0430611D}">
      <formula1>8</formula1>
      <formula2>8</formula2>
    </dataValidation>
    <dataValidation type="list" showErrorMessage="1" errorTitle="Invalid Entry" error="Please select either Yes or No, or leave blank" sqref="D32" xr:uid="{14CB3766-400B-4843-BA5D-518985A61B84}">
      <formula1>YNB</formula1>
    </dataValidation>
    <dataValidation type="date" operator="greaterThan" allowBlank="1" showInputMessage="1" showErrorMessage="1" prompt="Enter date in dd/mm/yyyy format" sqref="K40" xr:uid="{8B3C7409-5C8A-4EFA-9A32-FEFDFBA6598F}">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9D6AB07A-F4AC-40A7-AA5E-F229A693D264}">
      <formula1>0</formula1>
      <formula2>100</formula2>
    </dataValidation>
    <dataValidation allowBlank="1" showInputMessage="1" showErrorMessage="1" prompt=" " sqref="B23" xr:uid="{1FB74973-F177-4DFC-B00E-4D8622527D2F}"/>
    <dataValidation type="list" allowBlank="1" showErrorMessage="1" errorTitle="Invalid Entry" error="Please select from the list" promptTitle="Calendar Year" sqref="D17" xr:uid="{8ECEC814-E7D7-4F5E-AC94-8AE1B8324E4A}">
      <formula1>$N$31:$N$36</formula1>
    </dataValidation>
    <dataValidation type="list" allowBlank="1" showInputMessage="1" showErrorMessage="1" errorTitle="Data Error" error="You must enter an item from the list" promptTitle="PERIOD NAME" sqref="B17" xr:uid="{8B1E8F5B-DCCF-4FF4-B65C-E4DE1CA1141B}">
      <formula1>ReturnPeriod</formula1>
    </dataValidation>
    <dataValidation allowBlank="1" showInputMessage="1" showErrorMessage="1" promptTitle="Operator name" sqref="B22" xr:uid="{7B270508-FCD5-40DD-BB7C-89B083F84533}"/>
    <dataValidation showDropDown="1" showInputMessage="1" showErrorMessage="1" sqref="B32" xr:uid="{FF04AEFC-4F66-4C00-B898-149853D2C81E}"/>
    <dataValidation type="list" showErrorMessage="1" errorTitle="Invalid Entry" error="Please select Yes or leave blank._x000a_" sqref="K46" xr:uid="{27736135-19A9-4EA9-84ED-9CDD80B9E048}">
      <formula1>YB</formula1>
    </dataValidation>
    <dataValidation type="list" showErrorMessage="1" errorTitle="Invalid Entry" error="Please select either Yes or leave blank" promptTitle="Null Return" prompt="Please enter Yes if you are submitting a Null Return" sqref="K37" xr:uid="{F8DE0DBE-30E5-4F46-8665-EB6D9E7C17FF}">
      <formula1>YB</formula1>
    </dataValidation>
    <dataValidation type="date" allowBlank="1" showInputMessage="1" showErrorMessage="1" promptTitle="Date format" sqref="G30:H30" xr:uid="{3D81806F-F1A4-452C-BF89-DBBFA822BFE6}">
      <formula1>41275</formula1>
      <formula2>55153</formula2>
    </dataValidation>
    <dataValidation type="list" allowBlank="1" showInputMessage="1" showErrorMessage="1" errorTitle="Invalid site type" error="Please select an item from the pick list" sqref="B29:E30" xr:uid="{7FEF6ED4-FCE5-48B7-AE7F-FFB2108AC47A}">
      <formula1>FacilityType</formula1>
    </dataValidation>
    <dataValidation type="list" allowBlank="1" showInputMessage="1" showErrorMessage="1" sqref="D35:E35" xr:uid="{4CF7A16C-A65C-4CAB-A544-E5F3C2D179A6}">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F2AFB-7484-4AFA-A2FB-DE5CC29FE8F8}">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5"/>
  <cols>
    <col min="1" max="1" width="4.0976562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09765625" style="169" customWidth="1"/>
    <col min="9" max="9" width="0.59765625" style="169" customWidth="1"/>
    <col min="10" max="10" width="23.09765625" style="169" customWidth="1"/>
    <col min="11" max="11" width="19.3984375" style="169" customWidth="1"/>
    <col min="12" max="13" width="10.0976562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0976562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5">
      <c r="A2" s="326"/>
      <c r="B2" s="490" t="s">
        <v>2237</v>
      </c>
      <c r="C2" s="490"/>
      <c r="D2" s="490"/>
      <c r="E2" s="490"/>
      <c r="F2" s="490"/>
      <c r="G2" s="490"/>
      <c r="H2" s="490"/>
      <c r="I2" s="327"/>
      <c r="J2" s="485" t="s">
        <v>2343</v>
      </c>
      <c r="K2" s="485"/>
      <c r="L2" s="485"/>
      <c r="M2" s="485"/>
      <c r="N2" s="485"/>
      <c r="O2" s="485"/>
      <c r="P2" s="485"/>
      <c r="Q2" s="485"/>
      <c r="R2" s="485"/>
      <c r="S2" s="485"/>
      <c r="T2" s="485"/>
      <c r="U2" s="485"/>
      <c r="V2" s="485"/>
      <c r="W2" s="485"/>
      <c r="X2" s="485"/>
      <c r="Y2" s="485"/>
      <c r="Z2" s="486"/>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5">
      <c r="A3" s="326"/>
      <c r="B3" s="491" t="s">
        <v>2383</v>
      </c>
      <c r="C3" s="492"/>
      <c r="D3" s="492"/>
      <c r="E3" s="492"/>
      <c r="F3" s="492"/>
      <c r="G3" s="492"/>
      <c r="H3" s="492"/>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3">
      <c r="A4" s="326"/>
      <c r="B4" s="494" t="s">
        <v>1561</v>
      </c>
      <c r="C4" s="494"/>
      <c r="D4" s="494"/>
      <c r="E4" s="494"/>
      <c r="F4" s="494"/>
      <c r="G4" s="495"/>
      <c r="H4" s="336">
        <f>SUM(H8:H2007)</f>
        <v>11605.220000000001</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3">
      <c r="A5" s="326"/>
      <c r="B5" s="493" t="s">
        <v>1214</v>
      </c>
      <c r="C5" s="493"/>
      <c r="D5" s="493"/>
      <c r="E5" s="493"/>
      <c r="F5" s="493"/>
      <c r="G5" s="493"/>
      <c r="H5" s="493"/>
      <c r="I5" s="331"/>
      <c r="J5" s="487" t="s">
        <v>1214</v>
      </c>
      <c r="K5" s="488"/>
      <c r="L5" s="488"/>
      <c r="M5" s="488"/>
      <c r="N5" s="488"/>
      <c r="O5" s="488"/>
      <c r="P5" s="488"/>
      <c r="Q5" s="488"/>
      <c r="R5" s="488"/>
      <c r="S5" s="488"/>
      <c r="T5" s="488"/>
      <c r="U5" s="488"/>
      <c r="V5" s="488"/>
      <c r="W5" s="488"/>
      <c r="X5" s="488"/>
      <c r="Y5" s="488"/>
      <c r="Z5" s="489"/>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5">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24" thickBot="1" x14ac:dyDescent="0.35">
      <c r="A8" s="310">
        <v>1</v>
      </c>
      <c r="B8" s="81" t="s">
        <v>2410</v>
      </c>
      <c r="C8" s="84" t="s">
        <v>918</v>
      </c>
      <c r="D8" s="258" t="s">
        <v>2673</v>
      </c>
      <c r="E8" s="259" t="s">
        <v>2445</v>
      </c>
      <c r="F8" s="140"/>
      <c r="G8" s="84"/>
      <c r="H8" s="83">
        <f>'[1]IED returns data'!$C$6</f>
        <v>11605.220000000001</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5" thickBot="1" x14ac:dyDescent="0.35">
      <c r="A9" s="310">
        <v>2</v>
      </c>
      <c r="B9" s="79"/>
      <c r="C9" s="77"/>
      <c r="D9" s="137"/>
      <c r="E9" s="141"/>
      <c r="F9" s="139"/>
      <c r="G9" s="77"/>
      <c r="H9" s="78"/>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5" thickBot="1" x14ac:dyDescent="0.3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5" thickBot="1" x14ac:dyDescent="0.35">
      <c r="A11" s="310">
        <v>4</v>
      </c>
      <c r="B11" s="79"/>
      <c r="C11" s="77"/>
      <c r="D11" s="137"/>
      <c r="E11" s="141"/>
      <c r="F11" s="139"/>
      <c r="G11" s="77"/>
      <c r="H11" s="263"/>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5" thickBot="1" x14ac:dyDescent="0.35">
      <c r="A12" s="310">
        <v>5</v>
      </c>
      <c r="B12" s="94"/>
      <c r="C12" s="77"/>
      <c r="D12" s="137"/>
      <c r="E12" s="141"/>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5" thickBot="1" x14ac:dyDescent="0.35">
      <c r="A13" s="310">
        <v>6</v>
      </c>
      <c r="B13" s="95"/>
      <c r="C13" s="77"/>
      <c r="D13" s="137"/>
      <c r="E13" s="141"/>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5" thickBot="1" x14ac:dyDescent="0.3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5" thickBot="1" x14ac:dyDescent="0.3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5" thickBot="1" x14ac:dyDescent="0.3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5" thickBot="1" x14ac:dyDescent="0.3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5" thickBot="1" x14ac:dyDescent="0.3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5" thickBot="1" x14ac:dyDescent="0.3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5" thickBot="1" x14ac:dyDescent="0.3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5" thickBot="1" x14ac:dyDescent="0.3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5" thickBot="1" x14ac:dyDescent="0.3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5" thickBot="1" x14ac:dyDescent="0.3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5" thickBot="1" x14ac:dyDescent="0.3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5" thickBot="1" x14ac:dyDescent="0.3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5" thickBot="1" x14ac:dyDescent="0.3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5" thickBot="1" x14ac:dyDescent="0.3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5" thickBot="1" x14ac:dyDescent="0.3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5" thickBot="1" x14ac:dyDescent="0.3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5" thickBot="1" x14ac:dyDescent="0.3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5" thickBot="1" x14ac:dyDescent="0.3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5" thickBot="1" x14ac:dyDescent="0.3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5" thickBot="1" x14ac:dyDescent="0.3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5" thickBot="1" x14ac:dyDescent="0.3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5" thickBot="1" x14ac:dyDescent="0.3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5" thickBot="1" x14ac:dyDescent="0.3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5" thickBot="1" x14ac:dyDescent="0.3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5" thickBot="1" x14ac:dyDescent="0.3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5" thickBot="1" x14ac:dyDescent="0.3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5" thickBot="1" x14ac:dyDescent="0.3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5" thickBot="1" x14ac:dyDescent="0.3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5" thickBot="1" x14ac:dyDescent="0.3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5" thickBot="1" x14ac:dyDescent="0.3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5" thickBot="1" x14ac:dyDescent="0.3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5" thickBot="1" x14ac:dyDescent="0.3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5" thickBot="1" x14ac:dyDescent="0.3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5" thickBot="1" x14ac:dyDescent="0.3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5" thickBot="1" x14ac:dyDescent="0.3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5" thickBot="1" x14ac:dyDescent="0.3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5" thickBot="1" x14ac:dyDescent="0.3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5" thickBot="1" x14ac:dyDescent="0.3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5" thickBot="1" x14ac:dyDescent="0.3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5" thickBot="1" x14ac:dyDescent="0.3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5" thickBot="1" x14ac:dyDescent="0.3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5" thickBot="1" x14ac:dyDescent="0.3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5" thickBot="1" x14ac:dyDescent="0.3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5" thickBot="1" x14ac:dyDescent="0.3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5" thickBot="1" x14ac:dyDescent="0.3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5" thickBot="1" x14ac:dyDescent="0.3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5" thickBot="1" x14ac:dyDescent="0.3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5" thickBot="1" x14ac:dyDescent="0.3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5" thickBot="1" x14ac:dyDescent="0.3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5" thickBot="1" x14ac:dyDescent="0.3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5" thickBot="1" x14ac:dyDescent="0.3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5" thickBot="1" x14ac:dyDescent="0.3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5" thickBot="1" x14ac:dyDescent="0.3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5" thickBot="1" x14ac:dyDescent="0.3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5" thickBot="1" x14ac:dyDescent="0.3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5" thickBot="1" x14ac:dyDescent="0.3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5" thickBot="1" x14ac:dyDescent="0.3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5" thickBot="1" x14ac:dyDescent="0.3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5" thickBot="1" x14ac:dyDescent="0.3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5" thickBot="1" x14ac:dyDescent="0.3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5" thickBot="1" x14ac:dyDescent="0.3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5" thickBot="1" x14ac:dyDescent="0.3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5" thickBot="1" x14ac:dyDescent="0.3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5" thickBot="1" x14ac:dyDescent="0.3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5" thickBot="1" x14ac:dyDescent="0.3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5" thickBot="1" x14ac:dyDescent="0.3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5" thickBot="1" x14ac:dyDescent="0.3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5" thickBot="1" x14ac:dyDescent="0.3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5" thickBot="1" x14ac:dyDescent="0.3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5" thickBot="1" x14ac:dyDescent="0.3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5" thickBot="1" x14ac:dyDescent="0.3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5" thickBot="1" x14ac:dyDescent="0.3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5" thickBot="1" x14ac:dyDescent="0.3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5" thickBot="1" x14ac:dyDescent="0.3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5" thickBot="1" x14ac:dyDescent="0.3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5" thickBot="1" x14ac:dyDescent="0.3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5" thickBot="1" x14ac:dyDescent="0.3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5" thickBot="1" x14ac:dyDescent="0.3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5" thickBot="1" x14ac:dyDescent="0.3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5" thickBot="1" x14ac:dyDescent="0.3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5" thickBot="1" x14ac:dyDescent="0.3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5" thickBot="1" x14ac:dyDescent="0.3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5" thickBot="1" x14ac:dyDescent="0.3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5" thickBot="1" x14ac:dyDescent="0.3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5" thickBot="1" x14ac:dyDescent="0.3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5" thickBot="1" x14ac:dyDescent="0.3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5" thickBot="1" x14ac:dyDescent="0.3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5" thickBot="1" x14ac:dyDescent="0.3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5" thickBot="1" x14ac:dyDescent="0.3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5" thickBot="1" x14ac:dyDescent="0.3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5" thickBot="1" x14ac:dyDescent="0.3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5" thickBot="1" x14ac:dyDescent="0.3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5" thickBot="1" x14ac:dyDescent="0.3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5" thickBot="1" x14ac:dyDescent="0.3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5" thickBot="1" x14ac:dyDescent="0.3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5" thickBot="1" x14ac:dyDescent="0.3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5" thickBot="1" x14ac:dyDescent="0.3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5" thickBot="1" x14ac:dyDescent="0.3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5" thickBot="1" x14ac:dyDescent="0.3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5" thickBot="1" x14ac:dyDescent="0.3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3">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3">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3">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3">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3">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3">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3">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3">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3">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3">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3">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3">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3">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3">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3">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3">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3">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3">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3">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3">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3">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3">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3">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3">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3">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3">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3">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3">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3">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3">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3">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3">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3">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3">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3">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3">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3">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3">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3">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3">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3">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3">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3">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3">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3">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3">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3">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3">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3">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3">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3">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3">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3">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3">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3">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3">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3">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3">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3">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3">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3">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3">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3">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3">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3">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3">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3">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3">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3">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3">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3">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3">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3">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3">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3">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3">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3">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3">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3">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3">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3">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3">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3">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3">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3">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3">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3">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3">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3">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3">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3">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3">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3">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3">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3">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3">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3">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3">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3">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3">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3">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3">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3">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3">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3">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3">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3">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3">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3">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3">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3">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3">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3">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3">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3">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3">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3">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3">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3">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3">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3">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3">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3">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3">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3">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3">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3">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3">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3">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3">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3">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3">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3">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3">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3">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3">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3">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3">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3">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3">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3">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3">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3">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3">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3">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3">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3">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3">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3">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3">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3">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3">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3">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3">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3">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3">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3">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3">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3">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3">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3">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3">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3">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3">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3">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3">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3">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3">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3">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3">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3">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3">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3">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3">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3">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3">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3">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3">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3">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3">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3">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3">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3">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3">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3">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3">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3">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3">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3">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3">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3">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3">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3">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3">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3">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3">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3">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3">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3">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3">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3">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3">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3">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3">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3">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3">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3">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3">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3">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3">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3">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3">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3">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3">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3">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3">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3">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3">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3">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3">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3">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3">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3">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3">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3">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3">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3">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3">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3">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3">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3">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3">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3">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3">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3">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3">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3">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3">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3">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3">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3">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3">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3">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3">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3">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3">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3">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3">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3">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3">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3">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3">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3">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3">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3">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3">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3">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3">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3">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3">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3">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3">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3">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3">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3">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3">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3">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3">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3">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3">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3">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3">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3">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3">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3">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3">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3">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3">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3">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3">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3">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3">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3">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3">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3">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3">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3">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3">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3">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3">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3">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3">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3">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3">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3">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3">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3">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3">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3">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3">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3">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3">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3">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3">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3">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3">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3">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3">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3">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3">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3">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3">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3">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3">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3">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3">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3">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3">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3">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3">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3">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3">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3">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3">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3">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3">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3">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3">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3">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3">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3">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3">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3">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3">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3">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3">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3">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3">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3">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3">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3">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3">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3">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3">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3">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3">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3">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3">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3">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3">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3">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3">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3">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3">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3">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3">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3">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3">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3">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3">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3">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3">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3">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3">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3">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3">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3">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3">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3">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3">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3">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3">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3">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3">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3">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3">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3">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3">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3">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3">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3">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3">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3">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3">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3">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3">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3">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3">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3">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3">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3">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3">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3">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3">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3">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3">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3">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3">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3">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3">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3">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3">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3">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3">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3">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3">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3">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3">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3">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3">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3">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3">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3">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3">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3">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3">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3">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3">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3">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3">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3">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3">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3">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3">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3">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3">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3">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3">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3">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3">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3">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3">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3">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3">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3">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3">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3">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3">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3">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3">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3">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3">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3">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3">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3">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3">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3">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3">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3">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3">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3">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3">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3">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3">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3">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3">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3">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3">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3">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3">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3">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3">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3">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3">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3">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3">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3">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3">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3">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3">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3">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3">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3">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3">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3">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3">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3">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3">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3">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3">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3">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3">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3">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3">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3">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3">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3">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3">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3">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3">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3">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3">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3">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3">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3">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3">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3">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3">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3">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3">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3">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3">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3">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3">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3">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3">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3">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3">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3">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3">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3">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3">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3">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3">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3">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3">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3">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3">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3">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3">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3">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3">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3">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3">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3">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3">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3">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3">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3">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3">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3">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3">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3">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3">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3">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3">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3">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3">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3">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3">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3">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3">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3">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3">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3">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3">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3">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3">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3">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3">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3">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3">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3">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3">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3">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3">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3">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3">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3">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3">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3">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3">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3">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3">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3">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3">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3">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3">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3">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3">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3">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3">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3">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3">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3">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3">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3">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3">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3">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3">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3">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3">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3">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3">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3">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3">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3">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3">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3">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3">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3">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3">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3">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3">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3">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3">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3">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3">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3">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3">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3">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3">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3">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3">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3">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3">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3">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3">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3">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3">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3">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3">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3">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3">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3">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3">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3">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3">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3">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3">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3">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3">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3">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3">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3">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3">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3">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3">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3">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3">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3">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3">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3">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3">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3">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3">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3">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3">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3">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3">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3">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3">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3">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3">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3">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3">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3">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3">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3">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3">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3">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3">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3">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3">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3">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3">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3">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3">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3">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3">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3">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3">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3">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3">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3">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3">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3">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3">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3">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3">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3">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3">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3">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3">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3">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3">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3">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3">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3">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3">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3">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3">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3">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3">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3">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3">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3">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3">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3">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3">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3">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3">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3">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3">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3">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3">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3">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3">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3">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3">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3">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3">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3">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3">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3">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3">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3">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3">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3">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3">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3">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3">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3">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3">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3">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3">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3">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3">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3">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3">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3">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3">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3">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3">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3">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3">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3">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3">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3">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3">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3">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3">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3">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3">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3">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3">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3">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3">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3">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3">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3">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3">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3">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3">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3">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3">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3">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3">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3">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3">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3">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3">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3">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3">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3">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3">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3">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3">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3">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3">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3">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3">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3">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3">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3">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3">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3">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3">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3">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3">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3">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3">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3">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3">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3">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3">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3">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3">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3">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3">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3">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3">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3">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3">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3">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3">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3">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3">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3">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3">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3">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3">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3">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3">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3">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3">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3">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3">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3">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3">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3">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3">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3">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3">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3">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3">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3">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3">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3">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3">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3">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3">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3">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3">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3">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3">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3">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3">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3">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3">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3">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3">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3">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3">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3">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3">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3">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3">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3">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3">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3">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3">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3">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3">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3">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3">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3">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3">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3">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3">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3">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3">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3">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3">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3">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3">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3">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3">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3">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3">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3">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3">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3">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3">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3">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3">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3">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3">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3">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3">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3">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3">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3">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3">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3">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3">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3">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3">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3">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3">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3">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3">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3">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3">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3">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3">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3">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3">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3">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3">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3">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3">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3">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3">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3">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3">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3">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3">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3">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3">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3">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3">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3">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3">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3">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3">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3">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3">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3">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3">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3">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3">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3">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3">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3">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3">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3">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3">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3">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3">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3">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3">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3">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3">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3">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3">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3">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3">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3">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3">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3">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3">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3">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3">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3">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3">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3">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3">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3">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3">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3">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3">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3">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3">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3">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3">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3">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3">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3">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3">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3">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3">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3">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3">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3">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3">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3">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3">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3">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3">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3">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3">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3">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3">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3">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3">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3">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3">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3">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3">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3">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3">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3">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3">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3">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3">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3">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3">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3">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3">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3">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3">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3">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3">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3">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3">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3">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3">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3">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3">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3">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3">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3">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3">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3">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3">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3">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3">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3">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3">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3">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3">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3">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3">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3">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3">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3">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3">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3">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3">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3">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3">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3">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3">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3">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3">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3">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3">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3">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3">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3">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3">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3">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3">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3">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3">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3">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3">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3">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3">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3">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3">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3">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3">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3">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3">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3">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3">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3">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3">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3">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3">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3">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3">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3">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3">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3">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3">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3">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3">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3">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3">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3">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3">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3">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3">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3">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3">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3">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3">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3">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3">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3">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3">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3">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3">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3">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3">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3">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3">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3">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3">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3">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3">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3">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3">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3">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3">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3">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3">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3">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3">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3">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3">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3">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3">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3">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3">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3">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3">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3">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3">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3">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3">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3">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3">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3">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3">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3">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3">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3">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3">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3">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3">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3">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3">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3">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3">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3">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3">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3">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3">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3">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3">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3">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3">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3">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3">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3">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3">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3">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3">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3">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3">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3">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3">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3">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3">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3">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3">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3">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3">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3">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3">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3">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3">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3">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3">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3">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3">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3">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3">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3">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3">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3">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3">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3">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3">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3">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3">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3">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3">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3">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3">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3">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3">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3">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3">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3">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3">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3">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3">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3">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3">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3">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3">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3">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3">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3">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3">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3">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3">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3">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3">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3">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3">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3">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3">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3">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3">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3">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3">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3">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3">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3">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3">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3">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3">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3">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3">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3">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3">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3">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3">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3">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3">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3">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3">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3">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3">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3">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3">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3">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3">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3">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3">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3">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3">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3">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3">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3">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3">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3">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3">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3">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3">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3">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3">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3">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3">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3">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3">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3">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3">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3">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3">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3">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3">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3">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3">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3">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3">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3">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3">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3">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3">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3">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3">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3">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3">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3">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3">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3">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3">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3">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3">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3">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3">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3">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3">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3">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3">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3">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3">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3">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3">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3">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3">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3">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3">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3">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3">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3">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3">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3">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3">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3">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3">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3">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3">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3">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3">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3">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3">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3">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3">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3">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3">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3">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3">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3">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3">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3">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3">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3">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3">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3">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3">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3">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3">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3">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3">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3">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3">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3">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3">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3">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3">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3">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3">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3">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3">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3">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3">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3">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3">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3">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3">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3">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3">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3">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3">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3">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3">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3">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3">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3">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3">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3">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3">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3">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3">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3">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3">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3">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3">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3">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3">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3">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3">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3">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3">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3">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3">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3">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3">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3">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3">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3">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3">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3">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3">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3">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3">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3">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3">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3">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3">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3">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3">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3">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3">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3">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3">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3">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3">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3">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3">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3">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3">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3">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3">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3">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3">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3">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3">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3">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3">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3">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3">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3">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3">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3">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3">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3">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3">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3">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3">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3">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3">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3">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3">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3">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3">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3">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3">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3">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3">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3">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3">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3">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3">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3">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3">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3">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3">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3">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3">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3">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3">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3">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3">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3">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3">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3">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3">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3">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3">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3">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3">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3">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3">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3">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3">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3">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3">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3">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3">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3">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3">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3">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3">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3">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3">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3">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3">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3">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3">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3">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3">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3">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3">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3">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3">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3">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3">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3">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3">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3">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3">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3">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3">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3">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3">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3">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3">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3">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3">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3">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3">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3">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3">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3">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3">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3">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3">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3">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3">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3">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3">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3">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3">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3">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3">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3">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3">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3">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3">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3">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3">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3">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3">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3">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3">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3">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3">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3">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3">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3">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3">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3">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3">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3">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3">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3">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3">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3">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3">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3">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3">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3">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3">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3">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3">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3">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3">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3">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3">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3">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3">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3">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3">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3">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3">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3">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3">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3">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3">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3">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3">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3">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3">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3">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3">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3">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3">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3">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3">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3">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3">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3">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3">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3">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3">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3">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3">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3">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3">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3">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3">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3">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3">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3">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3">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3">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3">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3">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3">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3">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3">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3">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3">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3">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3">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3">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3">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3">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3">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3">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3">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3">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3">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3">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3">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3">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3">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3">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3">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3">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3">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3">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3">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3">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3">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3">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3">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3">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3">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3">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3">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3">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3">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3">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3">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3">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3">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3">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3">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3">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3">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3">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3">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3">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3">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3">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3">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3">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3">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3">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3">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3">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3">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3">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3">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3">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3">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3">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3">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3">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3">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3">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3">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3">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3">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3">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3">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3">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3">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3">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3">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3">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3">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3">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3">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3">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3">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3">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3">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3">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3">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3">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3">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3">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3">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3">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3">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3">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3">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3">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3">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3">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3">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3">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3">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3">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3">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3">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3">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3">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3">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3">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3">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3">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3">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3">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3">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3">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3">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3">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3">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3">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3">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3">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3">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3">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3">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3">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3">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3">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3">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3">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3">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3">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3">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3">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3">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3">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3">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3">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3">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3">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3">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3">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3">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3">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3">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3">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3">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3">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3">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3">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3">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3">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3">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3">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3">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3">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3">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3">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3">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3">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3">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3">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3">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3">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3">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3">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3">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3">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3">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3">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3">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3">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3">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3">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3">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3">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3">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3">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3">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3">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3">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3">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3">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3">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3">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3">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3">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3">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3">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3">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3">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3">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3">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3">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3">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3">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3">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3">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3">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3">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3">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3">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3">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3">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3">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3">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3">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3">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3">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3">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3">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3">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3">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3">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3">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3">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3">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3">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3">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3">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3">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3">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3">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3">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3">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3">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3">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3">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3">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3">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3">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3">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3">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3">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3">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3">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3">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3">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3">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3">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3">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3">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3">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3">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3">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3">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3">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3">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3">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3">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3">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3">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3">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3">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3">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3">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3">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3">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3">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3">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3">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3">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3">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3">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3">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3">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3">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3">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3">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3">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3">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3">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3">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3">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3">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3">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3">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3">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3">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3">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3">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3">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3">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3">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3">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3">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3">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3">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3">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3">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3">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3">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3">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3">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3">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3">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3">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3">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3">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3">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3">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3">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3">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3">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3">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3">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3">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3">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3">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3">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3">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3">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3">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3">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3">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3">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3">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3">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3">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3">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3">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3">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3">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3">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3">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3">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3">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3">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3">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3">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3">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3">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3">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3">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3">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3">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3">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3">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3">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3">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3">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3">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3">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3">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3">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3">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3">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3">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3">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3">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3">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3">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3">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3">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3">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3">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3">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3">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3">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3">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3">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3">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3">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3">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3">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3">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3">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3">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3">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3">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3">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3">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3">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16" yWindow="463" count="26">
    <dataValidation type="decimal" allowBlank="1" showInputMessage="1" showErrorMessage="1" errorTitle="amount tonnes" error="You must enter a number" promptTitle="Amount of Waste" prompt="The value should be between 0 and 1,000,000" sqref="H8:H2007" xr:uid="{62644E0E-282D-40CD-BC3E-3D9227FF8051}">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1E747E25-253A-48AB-BC84-26133705E68C}">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1607EB45-EC40-40D9-94F6-39D939AA7E05}">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24D2816D-5807-4F92-B074-E7A1697FDB36}">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54746EE5-C31D-4C8F-8A4B-77168C334D6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5C4EDD42-B32F-49FF-9D03-C1EF5CFAE1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53150799-C608-42CB-8C88-AB50DEF30851}">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D63498C8-220F-428A-9D6A-C5F294D46CFB}">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D0982305-93EB-4028-8564-EC5F877522BB}">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84AFEFB4-6DCD-42BA-9EF8-5AC13DDBE2E1}">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A43BF0AD-0957-4C70-920A-C7009ED74073}">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B8C7A720-6CC0-472E-A24E-E190E27F84B4}">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56CA4AA2-F63D-4E70-A1FF-1028285A0F2E}">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26124D6-6A80-40C9-89BB-B87807664D45}"/>
    <dataValidation type="list" showInputMessage="1" showErrorMessage="1" errorTitle="Invalid Entry" error="Please enter Yes or leave blank" promptTitle="biodegradable" prompt="enter yes if this waste is biodegradable" sqref="G8:G2007" xr:uid="{A160C6F5-2F5E-4097-B2F6-4B0F083CA903}">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88E0F4B9-33E1-4B8E-B9C0-A713778CD22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F44C2525-288D-4936-A967-303176C48AFA}">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BEC21535-1DEE-4406-98C7-AC0BB2CE8D8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C4E2F4C2-C0F7-4149-9F70-167BD1E11224}">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48EAB6F9-DC65-46F9-ABD6-8D97772FA5F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214E1900-7E9A-4DB8-9DA5-BF1C352F1702}">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66F9666D-B1FF-4011-87E8-066AD6D2E1C2}">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C5C90100-517F-4172-9D32-3A87726DA6D2}">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9F6AF020-AE65-4CCE-AF5F-A5408DB99D2D}">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4D6511A5-3CE6-4457-85D6-E9A2013C55EE}">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31DCF84D-6AD5-457A-BF6F-B41C3FDF6BB5}">
      <formula1>5</formula1>
      <formula2>100</formula2>
    </dataValidation>
  </dataValidations>
  <hyperlinks>
    <hyperlink ref="C6" r:id="rId1" xr:uid="{5E677C8B-A9E1-437C-82C5-6A69DED831D6}"/>
    <hyperlink ref="K6" r:id="rId2" display="http://naturalresourceswales.gov.uk/how-we-regulate-you/public-register/?lang=en" xr:uid="{792F4228-070A-40FD-8C44-1FF0FF3D2AF7}"/>
    <hyperlink ref="J3" r:id="rId3" xr:uid="{15EBD63A-3138-4516-9E98-4A2F5BDAD89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7877-4C8E-44CB-BDB6-7197AE5A4933}">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09765625" defaultRowHeight="11.5" x14ac:dyDescent="0.25"/>
  <cols>
    <col min="1" max="1" width="4.3984375" style="169" customWidth="1"/>
    <col min="2" max="2" width="35.09765625" style="169" customWidth="1"/>
    <col min="3" max="3" width="17" style="169" customWidth="1"/>
    <col min="4" max="4" width="45.0976562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09765625" style="169" hidden="1" customWidth="1"/>
    <col min="32" max="32" width="37.8984375" style="169" hidden="1" customWidth="1"/>
    <col min="33" max="33" width="6.0976562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5">
      <c r="A2" s="340"/>
      <c r="B2" s="496" t="s">
        <v>2058</v>
      </c>
      <c r="C2" s="497"/>
      <c r="D2" s="497"/>
      <c r="E2" s="497"/>
      <c r="F2" s="341"/>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29" customFormat="1" ht="28.5" customHeight="1" x14ac:dyDescent="0.25">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3">
      <c r="A4" s="340"/>
      <c r="B4" s="500" t="s">
        <v>1058</v>
      </c>
      <c r="C4" s="500"/>
      <c r="D4" s="501"/>
      <c r="E4" s="336">
        <f>SUM(E8:E2007)</f>
        <v>9704.380000000001</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3">
      <c r="A5" s="340"/>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29" customFormat="1" ht="50.25" customHeight="1" thickBot="1" x14ac:dyDescent="0.3">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23.5" thickBot="1" x14ac:dyDescent="0.3">
      <c r="A8" s="310">
        <v>1</v>
      </c>
      <c r="B8" s="85" t="s">
        <v>2410</v>
      </c>
      <c r="C8" s="77" t="s">
        <v>918</v>
      </c>
      <c r="D8" s="142" t="s">
        <v>2562</v>
      </c>
      <c r="E8" s="404">
        <f>'[1]IED returns data'!$C$14</f>
        <v>9704.380000000001</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21" thickBot="1" x14ac:dyDescent="0.3">
      <c r="A9" s="310">
        <v>2</v>
      </c>
      <c r="B9" s="87"/>
      <c r="C9" s="77"/>
      <c r="D9" s="14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21" thickBot="1" x14ac:dyDescent="0.3">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21" thickBot="1" x14ac:dyDescent="0.3">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21" thickBot="1" x14ac:dyDescent="0.3">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21" thickBot="1" x14ac:dyDescent="0.3">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21" thickBot="1" x14ac:dyDescent="0.3">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21" thickBot="1" x14ac:dyDescent="0.3">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21" thickBot="1" x14ac:dyDescent="0.3">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21" thickBot="1" x14ac:dyDescent="0.3">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21" thickBot="1" x14ac:dyDescent="0.3">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21" thickBot="1" x14ac:dyDescent="0.3">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21" thickBot="1" x14ac:dyDescent="0.3">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21" thickBot="1" x14ac:dyDescent="0.3">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21" thickBot="1" x14ac:dyDescent="0.3">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21" thickBot="1" x14ac:dyDescent="0.3">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21" thickBot="1" x14ac:dyDescent="0.3">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21" thickBot="1" x14ac:dyDescent="0.3">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21" thickBot="1" x14ac:dyDescent="0.3">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21" thickBot="1" x14ac:dyDescent="0.3">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21" thickBot="1" x14ac:dyDescent="0.3">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21" thickBot="1" x14ac:dyDescent="0.3">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21" thickBot="1" x14ac:dyDescent="0.3">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21" thickBot="1" x14ac:dyDescent="0.3">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21" thickBot="1" x14ac:dyDescent="0.3">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21" thickBot="1" x14ac:dyDescent="0.3">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21" thickBot="1" x14ac:dyDescent="0.3">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21" thickBot="1" x14ac:dyDescent="0.3">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21" thickBot="1" x14ac:dyDescent="0.3">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21" thickBot="1" x14ac:dyDescent="0.3">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21" thickBot="1" x14ac:dyDescent="0.3">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21" thickBot="1" x14ac:dyDescent="0.3">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21" thickBot="1" x14ac:dyDescent="0.3">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21" thickBot="1" x14ac:dyDescent="0.3">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21" thickBot="1" x14ac:dyDescent="0.3">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21" thickBot="1" x14ac:dyDescent="0.3">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21" thickBot="1" x14ac:dyDescent="0.3">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21" thickBot="1" x14ac:dyDescent="0.3">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21" thickBot="1" x14ac:dyDescent="0.3">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21" thickBot="1" x14ac:dyDescent="0.3">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21" thickBot="1" x14ac:dyDescent="0.3">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21" thickBot="1" x14ac:dyDescent="0.3">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21" thickBot="1" x14ac:dyDescent="0.3">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21" thickBot="1" x14ac:dyDescent="0.3">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21" thickBot="1" x14ac:dyDescent="0.3">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21" thickBot="1" x14ac:dyDescent="0.3">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21" thickBot="1" x14ac:dyDescent="0.3">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21" thickBot="1" x14ac:dyDescent="0.3">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21" thickBot="1" x14ac:dyDescent="0.3">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21" thickBot="1" x14ac:dyDescent="0.3">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21" thickBot="1" x14ac:dyDescent="0.3">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21" thickBot="1" x14ac:dyDescent="0.3">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21" thickBot="1" x14ac:dyDescent="0.3">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21" thickBot="1" x14ac:dyDescent="0.3">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21" thickBot="1" x14ac:dyDescent="0.3">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21" thickBot="1" x14ac:dyDescent="0.3">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21" thickBot="1" x14ac:dyDescent="0.3">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21" thickBot="1" x14ac:dyDescent="0.3">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21" thickBot="1" x14ac:dyDescent="0.3">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21" thickBot="1" x14ac:dyDescent="0.3">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21" thickBot="1" x14ac:dyDescent="0.3">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21" thickBot="1" x14ac:dyDescent="0.3">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21" thickBot="1" x14ac:dyDescent="0.3">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21" thickBot="1" x14ac:dyDescent="0.3">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21" thickBot="1" x14ac:dyDescent="0.3">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21" thickBot="1" x14ac:dyDescent="0.3">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21" thickBot="1" x14ac:dyDescent="0.3">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21" thickBot="1" x14ac:dyDescent="0.3">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21" thickBot="1" x14ac:dyDescent="0.3">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21" thickBot="1" x14ac:dyDescent="0.3">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21" thickBot="1" x14ac:dyDescent="0.3">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21" thickBot="1" x14ac:dyDescent="0.3">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21" thickBot="1" x14ac:dyDescent="0.3">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21" thickBot="1" x14ac:dyDescent="0.3">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21" thickBot="1" x14ac:dyDescent="0.3">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21" thickBot="1" x14ac:dyDescent="0.3">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21" thickBot="1" x14ac:dyDescent="0.3">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21" thickBot="1" x14ac:dyDescent="0.3">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21" thickBot="1" x14ac:dyDescent="0.3">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21" thickBot="1" x14ac:dyDescent="0.3">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21" thickBot="1" x14ac:dyDescent="0.3">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21" thickBot="1" x14ac:dyDescent="0.3">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21" thickBot="1" x14ac:dyDescent="0.3">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21" thickBot="1" x14ac:dyDescent="0.3">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21" thickBot="1" x14ac:dyDescent="0.3">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21" thickBot="1" x14ac:dyDescent="0.3">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21" thickBot="1" x14ac:dyDescent="0.3">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21" thickBot="1" x14ac:dyDescent="0.3">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21" thickBot="1" x14ac:dyDescent="0.3">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21" thickBot="1" x14ac:dyDescent="0.3">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21" thickBot="1" x14ac:dyDescent="0.3">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21" thickBot="1" x14ac:dyDescent="0.3">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21" thickBot="1" x14ac:dyDescent="0.3">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21" thickBot="1" x14ac:dyDescent="0.3">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21" thickBot="1" x14ac:dyDescent="0.3">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21" thickBot="1" x14ac:dyDescent="0.3">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21" thickBot="1" x14ac:dyDescent="0.3">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21" thickBot="1" x14ac:dyDescent="0.3">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21" thickBot="1" x14ac:dyDescent="0.3">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21" thickBot="1" x14ac:dyDescent="0.3">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21" thickBot="1" x14ac:dyDescent="0.3">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21" thickBot="1" x14ac:dyDescent="0.3">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21" thickBot="1" x14ac:dyDescent="0.3">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21" thickBot="1" x14ac:dyDescent="0.3">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21" thickBot="1" x14ac:dyDescent="0.3">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21" thickBot="1" x14ac:dyDescent="0.3">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21" thickBot="1" x14ac:dyDescent="0.3">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21" thickBot="1" x14ac:dyDescent="0.3">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21" thickBot="1" x14ac:dyDescent="0.3">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21" thickBot="1" x14ac:dyDescent="0.3">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21" thickBot="1" x14ac:dyDescent="0.3">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21" thickBot="1" x14ac:dyDescent="0.3">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21" thickBot="1" x14ac:dyDescent="0.3">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21" thickBot="1" x14ac:dyDescent="0.3">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21" thickBot="1" x14ac:dyDescent="0.3">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21" thickBot="1" x14ac:dyDescent="0.3">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21" thickBot="1" x14ac:dyDescent="0.3">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21" thickBot="1" x14ac:dyDescent="0.3">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21" thickBot="1" x14ac:dyDescent="0.3">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21" thickBot="1" x14ac:dyDescent="0.3">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21" thickBot="1" x14ac:dyDescent="0.3">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21" thickBot="1" x14ac:dyDescent="0.3">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21" thickBot="1" x14ac:dyDescent="0.3">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21" thickBot="1" x14ac:dyDescent="0.3">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21" thickBot="1" x14ac:dyDescent="0.3">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21" thickBot="1" x14ac:dyDescent="0.3">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21" thickBot="1" x14ac:dyDescent="0.3">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21" thickBot="1" x14ac:dyDescent="0.3">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21" thickBot="1" x14ac:dyDescent="0.3">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21" thickBot="1" x14ac:dyDescent="0.3">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21" thickBot="1" x14ac:dyDescent="0.3">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21" thickBot="1" x14ac:dyDescent="0.3">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21" thickBot="1" x14ac:dyDescent="0.3">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21" thickBot="1" x14ac:dyDescent="0.3">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21" thickBot="1" x14ac:dyDescent="0.3">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21" thickBot="1" x14ac:dyDescent="0.3">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21" thickBot="1" x14ac:dyDescent="0.3">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21" thickBot="1" x14ac:dyDescent="0.3">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21" thickBot="1" x14ac:dyDescent="0.3">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21" thickBot="1" x14ac:dyDescent="0.3">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21" thickBot="1" x14ac:dyDescent="0.3">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21" thickBot="1" x14ac:dyDescent="0.3">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21" thickBot="1" x14ac:dyDescent="0.3">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21" thickBot="1" x14ac:dyDescent="0.3">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21" thickBot="1" x14ac:dyDescent="0.3">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21" thickBot="1" x14ac:dyDescent="0.3">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21" thickBot="1" x14ac:dyDescent="0.3">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21" thickBot="1" x14ac:dyDescent="0.3">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21" thickBot="1" x14ac:dyDescent="0.3">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21" thickBot="1" x14ac:dyDescent="0.3">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21" thickBot="1" x14ac:dyDescent="0.3">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21" thickBot="1" x14ac:dyDescent="0.3">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21" thickBot="1" x14ac:dyDescent="0.3">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21" thickBot="1" x14ac:dyDescent="0.3">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21" thickBot="1" x14ac:dyDescent="0.3">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21" thickBot="1" x14ac:dyDescent="0.3">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21" thickBot="1" x14ac:dyDescent="0.3">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21" thickBot="1" x14ac:dyDescent="0.3">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21" thickBot="1" x14ac:dyDescent="0.3">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21" thickBot="1" x14ac:dyDescent="0.3">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21" thickBot="1" x14ac:dyDescent="0.3">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21" thickBot="1" x14ac:dyDescent="0.3">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21" thickBot="1" x14ac:dyDescent="0.3">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21" thickBot="1" x14ac:dyDescent="0.3">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21" thickBot="1" x14ac:dyDescent="0.3">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21" thickBot="1" x14ac:dyDescent="0.3">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21" thickBot="1" x14ac:dyDescent="0.3">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21" thickBot="1" x14ac:dyDescent="0.3">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21" thickBot="1" x14ac:dyDescent="0.3">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21" thickBot="1" x14ac:dyDescent="0.3">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21" thickBot="1" x14ac:dyDescent="0.3">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21" thickBot="1" x14ac:dyDescent="0.3">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21" thickBot="1" x14ac:dyDescent="0.3">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21" thickBot="1" x14ac:dyDescent="0.3">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21" thickBot="1" x14ac:dyDescent="0.3">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21" thickBot="1" x14ac:dyDescent="0.3">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21" thickBot="1" x14ac:dyDescent="0.3">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21" thickBot="1" x14ac:dyDescent="0.3">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21" thickBot="1" x14ac:dyDescent="0.3">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21" thickBot="1" x14ac:dyDescent="0.3">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21" thickBot="1" x14ac:dyDescent="0.3">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21" thickBot="1" x14ac:dyDescent="0.3">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21" thickBot="1" x14ac:dyDescent="0.3">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21" thickBot="1" x14ac:dyDescent="0.3">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21" thickBot="1" x14ac:dyDescent="0.3">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21" thickBot="1" x14ac:dyDescent="0.3">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21" thickBot="1" x14ac:dyDescent="0.3">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21" thickBot="1" x14ac:dyDescent="0.3">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21" thickBot="1" x14ac:dyDescent="0.3">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21" thickBot="1" x14ac:dyDescent="0.3">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21" thickBot="1" x14ac:dyDescent="0.3">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21" thickBot="1" x14ac:dyDescent="0.3">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21" thickBot="1" x14ac:dyDescent="0.3">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21" thickBot="1" x14ac:dyDescent="0.3">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21" thickBot="1" x14ac:dyDescent="0.3">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21" thickBot="1" x14ac:dyDescent="0.3">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 thickBot="1" x14ac:dyDescent="0.3">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21" thickBot="1" x14ac:dyDescent="0.3">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21" thickBot="1" x14ac:dyDescent="0.3">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21" thickBot="1" x14ac:dyDescent="0.3">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21" thickBot="1" x14ac:dyDescent="0.3">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21" thickBot="1" x14ac:dyDescent="0.3">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21" thickBot="1" x14ac:dyDescent="0.3">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21" thickBot="1" x14ac:dyDescent="0.3">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21" thickBot="1" x14ac:dyDescent="0.3">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21" thickBot="1" x14ac:dyDescent="0.3">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21" thickBot="1" x14ac:dyDescent="0.3">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21" thickBot="1" x14ac:dyDescent="0.3">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21" thickBot="1" x14ac:dyDescent="0.3">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21" thickBot="1" x14ac:dyDescent="0.3">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21" thickBot="1" x14ac:dyDescent="0.3">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21" thickBot="1" x14ac:dyDescent="0.3">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21" thickBot="1" x14ac:dyDescent="0.3">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21" thickBot="1" x14ac:dyDescent="0.3">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21" thickBot="1" x14ac:dyDescent="0.3">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21" thickBot="1" x14ac:dyDescent="0.3">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21" thickBot="1" x14ac:dyDescent="0.3">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21" thickBot="1" x14ac:dyDescent="0.3">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21" thickBot="1" x14ac:dyDescent="0.3">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21" thickBot="1" x14ac:dyDescent="0.3">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21" thickBot="1" x14ac:dyDescent="0.3">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21" thickBot="1" x14ac:dyDescent="0.3">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21" thickBot="1" x14ac:dyDescent="0.3">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21" thickBot="1" x14ac:dyDescent="0.3">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21" thickBot="1" x14ac:dyDescent="0.3">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21" thickBot="1" x14ac:dyDescent="0.3">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21" thickBot="1" x14ac:dyDescent="0.3">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21" thickBot="1" x14ac:dyDescent="0.3">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21" thickBot="1" x14ac:dyDescent="0.3">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21" thickBot="1" x14ac:dyDescent="0.3">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21" thickBot="1" x14ac:dyDescent="0.3">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21" thickBot="1" x14ac:dyDescent="0.3">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21" thickBot="1" x14ac:dyDescent="0.3">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21" thickBot="1" x14ac:dyDescent="0.3">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21" thickBot="1" x14ac:dyDescent="0.3">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21" thickBot="1" x14ac:dyDescent="0.3">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21" thickBot="1" x14ac:dyDescent="0.3">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21" thickBot="1" x14ac:dyDescent="0.3">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21" thickBot="1" x14ac:dyDescent="0.3">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21" thickBot="1" x14ac:dyDescent="0.3">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21" thickBot="1" x14ac:dyDescent="0.3">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21" thickBot="1" x14ac:dyDescent="0.3">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21" thickBot="1" x14ac:dyDescent="0.3">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21" thickBot="1" x14ac:dyDescent="0.3">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21" thickBot="1" x14ac:dyDescent="0.3">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21" thickBot="1" x14ac:dyDescent="0.3">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21" thickBot="1" x14ac:dyDescent="0.3">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21" thickBot="1" x14ac:dyDescent="0.3">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21" thickBot="1" x14ac:dyDescent="0.3">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21" thickBot="1" x14ac:dyDescent="0.3">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21" thickBot="1" x14ac:dyDescent="0.3">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21" thickBot="1" x14ac:dyDescent="0.3">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21" thickBot="1" x14ac:dyDescent="0.3">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21" thickBot="1" x14ac:dyDescent="0.3">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21" thickBot="1" x14ac:dyDescent="0.3">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21" thickBot="1" x14ac:dyDescent="0.3">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21" thickBot="1" x14ac:dyDescent="0.3">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21" thickBot="1" x14ac:dyDescent="0.3">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21" thickBot="1" x14ac:dyDescent="0.3">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21" thickBot="1" x14ac:dyDescent="0.3">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21" thickBot="1" x14ac:dyDescent="0.3">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21" thickBot="1" x14ac:dyDescent="0.3">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21" thickBot="1" x14ac:dyDescent="0.3">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21" thickBot="1" x14ac:dyDescent="0.3">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21" thickBot="1" x14ac:dyDescent="0.3">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21" thickBot="1" x14ac:dyDescent="0.3">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21" thickBot="1" x14ac:dyDescent="0.3">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21" thickBot="1" x14ac:dyDescent="0.3">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21" thickBot="1" x14ac:dyDescent="0.3">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21" thickBot="1" x14ac:dyDescent="0.3">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21" thickBot="1" x14ac:dyDescent="0.3">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21" thickBot="1" x14ac:dyDescent="0.3">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21" thickBot="1" x14ac:dyDescent="0.3">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21" thickBot="1" x14ac:dyDescent="0.3">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21" thickBot="1" x14ac:dyDescent="0.3">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21" thickBot="1" x14ac:dyDescent="0.3">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21" thickBot="1" x14ac:dyDescent="0.3">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21" thickBot="1" x14ac:dyDescent="0.3">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21" thickBot="1" x14ac:dyDescent="0.3">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21" thickBot="1" x14ac:dyDescent="0.3">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21" thickBot="1" x14ac:dyDescent="0.3">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21" thickBot="1" x14ac:dyDescent="0.3">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21" thickBot="1" x14ac:dyDescent="0.3">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21" thickBot="1" x14ac:dyDescent="0.3">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21" thickBot="1" x14ac:dyDescent="0.3">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21" thickBot="1" x14ac:dyDescent="0.3">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21" thickBot="1" x14ac:dyDescent="0.3">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21" thickBot="1" x14ac:dyDescent="0.3">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21" thickBot="1" x14ac:dyDescent="0.3">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21" thickBot="1" x14ac:dyDescent="0.3">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21" thickBot="1" x14ac:dyDescent="0.3">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21" thickBot="1" x14ac:dyDescent="0.3">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21" thickBot="1" x14ac:dyDescent="0.3">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21" thickBot="1" x14ac:dyDescent="0.3">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21" thickBot="1" x14ac:dyDescent="0.3">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21" thickBot="1" x14ac:dyDescent="0.3">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21" thickBot="1" x14ac:dyDescent="0.3">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21" thickBot="1" x14ac:dyDescent="0.3">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21" thickBot="1" x14ac:dyDescent="0.3">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21" thickBot="1" x14ac:dyDescent="0.3">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21" thickBot="1" x14ac:dyDescent="0.3">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21" thickBot="1" x14ac:dyDescent="0.3">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21" thickBot="1" x14ac:dyDescent="0.3">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21" thickBot="1" x14ac:dyDescent="0.3">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21" thickBot="1" x14ac:dyDescent="0.3">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21" thickBot="1" x14ac:dyDescent="0.3">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21" thickBot="1" x14ac:dyDescent="0.3">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21" thickBot="1" x14ac:dyDescent="0.3">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21" thickBot="1" x14ac:dyDescent="0.3">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21" thickBot="1" x14ac:dyDescent="0.3">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21" thickBot="1" x14ac:dyDescent="0.3">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21" thickBot="1" x14ac:dyDescent="0.3">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21" thickBot="1" x14ac:dyDescent="0.3">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21" thickBot="1" x14ac:dyDescent="0.3">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21" thickBot="1" x14ac:dyDescent="0.3">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21" thickBot="1" x14ac:dyDescent="0.3">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21" thickBot="1" x14ac:dyDescent="0.3">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21" thickBot="1" x14ac:dyDescent="0.3">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21" thickBot="1" x14ac:dyDescent="0.3">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21" thickBot="1" x14ac:dyDescent="0.3">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21" thickBot="1" x14ac:dyDescent="0.3">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21" thickBot="1" x14ac:dyDescent="0.3">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21" thickBot="1" x14ac:dyDescent="0.3">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21" thickBot="1" x14ac:dyDescent="0.3">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21" thickBot="1" x14ac:dyDescent="0.3">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21" thickBot="1" x14ac:dyDescent="0.3">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21" thickBot="1" x14ac:dyDescent="0.3">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21" thickBot="1" x14ac:dyDescent="0.3">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21" thickBot="1" x14ac:dyDescent="0.3">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21" thickBot="1" x14ac:dyDescent="0.3">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21" thickBot="1" x14ac:dyDescent="0.3">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21" thickBot="1" x14ac:dyDescent="0.3">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21" thickBot="1" x14ac:dyDescent="0.3">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21" thickBot="1" x14ac:dyDescent="0.3">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21" thickBot="1" x14ac:dyDescent="0.3">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21" thickBot="1" x14ac:dyDescent="0.3">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21" thickBot="1" x14ac:dyDescent="0.3">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21" thickBot="1" x14ac:dyDescent="0.3">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21" thickBot="1" x14ac:dyDescent="0.3">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21" thickBot="1" x14ac:dyDescent="0.3">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21" thickBot="1" x14ac:dyDescent="0.3">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21" thickBot="1" x14ac:dyDescent="0.3">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21" thickBot="1" x14ac:dyDescent="0.3">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21" thickBot="1" x14ac:dyDescent="0.3">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21" thickBot="1" x14ac:dyDescent="0.3">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21" thickBot="1" x14ac:dyDescent="0.3">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21" thickBot="1" x14ac:dyDescent="0.3">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21" thickBot="1" x14ac:dyDescent="0.3">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21" thickBot="1" x14ac:dyDescent="0.3">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21" thickBot="1" x14ac:dyDescent="0.3">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21" thickBot="1" x14ac:dyDescent="0.3">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21" thickBot="1" x14ac:dyDescent="0.3">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21" thickBot="1" x14ac:dyDescent="0.3">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21" thickBot="1" x14ac:dyDescent="0.3">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21" thickBot="1" x14ac:dyDescent="0.3">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21" thickBot="1" x14ac:dyDescent="0.3">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21" thickBot="1" x14ac:dyDescent="0.3">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21" thickBot="1" x14ac:dyDescent="0.3">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21" thickBot="1" x14ac:dyDescent="0.3">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21" thickBot="1" x14ac:dyDescent="0.3">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21" thickBot="1" x14ac:dyDescent="0.3">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21" thickBot="1" x14ac:dyDescent="0.3">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21" thickBot="1" x14ac:dyDescent="0.3">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21" thickBot="1" x14ac:dyDescent="0.3">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21" thickBot="1" x14ac:dyDescent="0.3">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21" thickBot="1" x14ac:dyDescent="0.3">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21" thickBot="1" x14ac:dyDescent="0.3">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21" thickBot="1" x14ac:dyDescent="0.3">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21" thickBot="1" x14ac:dyDescent="0.3">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21" thickBot="1" x14ac:dyDescent="0.3">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21" thickBot="1" x14ac:dyDescent="0.3">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21" thickBot="1" x14ac:dyDescent="0.3">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21" thickBot="1" x14ac:dyDescent="0.3">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21" thickBot="1" x14ac:dyDescent="0.3">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21" thickBot="1" x14ac:dyDescent="0.3">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21" thickBot="1" x14ac:dyDescent="0.3">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21" thickBot="1" x14ac:dyDescent="0.3">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21" thickBot="1" x14ac:dyDescent="0.3">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21" thickBot="1" x14ac:dyDescent="0.3">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21" thickBot="1" x14ac:dyDescent="0.3">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21" thickBot="1" x14ac:dyDescent="0.3">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21" thickBot="1" x14ac:dyDescent="0.3">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21" thickBot="1" x14ac:dyDescent="0.3">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21" thickBot="1" x14ac:dyDescent="0.3">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21" thickBot="1" x14ac:dyDescent="0.3">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21" thickBot="1" x14ac:dyDescent="0.3">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21" thickBot="1" x14ac:dyDescent="0.3">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21" thickBot="1" x14ac:dyDescent="0.3">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21" thickBot="1" x14ac:dyDescent="0.3">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21" thickBot="1" x14ac:dyDescent="0.3">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21" thickBot="1" x14ac:dyDescent="0.3">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21" thickBot="1" x14ac:dyDescent="0.3">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21" thickBot="1" x14ac:dyDescent="0.3">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21" thickBot="1" x14ac:dyDescent="0.3">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21" thickBot="1" x14ac:dyDescent="0.3">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21" thickBot="1" x14ac:dyDescent="0.3">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21" thickBot="1" x14ac:dyDescent="0.3">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21" thickBot="1" x14ac:dyDescent="0.3">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21" thickBot="1" x14ac:dyDescent="0.3">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21" thickBot="1" x14ac:dyDescent="0.3">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21" thickBot="1" x14ac:dyDescent="0.3">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21" thickBot="1" x14ac:dyDescent="0.3">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21" thickBot="1" x14ac:dyDescent="0.3">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21" thickBot="1" x14ac:dyDescent="0.3">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21" thickBot="1" x14ac:dyDescent="0.3">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21" thickBot="1" x14ac:dyDescent="0.3">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21" thickBot="1" x14ac:dyDescent="0.3">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21" thickBot="1" x14ac:dyDescent="0.3">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21" thickBot="1" x14ac:dyDescent="0.3">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21" thickBot="1" x14ac:dyDescent="0.3">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21" thickBot="1" x14ac:dyDescent="0.3">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21" thickBot="1" x14ac:dyDescent="0.3">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21" thickBot="1" x14ac:dyDescent="0.3">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21" thickBot="1" x14ac:dyDescent="0.3">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21" thickBot="1" x14ac:dyDescent="0.3">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21" thickBot="1" x14ac:dyDescent="0.3">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21" thickBot="1" x14ac:dyDescent="0.3">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21" thickBot="1" x14ac:dyDescent="0.3">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21" thickBot="1" x14ac:dyDescent="0.3">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21" thickBot="1" x14ac:dyDescent="0.3">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21" thickBot="1" x14ac:dyDescent="0.3">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21" thickBot="1" x14ac:dyDescent="0.3">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21" thickBot="1" x14ac:dyDescent="0.3">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21" thickBot="1" x14ac:dyDescent="0.3">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21" thickBot="1" x14ac:dyDescent="0.3">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21" thickBot="1" x14ac:dyDescent="0.3">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21" thickBot="1" x14ac:dyDescent="0.3">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21" thickBot="1" x14ac:dyDescent="0.3">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21" thickBot="1" x14ac:dyDescent="0.3">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21" thickBot="1" x14ac:dyDescent="0.3">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21" thickBot="1" x14ac:dyDescent="0.3">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21" thickBot="1" x14ac:dyDescent="0.3">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21" thickBot="1" x14ac:dyDescent="0.3">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21" thickBot="1" x14ac:dyDescent="0.3">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21" thickBot="1" x14ac:dyDescent="0.3">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21" thickBot="1" x14ac:dyDescent="0.3">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21" thickBot="1" x14ac:dyDescent="0.3">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21" thickBot="1" x14ac:dyDescent="0.3">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21" thickBot="1" x14ac:dyDescent="0.3">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21" thickBot="1" x14ac:dyDescent="0.3">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21" thickBot="1" x14ac:dyDescent="0.3">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21" thickBot="1" x14ac:dyDescent="0.3">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21" thickBot="1" x14ac:dyDescent="0.3">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21" thickBot="1" x14ac:dyDescent="0.3">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21" thickBot="1" x14ac:dyDescent="0.3">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21" thickBot="1" x14ac:dyDescent="0.3">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21" thickBot="1" x14ac:dyDescent="0.3">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21" thickBot="1" x14ac:dyDescent="0.3">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21" thickBot="1" x14ac:dyDescent="0.3">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21" thickBot="1" x14ac:dyDescent="0.3">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21" thickBot="1" x14ac:dyDescent="0.3">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21" thickBot="1" x14ac:dyDescent="0.3">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21" thickBot="1" x14ac:dyDescent="0.3">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21" thickBot="1" x14ac:dyDescent="0.3">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21" thickBot="1" x14ac:dyDescent="0.3">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21" thickBot="1" x14ac:dyDescent="0.3">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21" thickBot="1" x14ac:dyDescent="0.3">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21" thickBot="1" x14ac:dyDescent="0.3">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21" thickBot="1" x14ac:dyDescent="0.3">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21" thickBot="1" x14ac:dyDescent="0.3">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21" thickBot="1" x14ac:dyDescent="0.3">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21" thickBot="1" x14ac:dyDescent="0.3">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21" thickBot="1" x14ac:dyDescent="0.3">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21" thickBot="1" x14ac:dyDescent="0.3">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21" thickBot="1" x14ac:dyDescent="0.3">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21" thickBot="1" x14ac:dyDescent="0.3">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21" thickBot="1" x14ac:dyDescent="0.3">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21" thickBot="1" x14ac:dyDescent="0.3">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21" thickBot="1" x14ac:dyDescent="0.3">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21" thickBot="1" x14ac:dyDescent="0.3">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21" thickBot="1" x14ac:dyDescent="0.3">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21" thickBot="1" x14ac:dyDescent="0.3">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21" thickBot="1" x14ac:dyDescent="0.3">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21" thickBot="1" x14ac:dyDescent="0.3">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21" thickBot="1" x14ac:dyDescent="0.3">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21" thickBot="1" x14ac:dyDescent="0.3">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21" thickBot="1" x14ac:dyDescent="0.3">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21" thickBot="1" x14ac:dyDescent="0.3">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21" thickBot="1" x14ac:dyDescent="0.3">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21" thickBot="1" x14ac:dyDescent="0.3">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21" thickBot="1" x14ac:dyDescent="0.3">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21" thickBot="1" x14ac:dyDescent="0.3">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21" thickBot="1" x14ac:dyDescent="0.3">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21" thickBot="1" x14ac:dyDescent="0.3">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21" thickBot="1" x14ac:dyDescent="0.3">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21" thickBot="1" x14ac:dyDescent="0.3">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21" thickBot="1" x14ac:dyDescent="0.3">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21" thickBot="1" x14ac:dyDescent="0.3">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21" thickBot="1" x14ac:dyDescent="0.3">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21" thickBot="1" x14ac:dyDescent="0.3">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21" thickBot="1" x14ac:dyDescent="0.3">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21" thickBot="1" x14ac:dyDescent="0.3">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21" thickBot="1" x14ac:dyDescent="0.3">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21" thickBot="1" x14ac:dyDescent="0.3">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21" thickBot="1" x14ac:dyDescent="0.3">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21" thickBot="1" x14ac:dyDescent="0.3">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21" thickBot="1" x14ac:dyDescent="0.3">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21" thickBot="1" x14ac:dyDescent="0.3">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21" thickBot="1" x14ac:dyDescent="0.3">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21" thickBot="1" x14ac:dyDescent="0.3">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21" thickBot="1" x14ac:dyDescent="0.3">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21" thickBot="1" x14ac:dyDescent="0.3">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21" thickBot="1" x14ac:dyDescent="0.3">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21" thickBot="1" x14ac:dyDescent="0.3">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21" thickBot="1" x14ac:dyDescent="0.3">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21" thickBot="1" x14ac:dyDescent="0.3">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21" thickBot="1" x14ac:dyDescent="0.3">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21" thickBot="1" x14ac:dyDescent="0.3">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21" thickBot="1" x14ac:dyDescent="0.3">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21" thickBot="1" x14ac:dyDescent="0.3">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21" thickBot="1" x14ac:dyDescent="0.3">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21" thickBot="1" x14ac:dyDescent="0.3">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21" thickBot="1" x14ac:dyDescent="0.3">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21" thickBot="1" x14ac:dyDescent="0.3">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21" thickBot="1" x14ac:dyDescent="0.3">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21" thickBot="1" x14ac:dyDescent="0.3">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21" thickBot="1" x14ac:dyDescent="0.3">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21" thickBot="1" x14ac:dyDescent="0.3">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21" thickBot="1" x14ac:dyDescent="0.3">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21" thickBot="1" x14ac:dyDescent="0.3">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21" thickBot="1" x14ac:dyDescent="0.3">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21" thickBot="1" x14ac:dyDescent="0.3">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21" thickBot="1" x14ac:dyDescent="0.3">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21" thickBot="1" x14ac:dyDescent="0.3">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21" thickBot="1" x14ac:dyDescent="0.3">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21" thickBot="1" x14ac:dyDescent="0.3">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21" thickBot="1" x14ac:dyDescent="0.3">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21" thickBot="1" x14ac:dyDescent="0.3">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21" thickBot="1" x14ac:dyDescent="0.3">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21" thickBot="1" x14ac:dyDescent="0.3">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21" thickBot="1" x14ac:dyDescent="0.3">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21" thickBot="1" x14ac:dyDescent="0.3">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21" thickBot="1" x14ac:dyDescent="0.3">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21" thickBot="1" x14ac:dyDescent="0.3">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21" thickBot="1" x14ac:dyDescent="0.3">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21" thickBot="1" x14ac:dyDescent="0.3">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21" thickBot="1" x14ac:dyDescent="0.3">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21" thickBot="1" x14ac:dyDescent="0.3">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21" thickBot="1" x14ac:dyDescent="0.3">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21" thickBot="1" x14ac:dyDescent="0.3">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21" thickBot="1" x14ac:dyDescent="0.3">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21" thickBot="1" x14ac:dyDescent="0.3">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21" thickBot="1" x14ac:dyDescent="0.3">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21" thickBot="1" x14ac:dyDescent="0.3">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21" thickBot="1" x14ac:dyDescent="0.3">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21" thickBot="1" x14ac:dyDescent="0.3">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21" thickBot="1" x14ac:dyDescent="0.3">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21" thickBot="1" x14ac:dyDescent="0.3">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21" thickBot="1" x14ac:dyDescent="0.3">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21" thickBot="1" x14ac:dyDescent="0.3">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21" thickBot="1" x14ac:dyDescent="0.3">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21" thickBot="1" x14ac:dyDescent="0.3">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21" thickBot="1" x14ac:dyDescent="0.3">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21" thickBot="1" x14ac:dyDescent="0.3">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21" thickBot="1" x14ac:dyDescent="0.3">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21" thickBot="1" x14ac:dyDescent="0.3">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21" thickBot="1" x14ac:dyDescent="0.3">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21" thickBot="1" x14ac:dyDescent="0.3">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21" thickBot="1" x14ac:dyDescent="0.3">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21" thickBot="1" x14ac:dyDescent="0.3">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21" thickBot="1" x14ac:dyDescent="0.3">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21" thickBot="1" x14ac:dyDescent="0.3">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21" thickBot="1" x14ac:dyDescent="0.3">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21" thickBot="1" x14ac:dyDescent="0.3">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21" thickBot="1" x14ac:dyDescent="0.3">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21" thickBot="1" x14ac:dyDescent="0.3">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21" thickBot="1" x14ac:dyDescent="0.3">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21" thickBot="1" x14ac:dyDescent="0.3">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21" thickBot="1" x14ac:dyDescent="0.3">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21" thickBot="1" x14ac:dyDescent="0.3">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21" thickBot="1" x14ac:dyDescent="0.3">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21" thickBot="1" x14ac:dyDescent="0.3">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21" thickBot="1" x14ac:dyDescent="0.3">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21" thickBot="1" x14ac:dyDescent="0.3">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21" thickBot="1" x14ac:dyDescent="0.3">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21" thickBot="1" x14ac:dyDescent="0.3">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21" thickBot="1" x14ac:dyDescent="0.3">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21" thickBot="1" x14ac:dyDescent="0.3">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21" thickBot="1" x14ac:dyDescent="0.3">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21" thickBot="1" x14ac:dyDescent="0.3">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21" thickBot="1" x14ac:dyDescent="0.3">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21" thickBot="1" x14ac:dyDescent="0.3">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21" thickBot="1" x14ac:dyDescent="0.3">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21" thickBot="1" x14ac:dyDescent="0.3">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21" thickBot="1" x14ac:dyDescent="0.3">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21" thickBot="1" x14ac:dyDescent="0.3">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21" thickBot="1" x14ac:dyDescent="0.3">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21" thickBot="1" x14ac:dyDescent="0.3">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21" thickBot="1" x14ac:dyDescent="0.3">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21" thickBot="1" x14ac:dyDescent="0.3">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21" thickBot="1" x14ac:dyDescent="0.3">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21" thickBot="1" x14ac:dyDescent="0.3">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21" thickBot="1" x14ac:dyDescent="0.3">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21" thickBot="1" x14ac:dyDescent="0.3">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21" thickBot="1" x14ac:dyDescent="0.3">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21" thickBot="1" x14ac:dyDescent="0.3">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21" thickBot="1" x14ac:dyDescent="0.3">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21" thickBot="1" x14ac:dyDescent="0.3">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21" thickBot="1" x14ac:dyDescent="0.3">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21" thickBot="1" x14ac:dyDescent="0.3">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21" thickBot="1" x14ac:dyDescent="0.3">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21" thickBot="1" x14ac:dyDescent="0.3">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21" thickBot="1" x14ac:dyDescent="0.3">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21" thickBot="1" x14ac:dyDescent="0.3">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21" thickBot="1" x14ac:dyDescent="0.3">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21" thickBot="1" x14ac:dyDescent="0.3">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21" thickBot="1" x14ac:dyDescent="0.3">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21" thickBot="1" x14ac:dyDescent="0.3">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21" thickBot="1" x14ac:dyDescent="0.3">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21" thickBot="1" x14ac:dyDescent="0.3">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21" thickBot="1" x14ac:dyDescent="0.3">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21" thickBot="1" x14ac:dyDescent="0.3">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21" thickBot="1" x14ac:dyDescent="0.3">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21" thickBot="1" x14ac:dyDescent="0.3">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21" thickBot="1" x14ac:dyDescent="0.3">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21" thickBot="1" x14ac:dyDescent="0.3">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21" thickBot="1" x14ac:dyDescent="0.3">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21" thickBot="1" x14ac:dyDescent="0.3">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21" thickBot="1" x14ac:dyDescent="0.3">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21" thickBot="1" x14ac:dyDescent="0.3">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21" thickBot="1" x14ac:dyDescent="0.3">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21" thickBot="1" x14ac:dyDescent="0.3">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21" thickBot="1" x14ac:dyDescent="0.3">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21" thickBot="1" x14ac:dyDescent="0.3">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21" thickBot="1" x14ac:dyDescent="0.3">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21" thickBot="1" x14ac:dyDescent="0.3">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21" thickBot="1" x14ac:dyDescent="0.3">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21" thickBot="1" x14ac:dyDescent="0.3">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21" thickBot="1" x14ac:dyDescent="0.3">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21" thickBot="1" x14ac:dyDescent="0.3">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21" thickBot="1" x14ac:dyDescent="0.3">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21" thickBot="1" x14ac:dyDescent="0.3">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21" thickBot="1" x14ac:dyDescent="0.3">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21" thickBot="1" x14ac:dyDescent="0.3">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21" thickBot="1" x14ac:dyDescent="0.3">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21" thickBot="1" x14ac:dyDescent="0.3">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21" thickBot="1" x14ac:dyDescent="0.3">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21" thickBot="1" x14ac:dyDescent="0.3">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21" thickBot="1" x14ac:dyDescent="0.3">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21" thickBot="1" x14ac:dyDescent="0.3">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21" thickBot="1" x14ac:dyDescent="0.3">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21" thickBot="1" x14ac:dyDescent="0.3">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21" thickBot="1" x14ac:dyDescent="0.3">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21" thickBot="1" x14ac:dyDescent="0.3">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21" thickBot="1" x14ac:dyDescent="0.3">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21" thickBot="1" x14ac:dyDescent="0.3">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21" thickBot="1" x14ac:dyDescent="0.3">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21" thickBot="1" x14ac:dyDescent="0.3">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21" thickBot="1" x14ac:dyDescent="0.3">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21" thickBot="1" x14ac:dyDescent="0.3">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21" thickBot="1" x14ac:dyDescent="0.3">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21" thickBot="1" x14ac:dyDescent="0.3">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21" thickBot="1" x14ac:dyDescent="0.3">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21" thickBot="1" x14ac:dyDescent="0.3">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21" thickBot="1" x14ac:dyDescent="0.3">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21" thickBot="1" x14ac:dyDescent="0.3">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21" thickBot="1" x14ac:dyDescent="0.3">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21" thickBot="1" x14ac:dyDescent="0.3">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21" thickBot="1" x14ac:dyDescent="0.3">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21" thickBot="1" x14ac:dyDescent="0.3">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21" thickBot="1" x14ac:dyDescent="0.3">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21" thickBot="1" x14ac:dyDescent="0.3">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21" thickBot="1" x14ac:dyDescent="0.3">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21" thickBot="1" x14ac:dyDescent="0.3">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21" thickBot="1" x14ac:dyDescent="0.3">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21" thickBot="1" x14ac:dyDescent="0.3">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21" thickBot="1" x14ac:dyDescent="0.3">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21" thickBot="1" x14ac:dyDescent="0.3">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21" thickBot="1" x14ac:dyDescent="0.3">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21" thickBot="1" x14ac:dyDescent="0.3">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21" thickBot="1" x14ac:dyDescent="0.3">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21" thickBot="1" x14ac:dyDescent="0.3">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21" thickBot="1" x14ac:dyDescent="0.3">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21" thickBot="1" x14ac:dyDescent="0.3">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21" thickBot="1" x14ac:dyDescent="0.3">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21" thickBot="1" x14ac:dyDescent="0.3">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21" thickBot="1" x14ac:dyDescent="0.3">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21" thickBot="1" x14ac:dyDescent="0.3">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21" thickBot="1" x14ac:dyDescent="0.3">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21" thickBot="1" x14ac:dyDescent="0.3">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21" thickBot="1" x14ac:dyDescent="0.3">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21" thickBot="1" x14ac:dyDescent="0.3">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21" thickBot="1" x14ac:dyDescent="0.3">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21" thickBot="1" x14ac:dyDescent="0.3">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21" thickBot="1" x14ac:dyDescent="0.3">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21" thickBot="1" x14ac:dyDescent="0.3">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21" thickBot="1" x14ac:dyDescent="0.3">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21" thickBot="1" x14ac:dyDescent="0.3">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21" thickBot="1" x14ac:dyDescent="0.3">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21" thickBot="1" x14ac:dyDescent="0.3">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21" thickBot="1" x14ac:dyDescent="0.3">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21" thickBot="1" x14ac:dyDescent="0.3">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21" thickBot="1" x14ac:dyDescent="0.3">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21" thickBot="1" x14ac:dyDescent="0.3">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21" thickBot="1" x14ac:dyDescent="0.3">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21" thickBot="1" x14ac:dyDescent="0.3">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21" thickBot="1" x14ac:dyDescent="0.3">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21" thickBot="1" x14ac:dyDescent="0.3">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21" thickBot="1" x14ac:dyDescent="0.3">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21" thickBot="1" x14ac:dyDescent="0.3">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21" thickBot="1" x14ac:dyDescent="0.3">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21" thickBot="1" x14ac:dyDescent="0.3">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21" thickBot="1" x14ac:dyDescent="0.3">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21" thickBot="1" x14ac:dyDescent="0.3">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21" thickBot="1" x14ac:dyDescent="0.3">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21" thickBot="1" x14ac:dyDescent="0.3">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21" thickBot="1" x14ac:dyDescent="0.3">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21" thickBot="1" x14ac:dyDescent="0.3">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21" thickBot="1" x14ac:dyDescent="0.3">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21" thickBot="1" x14ac:dyDescent="0.3">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21" thickBot="1" x14ac:dyDescent="0.3">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21" thickBot="1" x14ac:dyDescent="0.3">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21" thickBot="1" x14ac:dyDescent="0.3">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21" thickBot="1" x14ac:dyDescent="0.3">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21" thickBot="1" x14ac:dyDescent="0.3">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21" thickBot="1" x14ac:dyDescent="0.3">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21" thickBot="1" x14ac:dyDescent="0.3">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21" thickBot="1" x14ac:dyDescent="0.3">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21" thickBot="1" x14ac:dyDescent="0.3">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21" thickBot="1" x14ac:dyDescent="0.3">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21" thickBot="1" x14ac:dyDescent="0.3">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21" thickBot="1" x14ac:dyDescent="0.3">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21" thickBot="1" x14ac:dyDescent="0.3">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21" thickBot="1" x14ac:dyDescent="0.3">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21" thickBot="1" x14ac:dyDescent="0.3">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21" thickBot="1" x14ac:dyDescent="0.3">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21" thickBot="1" x14ac:dyDescent="0.3">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21" thickBot="1" x14ac:dyDescent="0.3">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21" thickBot="1" x14ac:dyDescent="0.3">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21" thickBot="1" x14ac:dyDescent="0.3">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21" thickBot="1" x14ac:dyDescent="0.3">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21" thickBot="1" x14ac:dyDescent="0.3">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21" thickBot="1" x14ac:dyDescent="0.3">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21" thickBot="1" x14ac:dyDescent="0.3">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21" thickBot="1" x14ac:dyDescent="0.3">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21" thickBot="1" x14ac:dyDescent="0.3">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21" thickBot="1" x14ac:dyDescent="0.3">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21" thickBot="1" x14ac:dyDescent="0.3">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21" thickBot="1" x14ac:dyDescent="0.3">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21" thickBot="1" x14ac:dyDescent="0.3">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21" thickBot="1" x14ac:dyDescent="0.3">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21" thickBot="1" x14ac:dyDescent="0.3">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21" thickBot="1" x14ac:dyDescent="0.3">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21" thickBot="1" x14ac:dyDescent="0.3">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21" thickBot="1" x14ac:dyDescent="0.3">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21" thickBot="1" x14ac:dyDescent="0.3">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21" thickBot="1" x14ac:dyDescent="0.3">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21" thickBot="1" x14ac:dyDescent="0.3">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21" thickBot="1" x14ac:dyDescent="0.3">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21" thickBot="1" x14ac:dyDescent="0.3">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21" thickBot="1" x14ac:dyDescent="0.3">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21" thickBot="1" x14ac:dyDescent="0.3">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21" thickBot="1" x14ac:dyDescent="0.3">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21" thickBot="1" x14ac:dyDescent="0.3">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21" thickBot="1" x14ac:dyDescent="0.3">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21" thickBot="1" x14ac:dyDescent="0.3">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21" thickBot="1" x14ac:dyDescent="0.3">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21" thickBot="1" x14ac:dyDescent="0.3">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21" thickBot="1" x14ac:dyDescent="0.3">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21" thickBot="1" x14ac:dyDescent="0.3">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21" thickBot="1" x14ac:dyDescent="0.3">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21" thickBot="1" x14ac:dyDescent="0.3">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21" thickBot="1" x14ac:dyDescent="0.3">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21" thickBot="1" x14ac:dyDescent="0.3">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21" thickBot="1" x14ac:dyDescent="0.3">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21" thickBot="1" x14ac:dyDescent="0.3">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21" thickBot="1" x14ac:dyDescent="0.3">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21" thickBot="1" x14ac:dyDescent="0.3">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21" thickBot="1" x14ac:dyDescent="0.3">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21" thickBot="1" x14ac:dyDescent="0.3">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21" thickBot="1" x14ac:dyDescent="0.3">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21" thickBot="1" x14ac:dyDescent="0.3">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21" thickBot="1" x14ac:dyDescent="0.3">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21" thickBot="1" x14ac:dyDescent="0.3">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21" thickBot="1" x14ac:dyDescent="0.3">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21" thickBot="1" x14ac:dyDescent="0.3">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21" thickBot="1" x14ac:dyDescent="0.3">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21" thickBot="1" x14ac:dyDescent="0.3">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21" thickBot="1" x14ac:dyDescent="0.3">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21" thickBot="1" x14ac:dyDescent="0.3">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21" thickBot="1" x14ac:dyDescent="0.3">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21" thickBot="1" x14ac:dyDescent="0.3">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21" thickBot="1" x14ac:dyDescent="0.3">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21" thickBot="1" x14ac:dyDescent="0.3">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21" thickBot="1" x14ac:dyDescent="0.3">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21" thickBot="1" x14ac:dyDescent="0.3">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21" thickBot="1" x14ac:dyDescent="0.3">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21" thickBot="1" x14ac:dyDescent="0.3">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21" thickBot="1" x14ac:dyDescent="0.3">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21" thickBot="1" x14ac:dyDescent="0.3">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21" thickBot="1" x14ac:dyDescent="0.3">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21" thickBot="1" x14ac:dyDescent="0.3">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21" thickBot="1" x14ac:dyDescent="0.3">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21" thickBot="1" x14ac:dyDescent="0.3">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21" thickBot="1" x14ac:dyDescent="0.3">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21" thickBot="1" x14ac:dyDescent="0.3">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21" thickBot="1" x14ac:dyDescent="0.3">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21" thickBot="1" x14ac:dyDescent="0.3">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21" thickBot="1" x14ac:dyDescent="0.3">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21" thickBot="1" x14ac:dyDescent="0.3">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21" thickBot="1" x14ac:dyDescent="0.3">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21" thickBot="1" x14ac:dyDescent="0.3">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21" thickBot="1" x14ac:dyDescent="0.3">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21" thickBot="1" x14ac:dyDescent="0.3">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21" thickBot="1" x14ac:dyDescent="0.3">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21" thickBot="1" x14ac:dyDescent="0.3">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21" thickBot="1" x14ac:dyDescent="0.3">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21" thickBot="1" x14ac:dyDescent="0.3">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21" thickBot="1" x14ac:dyDescent="0.3">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21" thickBot="1" x14ac:dyDescent="0.3">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21" thickBot="1" x14ac:dyDescent="0.3">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21" thickBot="1" x14ac:dyDescent="0.3">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21" thickBot="1" x14ac:dyDescent="0.3">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21" thickBot="1" x14ac:dyDescent="0.3">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21" thickBot="1" x14ac:dyDescent="0.3">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21" thickBot="1" x14ac:dyDescent="0.3">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21" thickBot="1" x14ac:dyDescent="0.3">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21" thickBot="1" x14ac:dyDescent="0.3">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21" thickBot="1" x14ac:dyDescent="0.3">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21" thickBot="1" x14ac:dyDescent="0.3">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21" thickBot="1" x14ac:dyDescent="0.3">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21" thickBot="1" x14ac:dyDescent="0.3">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21" thickBot="1" x14ac:dyDescent="0.3">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21" thickBot="1" x14ac:dyDescent="0.3">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21" thickBot="1" x14ac:dyDescent="0.3">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21" thickBot="1" x14ac:dyDescent="0.3">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21" thickBot="1" x14ac:dyDescent="0.3">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21" thickBot="1" x14ac:dyDescent="0.3">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21" thickBot="1" x14ac:dyDescent="0.3">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21" thickBot="1" x14ac:dyDescent="0.3">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21" thickBot="1" x14ac:dyDescent="0.3">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21" thickBot="1" x14ac:dyDescent="0.3">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21" thickBot="1" x14ac:dyDescent="0.3">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21" thickBot="1" x14ac:dyDescent="0.3">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21" thickBot="1" x14ac:dyDescent="0.3">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21" thickBot="1" x14ac:dyDescent="0.3">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21" thickBot="1" x14ac:dyDescent="0.3">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21" thickBot="1" x14ac:dyDescent="0.3">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21" thickBot="1" x14ac:dyDescent="0.3">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 thickBot="1" x14ac:dyDescent="0.3">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723DA91B-0299-4E98-A1EF-23C91FE3BDF9}">
      <formula1>0</formula1>
      <formula2>1000000</formula2>
    </dataValidation>
    <dataValidation type="list" allowBlank="1" showInputMessage="1" showErrorMessage="1" errorTitle="D and R code" error="Please enter a value from the list" sqref="J2008:J65536" xr:uid="{6C341A4D-D43A-4576-8B87-627D03DC6B80}">
      <formula1>DANDR</formula1>
    </dataValidation>
    <dataValidation type="list" allowBlank="1" showInputMessage="1" showErrorMessage="1" error="Please select from the list" prompt="Material Facilities Outputs Only Enter the grade of specified output material from the list provided." sqref="J8:J2007" xr:uid="{D3D9ED2B-BFF5-4022-B7C2-9F6DD183811E}">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3EA9EDDC-8FC9-4719-B81A-A407AFF8E475}">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16BA6194-ABCB-4782-A28B-4BDE06B1E198}">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E352D90A-34E7-4E36-B82A-438232C241D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FD9A48A2-DE67-4A71-8B41-A90181826375}">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97905CF0-F8C5-4217-9B9B-B124881680F2}">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BF2BDA3E-5189-49DC-B872-9E728DBA845E}">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9C29E31F-21FB-4F2F-90FD-207DDA9E6AF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7B2B86D1-3FBB-42B3-8FFA-99F679D175BF}">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81B55910-9693-4DFC-8038-A76E46D36C0D}">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D92F0AF4-5987-47BD-86DE-7069BE98BA9F}">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F6AF201B-8C82-4215-9929-5FAAF5BAFE5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19025B1E-1355-4909-B284-4EB5C335EC3E}">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2E3366B5-E6A6-464B-8356-155AA6D40477}">
      <formula1>0</formula1>
      <formula2>100</formula2>
    </dataValidation>
    <dataValidation type="list" allowBlank="1" showInputMessage="1" showErrorMessage="1" errorTitle="Physical state" error="Please enter a value from the list" sqref="C2008:C65536" xr:uid="{F04BD99A-E12A-4150-834C-D78E00B9F595}">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5DD3626D-826E-4C1A-A17F-64AADB0799C2}"/>
    <dataValidation type="list" allowBlank="1" showInputMessage="1" showErrorMessage="1" sqref="B2008:B65536" xr:uid="{B8FCCDD8-FF6C-45D8-9CF0-522931F58048}">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BC01CE7-C06A-4CA2-8188-99B039126CD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890C64A-FA00-4329-8320-ADEFF906C003}">
      <formula1>DANDR</formula1>
    </dataValidation>
    <dataValidation type="decimal" allowBlank="1" showInputMessage="1" showErrorMessage="1" error="please enter a quantity between 0 and 1,000,000" promptTitle="Amount of Waste" prompt="Enter an amount between 0 and 1000000" sqref="E8:E2007" xr:uid="{0DFF6470-099D-4EA8-898B-44568DD1E03D}">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508595F9-7303-48C9-8097-4CAA3009100A}"/>
    <dataValidation type="decimal" allowBlank="1" showInputMessage="1" showErrorMessage="1" errorTitle="% of material" error="Please enter a number between 0 and 100" promptTitle="Compositional Breakdown" prompt="Enter the average % of Paper contained within the sample(s)" sqref="U8:U2007" xr:uid="{65E4D638-96E3-4214-8714-EA50777A858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F9AFBF2A-2ADF-40B8-8345-254DAA71C43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12D06E48-4964-44CF-8F95-BDBD8D544CF9}">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A2D5B6FA-8F46-4B75-9BB1-872EB643E701}">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366873DD-D45A-44A1-87D7-80D70C6AB452}">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1007B08B-9A86-4BD8-A879-53055191DAFF}">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F334018E-8767-4064-BA04-3004836F7411}">
      <formula1>0</formula1>
      <formula2>100</formula2>
    </dataValidation>
  </dataValidations>
  <hyperlinks>
    <hyperlink ref="D6" r:id="rId1" xr:uid="{79B85E58-0D82-477A-9500-860981CD689F}"/>
    <hyperlink ref="C6" r:id="rId2" xr:uid="{C61C2D32-00A6-4BCB-8C35-D528B02E33B7}"/>
    <hyperlink ref="G3" r:id="rId3" display="Only Complete for Mixed Wastes Under The Materials Facility Reporting Requirements (EPR Sch 9a)" xr:uid="{FAA0CF8F-269C-4376-92DA-D233CFD498AD}"/>
    <hyperlink ref="I6" r:id="rId4" display="http://www.naturalresourceswales.gov.uk/how-we-regulate-you/public-register/?lang=en" xr:uid="{B3B44567-E316-4EE1-A05B-32F6D6C9E90E}"/>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E8F1F-5D9D-42E8-87DF-E3329A3C36FF}">
  <sheetPr codeName="Sheet1">
    <outlinePr summaryBelow="0"/>
  </sheetPr>
  <dimension ref="A1:IV1018"/>
  <sheetViews>
    <sheetView showGridLines="0" showRowColHeaders="0" zoomScaleNormal="100" workbookViewId="0">
      <pane ySplit="5" topLeftCell="A868"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58FB0-E96B-47C5-A0AC-2AF31115581F}">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6" customWidth="1"/>
    <col min="2" max="2" width="61.0976562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0976562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0976562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t="s">
        <v>2662</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7"/>
      <c r="H3" s="68"/>
      <c r="I3" s="190"/>
      <c r="J3" s="204" t="s">
        <v>415</v>
      </c>
      <c r="K3" s="205" t="s">
        <v>475</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7"/>
      <c r="H4" s="68"/>
      <c r="I4" s="191"/>
      <c r="J4" s="204" t="s">
        <v>416</v>
      </c>
      <c r="K4" s="205" t="s">
        <v>476</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7"/>
      <c r="H5" s="68"/>
      <c r="I5" s="191"/>
      <c r="J5" s="204" t="s">
        <v>417</v>
      </c>
      <c r="K5" s="205" t="s">
        <v>2663</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t="s">
        <v>2664</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7"/>
      <c r="H7" s="68"/>
      <c r="I7" s="190"/>
      <c r="J7" s="190"/>
      <c r="K7" s="205" t="s">
        <v>2665</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7"/>
      <c r="H8" s="68"/>
      <c r="I8" s="190"/>
      <c r="K8" s="205"/>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7"/>
      <c r="H9" s="2"/>
      <c r="K9" s="205"/>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7"/>
      <c r="H63" s="2"/>
      <c r="L63" s="2"/>
      <c r="M63" s="207" t="s">
        <v>2518</v>
      </c>
      <c r="N63" s="212"/>
      <c r="O63" s="178"/>
      <c r="P63" s="182"/>
      <c r="U63" s="207"/>
    </row>
    <row r="64" spans="1:21" ht="12.75" customHeight="1" x14ac:dyDescent="0.25">
      <c r="A64" s="2"/>
      <c r="B64" s="126"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6" t="s">
        <v>679</v>
      </c>
      <c r="C66" s="2"/>
      <c r="D66" s="209" t="s">
        <v>1925</v>
      </c>
      <c r="E66" s="213"/>
      <c r="F66" s="193" t="s">
        <v>48</v>
      </c>
      <c r="G66" s="27"/>
      <c r="H66" s="2"/>
      <c r="L66" s="2"/>
      <c r="M66" s="207" t="s">
        <v>2521</v>
      </c>
      <c r="N66" s="212"/>
      <c r="O66" s="178"/>
      <c r="P66" s="182"/>
      <c r="U66" s="207"/>
    </row>
    <row r="67" spans="1:21" ht="12.75" customHeight="1" x14ac:dyDescent="0.25">
      <c r="A67" s="2"/>
      <c r="B67" s="126" t="s">
        <v>680</v>
      </c>
      <c r="C67" s="2"/>
      <c r="D67" s="209" t="s">
        <v>1926</v>
      </c>
      <c r="E67" s="213"/>
      <c r="F67" s="193" t="s">
        <v>49</v>
      </c>
      <c r="G67" s="27"/>
      <c r="H67" s="2"/>
      <c r="L67" s="2"/>
      <c r="M67" s="207" t="s">
        <v>2522</v>
      </c>
      <c r="N67" s="212"/>
      <c r="O67" s="178"/>
      <c r="P67" s="182"/>
      <c r="U67" s="207"/>
    </row>
    <row r="68" spans="1:21" ht="33.75" customHeight="1" x14ac:dyDescent="0.25">
      <c r="A68" s="2"/>
      <c r="B68" s="126" t="s">
        <v>681</v>
      </c>
      <c r="C68" s="2"/>
      <c r="D68" s="209" t="s">
        <v>1927</v>
      </c>
      <c r="E68" s="213"/>
      <c r="F68" s="193" t="s">
        <v>50</v>
      </c>
      <c r="G68" s="27"/>
      <c r="H68" s="2"/>
      <c r="L68" s="2"/>
      <c r="M68" s="207" t="s">
        <v>2523</v>
      </c>
      <c r="N68" s="212"/>
      <c r="O68" s="178"/>
      <c r="P68" s="182"/>
      <c r="U68" s="207"/>
    </row>
    <row r="69" spans="1:21" ht="24.75" customHeight="1" x14ac:dyDescent="0.25">
      <c r="A69" s="2"/>
      <c r="B69" s="126"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6" t="s">
        <v>683</v>
      </c>
      <c r="C71" s="2"/>
      <c r="D71" s="209" t="s">
        <v>1930</v>
      </c>
      <c r="E71" s="213"/>
      <c r="F71" s="193" t="s">
        <v>53</v>
      </c>
      <c r="G71" s="27"/>
      <c r="H71" s="2"/>
      <c r="L71" s="2"/>
      <c r="M71" s="207" t="s">
        <v>2526</v>
      </c>
      <c r="N71" s="212"/>
      <c r="O71" s="178"/>
      <c r="P71" s="182"/>
      <c r="U71" s="207"/>
    </row>
    <row r="72" spans="1:21" ht="23.25" customHeight="1" x14ac:dyDescent="0.25">
      <c r="A72" s="2"/>
      <c r="B72" s="126" t="s">
        <v>684</v>
      </c>
      <c r="C72" s="2"/>
      <c r="D72" s="209" t="s">
        <v>471</v>
      </c>
      <c r="E72" s="213"/>
      <c r="F72" s="193" t="s">
        <v>54</v>
      </c>
      <c r="G72" s="27"/>
      <c r="H72" s="2"/>
      <c r="L72" s="2"/>
      <c r="M72" s="207" t="s">
        <v>2527</v>
      </c>
      <c r="N72" s="212"/>
      <c r="O72" s="178"/>
      <c r="P72" s="182"/>
      <c r="U72" s="207"/>
    </row>
    <row r="73" spans="1:21" ht="12.75" customHeight="1" x14ac:dyDescent="0.25">
      <c r="A73" s="2"/>
      <c r="B73" s="126" t="s">
        <v>685</v>
      </c>
      <c r="C73" s="2"/>
      <c r="D73" s="126" t="s">
        <v>2478</v>
      </c>
      <c r="E73" s="213"/>
      <c r="F73" s="193" t="s">
        <v>55</v>
      </c>
      <c r="G73" s="27"/>
      <c r="H73" s="2"/>
      <c r="L73" s="2"/>
      <c r="M73" s="207" t="s">
        <v>2528</v>
      </c>
      <c r="N73" s="212"/>
      <c r="O73" s="178"/>
      <c r="P73" s="182"/>
      <c r="U73" s="207"/>
    </row>
    <row r="74" spans="1:21" ht="24" customHeight="1" x14ac:dyDescent="0.25">
      <c r="A74" s="2"/>
      <c r="B74" s="126" t="s">
        <v>2087</v>
      </c>
      <c r="C74" s="2"/>
      <c r="D74" s="215" t="s">
        <v>2324</v>
      </c>
      <c r="E74" s="213"/>
      <c r="F74" s="193" t="s">
        <v>56</v>
      </c>
      <c r="G74" s="27"/>
      <c r="H74" s="2"/>
      <c r="L74" s="2"/>
      <c r="M74" s="207" t="s">
        <v>2529</v>
      </c>
      <c r="N74" s="212"/>
      <c r="O74" s="178"/>
      <c r="P74" s="182"/>
      <c r="U74" s="207"/>
    </row>
    <row r="75" spans="1:21" ht="12.75" customHeight="1" x14ac:dyDescent="0.25">
      <c r="A75" s="2"/>
      <c r="B75" s="126" t="s">
        <v>2088</v>
      </c>
      <c r="C75" s="2"/>
      <c r="D75" s="215" t="s">
        <v>2325</v>
      </c>
      <c r="E75" s="213"/>
      <c r="F75" s="193" t="s">
        <v>57</v>
      </c>
      <c r="G75" s="27"/>
      <c r="H75" s="2"/>
      <c r="L75" s="2"/>
      <c r="M75" s="207" t="s">
        <v>2544</v>
      </c>
      <c r="N75" s="212"/>
      <c r="O75" s="178"/>
      <c r="P75" s="182"/>
      <c r="U75" s="207"/>
    </row>
    <row r="76" spans="1:21" ht="21" customHeight="1" x14ac:dyDescent="0.25">
      <c r="A76" s="2"/>
      <c r="B76" s="126" t="s">
        <v>105</v>
      </c>
      <c r="C76" s="2"/>
      <c r="D76" s="215" t="s">
        <v>2326</v>
      </c>
      <c r="E76" s="213"/>
      <c r="F76" s="193" t="s">
        <v>58</v>
      </c>
      <c r="G76" s="27"/>
      <c r="H76" s="2"/>
      <c r="L76" s="2"/>
      <c r="M76" s="207" t="s">
        <v>2530</v>
      </c>
      <c r="N76" s="212"/>
      <c r="O76" s="178"/>
      <c r="P76" s="182"/>
      <c r="U76" s="207"/>
    </row>
    <row r="77" spans="1:21" ht="12.75" customHeight="1" x14ac:dyDescent="0.25">
      <c r="A77" s="2"/>
      <c r="B77" s="126" t="s">
        <v>662</v>
      </c>
      <c r="C77" s="2"/>
      <c r="D77" s="216"/>
      <c r="E77" s="213"/>
      <c r="F77" s="193" t="s">
        <v>59</v>
      </c>
      <c r="G77" s="27"/>
      <c r="H77" s="2"/>
      <c r="L77" s="2"/>
      <c r="M77" s="207" t="s">
        <v>2531</v>
      </c>
      <c r="N77" s="212"/>
      <c r="O77" s="178"/>
      <c r="P77" s="178"/>
      <c r="U77" s="207"/>
    </row>
    <row r="78" spans="1:21" ht="12.75" customHeight="1" x14ac:dyDescent="0.25">
      <c r="A78" s="2"/>
      <c r="B78" s="126" t="s">
        <v>663</v>
      </c>
      <c r="C78" s="2"/>
      <c r="D78" s="216"/>
      <c r="E78" s="213"/>
      <c r="F78" s="193" t="s">
        <v>60</v>
      </c>
      <c r="G78" s="27"/>
      <c r="H78" s="2"/>
      <c r="L78" s="2"/>
      <c r="M78" s="207" t="s">
        <v>2532</v>
      </c>
      <c r="N78" s="212"/>
      <c r="O78" s="178"/>
      <c r="P78" s="182"/>
      <c r="U78" s="207"/>
    </row>
    <row r="79" spans="1:21" ht="12.75" customHeight="1" x14ac:dyDescent="0.25">
      <c r="A79" s="2"/>
      <c r="B79" s="126" t="s">
        <v>664</v>
      </c>
      <c r="C79" s="2"/>
      <c r="D79" s="216"/>
      <c r="E79" s="213"/>
      <c r="F79" s="193" t="s">
        <v>61</v>
      </c>
      <c r="G79" s="27"/>
      <c r="H79" s="2"/>
      <c r="L79" s="2"/>
      <c r="M79" s="207" t="s">
        <v>2533</v>
      </c>
      <c r="N79" s="212"/>
      <c r="O79" s="178"/>
      <c r="P79" s="182"/>
      <c r="U79" s="207"/>
    </row>
    <row r="80" spans="1:21" ht="27" customHeight="1" x14ac:dyDescent="0.25">
      <c r="A80" s="2"/>
      <c r="B80" s="126" t="s">
        <v>665</v>
      </c>
      <c r="C80" s="2"/>
      <c r="D80" s="216"/>
      <c r="E80" s="213"/>
      <c r="F80" s="193" t="s">
        <v>2091</v>
      </c>
      <c r="G80" s="27"/>
      <c r="H80" s="2"/>
      <c r="L80" s="2"/>
      <c r="M80" s="207" t="s">
        <v>2534</v>
      </c>
      <c r="N80" s="212"/>
      <c r="O80" s="178"/>
      <c r="P80" s="182"/>
      <c r="U80" s="207"/>
    </row>
    <row r="81" spans="1:21" ht="12.75" customHeight="1" x14ac:dyDescent="0.25">
      <c r="A81" s="2"/>
      <c r="B81" s="126" t="s">
        <v>107</v>
      </c>
      <c r="C81" s="2"/>
      <c r="D81" s="216"/>
      <c r="E81" s="213"/>
      <c r="F81" s="193" t="s">
        <v>2092</v>
      </c>
      <c r="G81" s="27"/>
      <c r="H81" s="2"/>
      <c r="L81" s="2"/>
      <c r="M81" s="207" t="s">
        <v>2535</v>
      </c>
      <c r="N81" s="212"/>
      <c r="O81" s="178"/>
      <c r="P81" s="182"/>
      <c r="U81" s="207"/>
    </row>
    <row r="82" spans="1:21" ht="12.75" customHeight="1" x14ac:dyDescent="0.25">
      <c r="A82" s="2"/>
      <c r="B82" s="126" t="s">
        <v>108</v>
      </c>
      <c r="C82" s="2"/>
      <c r="D82" s="216"/>
      <c r="E82" s="213"/>
      <c r="F82" s="193" t="s">
        <v>2093</v>
      </c>
      <c r="G82" s="27"/>
      <c r="H82" s="2"/>
      <c r="L82" s="2"/>
      <c r="M82" s="207" t="s">
        <v>2536</v>
      </c>
      <c r="N82" s="212"/>
      <c r="O82" s="178"/>
      <c r="P82" s="182"/>
      <c r="U82" s="207"/>
    </row>
    <row r="83" spans="1:21" ht="26.25" customHeight="1" x14ac:dyDescent="0.25">
      <c r="A83" s="2"/>
      <c r="B83" s="126" t="s">
        <v>666</v>
      </c>
      <c r="C83" s="2"/>
      <c r="D83" s="216"/>
      <c r="E83" s="213"/>
      <c r="F83" s="193" t="s">
        <v>2094</v>
      </c>
      <c r="G83" s="27"/>
      <c r="H83" s="2"/>
      <c r="L83" s="2"/>
      <c r="M83" s="207" t="s">
        <v>2537</v>
      </c>
      <c r="N83" s="212"/>
      <c r="O83" s="178"/>
      <c r="P83" s="182"/>
      <c r="U83" s="207"/>
    </row>
    <row r="84" spans="1:21" ht="12.75" customHeight="1" x14ac:dyDescent="0.25">
      <c r="A84" s="2"/>
      <c r="B84" s="126" t="s">
        <v>667</v>
      </c>
      <c r="C84" s="2"/>
      <c r="D84" s="216"/>
      <c r="E84" s="213"/>
      <c r="F84" s="193" t="s">
        <v>2095</v>
      </c>
      <c r="G84" s="27"/>
      <c r="H84" s="2"/>
      <c r="L84" s="2"/>
      <c r="M84" s="207" t="s">
        <v>2538</v>
      </c>
      <c r="N84" s="212"/>
      <c r="O84" s="178"/>
      <c r="P84" s="182"/>
      <c r="U84" s="207"/>
    </row>
    <row r="85" spans="1:21" ht="12.75" customHeight="1" x14ac:dyDescent="0.25">
      <c r="A85" s="2"/>
      <c r="B85" s="126" t="s">
        <v>668</v>
      </c>
      <c r="C85" s="2"/>
      <c r="D85" s="216"/>
      <c r="E85" s="213"/>
      <c r="F85" s="193" t="s">
        <v>2096</v>
      </c>
      <c r="G85" s="27"/>
      <c r="H85" s="2"/>
      <c r="L85" s="2"/>
      <c r="M85" s="207" t="s">
        <v>2539</v>
      </c>
      <c r="N85" s="212"/>
      <c r="O85" s="178"/>
      <c r="P85" s="182"/>
      <c r="U85" s="207"/>
    </row>
    <row r="86" spans="1:21" ht="12.75" customHeight="1" x14ac:dyDescent="0.25">
      <c r="A86" s="2"/>
      <c r="B86" s="126" t="s">
        <v>669</v>
      </c>
      <c r="C86" s="2"/>
      <c r="D86" s="216"/>
      <c r="E86" s="213"/>
      <c r="F86" s="193" t="s">
        <v>2097</v>
      </c>
      <c r="G86" s="27"/>
      <c r="H86" s="2"/>
      <c r="L86" s="2"/>
      <c r="M86" s="207" t="s">
        <v>2540</v>
      </c>
      <c r="N86" s="212"/>
      <c r="O86" s="178"/>
      <c r="P86" s="182"/>
      <c r="U86" s="207"/>
    </row>
    <row r="87" spans="1:21" ht="20.25" customHeight="1" x14ac:dyDescent="0.25">
      <c r="A87" s="2"/>
      <c r="B87" s="126" t="s">
        <v>670</v>
      </c>
      <c r="C87" s="2"/>
      <c r="D87" s="216"/>
      <c r="E87" s="213"/>
      <c r="F87" s="193" t="s">
        <v>2098</v>
      </c>
      <c r="G87" s="27"/>
      <c r="H87" s="2"/>
      <c r="L87" s="2"/>
      <c r="M87" s="207" t="s">
        <v>2541</v>
      </c>
      <c r="N87" s="212"/>
      <c r="O87" s="178"/>
      <c r="P87" s="182"/>
      <c r="U87" s="207"/>
    </row>
    <row r="88" spans="1:21" ht="24.75" customHeight="1" x14ac:dyDescent="0.25">
      <c r="A88" s="2"/>
      <c r="B88" s="126" t="s">
        <v>109</v>
      </c>
      <c r="C88" s="2"/>
      <c r="D88" s="216"/>
      <c r="E88" s="213"/>
      <c r="F88" s="193" t="s">
        <v>2099</v>
      </c>
      <c r="G88" s="27"/>
      <c r="H88" s="2"/>
      <c r="L88" s="2"/>
      <c r="M88" s="207" t="s">
        <v>2542</v>
      </c>
      <c r="N88" s="212"/>
      <c r="O88" s="178"/>
      <c r="P88" s="182"/>
      <c r="U88" s="207"/>
    </row>
    <row r="89" spans="1:21" ht="22.5" customHeight="1" x14ac:dyDescent="0.25">
      <c r="A89" s="2"/>
      <c r="B89" s="126" t="s">
        <v>671</v>
      </c>
      <c r="C89" s="2"/>
      <c r="D89" s="216"/>
      <c r="E89" s="213"/>
      <c r="F89" s="193" t="s">
        <v>2100</v>
      </c>
      <c r="G89" s="27"/>
      <c r="H89" s="2"/>
      <c r="L89" s="2"/>
      <c r="M89" s="207" t="s">
        <v>2543</v>
      </c>
      <c r="N89" s="212"/>
      <c r="O89" s="178"/>
      <c r="P89" s="182"/>
      <c r="U89" s="207"/>
    </row>
    <row r="90" spans="1:21" ht="24" customHeight="1" x14ac:dyDescent="0.25">
      <c r="A90" s="2"/>
      <c r="B90" s="126" t="s">
        <v>672</v>
      </c>
      <c r="C90" s="2"/>
      <c r="D90" s="216"/>
      <c r="E90" s="213"/>
      <c r="F90" s="193" t="s">
        <v>2101</v>
      </c>
      <c r="G90" s="27"/>
      <c r="H90" s="2"/>
      <c r="L90" s="2"/>
      <c r="M90" s="207" t="s">
        <v>2545</v>
      </c>
      <c r="N90" s="212"/>
      <c r="O90" s="178"/>
      <c r="P90" s="182"/>
      <c r="U90" s="207"/>
    </row>
    <row r="91" spans="1:21" ht="12.75" customHeight="1" x14ac:dyDescent="0.25">
      <c r="A91" s="2"/>
      <c r="B91" s="126" t="s">
        <v>673</v>
      </c>
      <c r="C91" s="2"/>
      <c r="D91" s="216"/>
      <c r="E91" s="213"/>
      <c r="F91" s="193" t="s">
        <v>2102</v>
      </c>
      <c r="G91" s="27"/>
      <c r="H91" s="2"/>
      <c r="L91" s="2"/>
      <c r="M91" s="207" t="s">
        <v>2546</v>
      </c>
      <c r="N91" s="212"/>
      <c r="O91" s="178"/>
      <c r="P91" s="182"/>
      <c r="U91" s="207"/>
    </row>
    <row r="92" spans="1:21" ht="12.75" customHeight="1" x14ac:dyDescent="0.25">
      <c r="A92" s="2"/>
      <c r="B92" s="126" t="s">
        <v>975</v>
      </c>
      <c r="C92" s="2"/>
      <c r="D92" s="216"/>
      <c r="E92" s="213"/>
      <c r="F92" s="193" t="s">
        <v>2103</v>
      </c>
      <c r="G92" s="27"/>
      <c r="H92" s="2"/>
      <c r="L92" s="2"/>
      <c r="M92" s="207" t="s">
        <v>2547</v>
      </c>
      <c r="N92" s="212"/>
      <c r="O92" s="178"/>
      <c r="P92" s="182"/>
      <c r="U92" s="207"/>
    </row>
    <row r="93" spans="1:21" ht="12.75" customHeight="1" x14ac:dyDescent="0.25">
      <c r="A93" s="2"/>
      <c r="B93" s="191" t="s">
        <v>2271</v>
      </c>
      <c r="C93" s="2"/>
      <c r="D93" s="216"/>
      <c r="E93" s="213"/>
      <c r="F93" s="193" t="s">
        <v>2104</v>
      </c>
      <c r="G93" s="27"/>
      <c r="H93" s="2"/>
      <c r="L93" s="2"/>
      <c r="M93" s="207" t="s">
        <v>2548</v>
      </c>
      <c r="N93" s="212"/>
      <c r="O93" s="178"/>
      <c r="P93" s="182"/>
      <c r="U93" s="207"/>
    </row>
    <row r="94" spans="1:21" ht="12.75" customHeight="1" x14ac:dyDescent="0.25">
      <c r="A94" s="2"/>
      <c r="B94" s="126" t="s">
        <v>674</v>
      </c>
      <c r="C94" s="2"/>
      <c r="D94" s="216"/>
      <c r="E94" s="213"/>
      <c r="F94" s="193" t="s">
        <v>2105</v>
      </c>
      <c r="G94" s="27"/>
      <c r="H94" s="2"/>
      <c r="L94" s="2"/>
      <c r="M94" s="207" t="s">
        <v>2549</v>
      </c>
      <c r="N94" s="212"/>
      <c r="O94" s="178"/>
      <c r="P94" s="182"/>
      <c r="U94" s="207"/>
    </row>
    <row r="95" spans="1:21" ht="22.5" customHeight="1" x14ac:dyDescent="0.25">
      <c r="A95" s="2"/>
      <c r="B95" s="4" t="s">
        <v>114</v>
      </c>
      <c r="C95" s="2"/>
      <c r="D95" s="216"/>
      <c r="E95" s="213"/>
      <c r="F95" s="193" t="s">
        <v>2106</v>
      </c>
      <c r="G95" s="27"/>
      <c r="H95" s="2"/>
      <c r="L95" s="2"/>
      <c r="M95" s="207" t="s">
        <v>2550</v>
      </c>
      <c r="N95" s="212"/>
      <c r="O95" s="178"/>
      <c r="P95" s="191"/>
      <c r="U95" s="207"/>
    </row>
    <row r="96" spans="1:21" ht="12.75" customHeight="1" x14ac:dyDescent="0.25">
      <c r="A96" s="2"/>
      <c r="B96" s="126" t="s">
        <v>700</v>
      </c>
      <c r="C96" s="2"/>
      <c r="D96" s="216"/>
      <c r="E96" s="213"/>
      <c r="F96" s="193" t="s">
        <v>2107</v>
      </c>
      <c r="G96" s="27"/>
      <c r="H96" s="2"/>
      <c r="L96" s="2"/>
      <c r="M96" s="207" t="s">
        <v>2551</v>
      </c>
      <c r="N96" s="212"/>
      <c r="O96" s="178"/>
      <c r="P96" s="182"/>
      <c r="U96" s="207"/>
    </row>
    <row r="97" spans="1:21" ht="21" customHeight="1" x14ac:dyDescent="0.25">
      <c r="A97" s="2"/>
      <c r="B97" s="126" t="s">
        <v>675</v>
      </c>
      <c r="C97" s="2"/>
      <c r="D97" s="216"/>
      <c r="E97" s="213"/>
      <c r="F97" s="193" t="s">
        <v>2108</v>
      </c>
      <c r="G97" s="27"/>
      <c r="H97" s="2"/>
      <c r="L97" s="2"/>
      <c r="M97" s="207" t="s">
        <v>2552</v>
      </c>
      <c r="N97" s="212"/>
      <c r="O97" s="178"/>
      <c r="P97" s="182"/>
      <c r="U97" s="207"/>
    </row>
    <row r="98" spans="1:21" ht="12.75" customHeight="1" x14ac:dyDescent="0.25">
      <c r="A98" s="2"/>
      <c r="B98" s="126" t="s">
        <v>676</v>
      </c>
      <c r="C98" s="2"/>
      <c r="D98" s="216"/>
      <c r="E98" s="213"/>
      <c r="F98" s="193" t="s">
        <v>2109</v>
      </c>
      <c r="G98" s="27"/>
      <c r="H98" s="2"/>
      <c r="L98" s="2"/>
      <c r="M98" s="207" t="s">
        <v>2553</v>
      </c>
      <c r="N98" s="212"/>
      <c r="O98" s="178"/>
      <c r="P98" s="182"/>
      <c r="U98" s="207"/>
    </row>
    <row r="99" spans="1:21" ht="12.75" customHeight="1" x14ac:dyDescent="0.25">
      <c r="A99" s="2"/>
      <c r="B99" s="126" t="s">
        <v>677</v>
      </c>
      <c r="C99" s="2"/>
      <c r="D99" s="216"/>
      <c r="E99" s="213"/>
      <c r="F99" s="193" t="s">
        <v>2110</v>
      </c>
      <c r="G99" s="27"/>
      <c r="H99" s="2"/>
      <c r="L99" s="2"/>
      <c r="M99" s="207" t="s">
        <v>2554</v>
      </c>
      <c r="N99" s="212"/>
      <c r="O99" s="178"/>
      <c r="P99" s="182"/>
      <c r="U99" s="207"/>
    </row>
    <row r="100" spans="1:21" ht="12.75" customHeight="1" x14ac:dyDescent="0.25">
      <c r="A100" s="2"/>
      <c r="B100" s="126" t="s">
        <v>976</v>
      </c>
      <c r="C100" s="2"/>
      <c r="D100" s="216"/>
      <c r="E100" s="213"/>
      <c r="F100" s="193" t="s">
        <v>2111</v>
      </c>
      <c r="G100" s="27"/>
      <c r="H100" s="2"/>
      <c r="L100" s="2"/>
      <c r="M100" s="207" t="s">
        <v>2555</v>
      </c>
      <c r="N100" s="212"/>
      <c r="O100" s="178"/>
      <c r="P100" s="182"/>
      <c r="U100" s="207"/>
    </row>
    <row r="101" spans="1:21" ht="12.75" customHeight="1" x14ac:dyDescent="0.25">
      <c r="A101" s="2"/>
      <c r="B101" s="126" t="s">
        <v>678</v>
      </c>
      <c r="C101" s="2"/>
      <c r="D101" s="216"/>
      <c r="E101" s="213"/>
      <c r="F101" s="193" t="s">
        <v>2112</v>
      </c>
      <c r="G101" s="27"/>
      <c r="H101" s="2"/>
      <c r="L101" s="2"/>
      <c r="M101" s="207" t="s">
        <v>2556</v>
      </c>
      <c r="N101" s="212"/>
      <c r="O101" s="178"/>
      <c r="P101" s="182"/>
      <c r="U101" s="207"/>
    </row>
    <row r="102" spans="1:21" ht="12.75" customHeight="1" x14ac:dyDescent="0.25">
      <c r="A102" s="2"/>
      <c r="B102" s="126" t="s">
        <v>116</v>
      </c>
      <c r="C102" s="2"/>
      <c r="D102" s="216"/>
      <c r="E102" s="213"/>
      <c r="F102" s="193" t="s">
        <v>2113</v>
      </c>
      <c r="G102" s="27"/>
      <c r="H102" s="2"/>
      <c r="L102" s="2"/>
      <c r="M102" s="207" t="s">
        <v>2557</v>
      </c>
      <c r="N102" s="212"/>
      <c r="O102" s="178"/>
      <c r="P102" s="182"/>
      <c r="U102" s="207"/>
    </row>
    <row r="103" spans="1:21" ht="12.75" customHeight="1" x14ac:dyDescent="0.25">
      <c r="A103" s="2"/>
      <c r="B103" s="126" t="s">
        <v>773</v>
      </c>
      <c r="C103" s="2"/>
      <c r="D103" s="216"/>
      <c r="E103" s="213"/>
      <c r="F103" s="193" t="s">
        <v>2114</v>
      </c>
      <c r="G103" s="27"/>
      <c r="H103" s="2"/>
      <c r="L103" s="2"/>
      <c r="M103" s="207" t="s">
        <v>2558</v>
      </c>
      <c r="N103" s="212"/>
      <c r="O103" s="178"/>
      <c r="P103" s="182"/>
      <c r="U103" s="207"/>
    </row>
    <row r="104" spans="1:21" ht="12.75" customHeight="1" x14ac:dyDescent="0.25">
      <c r="A104" s="2"/>
      <c r="B104" s="126" t="s">
        <v>774</v>
      </c>
      <c r="C104" s="2"/>
      <c r="D104" s="216"/>
      <c r="E104" s="213"/>
      <c r="F104" s="193" t="s">
        <v>2115</v>
      </c>
      <c r="G104" s="27"/>
      <c r="H104" s="2"/>
      <c r="L104" s="2"/>
      <c r="M104" s="207" t="s">
        <v>2559</v>
      </c>
      <c r="N104" s="212"/>
      <c r="O104" s="178"/>
      <c r="P104" s="182"/>
      <c r="U104" s="207"/>
    </row>
    <row r="105" spans="1:21" ht="24.75" customHeight="1" x14ac:dyDescent="0.25">
      <c r="A105" s="2"/>
      <c r="B105" s="126" t="s">
        <v>118</v>
      </c>
      <c r="C105" s="2"/>
      <c r="D105" s="216"/>
      <c r="E105" s="213"/>
      <c r="F105" s="193" t="s">
        <v>2116</v>
      </c>
      <c r="G105" s="27"/>
      <c r="H105" s="2"/>
      <c r="L105" s="2"/>
      <c r="M105" s="207" t="s">
        <v>2560</v>
      </c>
      <c r="N105" s="212"/>
      <c r="O105" s="178"/>
      <c r="P105" s="191"/>
      <c r="U105" s="217"/>
    </row>
    <row r="106" spans="1:21" ht="22.5" customHeight="1" x14ac:dyDescent="0.25">
      <c r="A106" s="2"/>
      <c r="B106" s="191" t="s">
        <v>2413</v>
      </c>
      <c r="C106" s="2"/>
      <c r="D106" s="216"/>
      <c r="E106" s="213"/>
      <c r="F106" s="193" t="s">
        <v>2117</v>
      </c>
      <c r="G106" s="27"/>
      <c r="H106" s="2"/>
      <c r="L106" s="2"/>
      <c r="M106" s="207" t="s">
        <v>2561</v>
      </c>
      <c r="N106" s="212"/>
      <c r="O106" s="178"/>
      <c r="P106" s="182"/>
      <c r="U106" s="217"/>
    </row>
    <row r="107" spans="1:21" ht="20.25" customHeight="1" x14ac:dyDescent="0.25">
      <c r="A107" s="2"/>
      <c r="B107" s="126" t="s">
        <v>775</v>
      </c>
      <c r="C107" s="2"/>
      <c r="D107" s="216"/>
      <c r="E107" s="213"/>
      <c r="F107" s="193" t="s">
        <v>2118</v>
      </c>
      <c r="G107" s="27"/>
      <c r="H107" s="2"/>
      <c r="L107" s="2"/>
      <c r="M107" s="207" t="s">
        <v>2562</v>
      </c>
      <c r="N107" s="212"/>
      <c r="O107" s="178"/>
      <c r="P107" s="182"/>
      <c r="U107" s="217"/>
    </row>
    <row r="108" spans="1:21" ht="21.75" customHeight="1" x14ac:dyDescent="0.25">
      <c r="A108" s="2"/>
      <c r="B108" s="191" t="s">
        <v>2418</v>
      </c>
      <c r="C108" s="2"/>
      <c r="D108" s="216"/>
      <c r="E108" s="213"/>
      <c r="F108" s="193" t="s">
        <v>487</v>
      </c>
      <c r="G108" s="27"/>
      <c r="H108" s="2"/>
      <c r="L108" s="2"/>
      <c r="M108" s="207" t="s">
        <v>2563</v>
      </c>
      <c r="N108" s="212"/>
      <c r="O108" s="178"/>
      <c r="P108" s="182"/>
      <c r="U108" s="217"/>
    </row>
    <row r="109" spans="1:21" ht="22.5" customHeight="1" x14ac:dyDescent="0.25">
      <c r="A109" s="2"/>
      <c r="B109" s="126" t="s">
        <v>776</v>
      </c>
      <c r="C109" s="2"/>
      <c r="D109" s="216"/>
      <c r="E109" s="213"/>
      <c r="F109" s="193" t="s">
        <v>488</v>
      </c>
      <c r="G109" s="27"/>
      <c r="H109" s="2"/>
      <c r="L109" s="2"/>
      <c r="M109" s="207" t="s">
        <v>2564</v>
      </c>
      <c r="N109" s="212"/>
      <c r="O109" s="178"/>
      <c r="P109" s="182"/>
      <c r="U109" s="217"/>
    </row>
    <row r="110" spans="1:21" ht="20.25" customHeight="1" x14ac:dyDescent="0.25">
      <c r="A110" s="2"/>
      <c r="B110" s="191" t="s">
        <v>2419</v>
      </c>
      <c r="C110" s="2"/>
      <c r="D110" s="216"/>
      <c r="E110" s="213"/>
      <c r="F110" s="193" t="s">
        <v>489</v>
      </c>
      <c r="G110" s="27"/>
      <c r="H110" s="2"/>
      <c r="L110" s="2"/>
      <c r="M110" s="207" t="s">
        <v>2565</v>
      </c>
      <c r="N110" s="212"/>
      <c r="O110" s="178"/>
      <c r="P110" s="182"/>
      <c r="U110" s="217"/>
    </row>
    <row r="111" spans="1:21" ht="21.75" customHeight="1" x14ac:dyDescent="0.25">
      <c r="A111" s="2"/>
      <c r="B111" s="126" t="s">
        <v>777</v>
      </c>
      <c r="C111" s="2"/>
      <c r="D111" s="216"/>
      <c r="E111" s="213"/>
      <c r="F111" s="193" t="s">
        <v>490</v>
      </c>
      <c r="G111" s="27"/>
      <c r="H111" s="2"/>
      <c r="L111" s="2"/>
      <c r="N111" s="212"/>
      <c r="O111" s="178"/>
      <c r="P111" s="182"/>
    </row>
    <row r="112" spans="1:21" ht="34.5" customHeight="1" x14ac:dyDescent="0.25">
      <c r="A112" s="2"/>
      <c r="B112" s="126" t="s">
        <v>778</v>
      </c>
      <c r="C112" s="2"/>
      <c r="D112" s="216"/>
      <c r="E112" s="213"/>
      <c r="F112" s="193" t="s">
        <v>491</v>
      </c>
      <c r="G112" s="27"/>
      <c r="H112" s="2"/>
      <c r="L112" s="2"/>
      <c r="N112" s="212"/>
      <c r="O112" s="178"/>
      <c r="P112" s="182"/>
    </row>
    <row r="113" spans="1:16" ht="12.75" customHeight="1" x14ac:dyDescent="0.25">
      <c r="A113" s="2"/>
      <c r="B113" s="126" t="s">
        <v>779</v>
      </c>
      <c r="C113" s="2"/>
      <c r="D113" s="216"/>
      <c r="E113" s="213"/>
      <c r="F113" s="193" t="s">
        <v>492</v>
      </c>
      <c r="G113" s="27"/>
      <c r="H113" s="2"/>
      <c r="L113" s="2"/>
      <c r="N113" s="212"/>
      <c r="O113" s="178"/>
      <c r="P113" s="178"/>
    </row>
    <row r="114" spans="1:16" ht="12.75" customHeight="1" x14ac:dyDescent="0.25">
      <c r="A114" s="2"/>
      <c r="B114" s="126" t="s">
        <v>780</v>
      </c>
      <c r="C114" s="2"/>
      <c r="D114" s="216"/>
      <c r="E114" s="213"/>
      <c r="F114" s="193" t="s">
        <v>493</v>
      </c>
      <c r="G114" s="27"/>
      <c r="H114" s="2"/>
      <c r="L114" s="2"/>
      <c r="N114" s="212"/>
      <c r="O114" s="178"/>
      <c r="P114" s="178"/>
    </row>
    <row r="115" spans="1:16" ht="12.75" customHeight="1" x14ac:dyDescent="0.25">
      <c r="A115" s="2"/>
      <c r="B115" s="126" t="s">
        <v>781</v>
      </c>
      <c r="C115" s="2"/>
      <c r="D115" s="216"/>
      <c r="E115" s="213"/>
      <c r="F115" s="193" t="s">
        <v>494</v>
      </c>
      <c r="G115" s="27"/>
      <c r="H115" s="2"/>
      <c r="L115" s="2"/>
      <c r="N115" s="212"/>
      <c r="O115" s="178"/>
      <c r="P115" s="178"/>
    </row>
    <row r="116" spans="1:16" ht="12.75" customHeight="1" x14ac:dyDescent="0.25">
      <c r="A116" s="2"/>
      <c r="B116" s="126" t="s">
        <v>782</v>
      </c>
      <c r="C116" s="2"/>
      <c r="D116" s="216"/>
      <c r="E116" s="213"/>
      <c r="F116" s="193" t="s">
        <v>495</v>
      </c>
      <c r="G116" s="27"/>
      <c r="H116" s="2"/>
      <c r="L116" s="2"/>
      <c r="N116" s="212"/>
      <c r="O116" s="178"/>
      <c r="P116" s="178"/>
    </row>
    <row r="117" spans="1:16" ht="12.75" customHeight="1" x14ac:dyDescent="0.25">
      <c r="A117" s="2"/>
      <c r="B117" s="126" t="s">
        <v>783</v>
      </c>
      <c r="C117" s="2"/>
      <c r="D117" s="216"/>
      <c r="E117" s="213"/>
      <c r="F117" s="193" t="s">
        <v>496</v>
      </c>
      <c r="G117" s="27"/>
      <c r="H117" s="2"/>
      <c r="L117" s="2"/>
      <c r="N117" s="212"/>
      <c r="O117" s="178"/>
      <c r="P117" s="178"/>
    </row>
    <row r="118" spans="1:16" ht="12.75" customHeight="1" x14ac:dyDescent="0.25">
      <c r="A118" s="2"/>
      <c r="B118" s="126" t="s">
        <v>784</v>
      </c>
      <c r="C118" s="2"/>
      <c r="D118" s="216"/>
      <c r="E118" s="213"/>
      <c r="F118" s="193" t="s">
        <v>497</v>
      </c>
      <c r="G118" s="27"/>
      <c r="H118" s="2"/>
      <c r="L118" s="2"/>
      <c r="N118" s="212"/>
      <c r="O118" s="178"/>
      <c r="P118" s="178"/>
    </row>
    <row r="119" spans="1:16" ht="12.75" customHeight="1" x14ac:dyDescent="0.25">
      <c r="A119" s="2"/>
      <c r="B119" s="126" t="s">
        <v>785</v>
      </c>
      <c r="C119" s="2"/>
      <c r="D119" s="216"/>
      <c r="E119" s="213"/>
      <c r="F119" s="193" t="s">
        <v>498</v>
      </c>
      <c r="G119" s="27"/>
      <c r="H119" s="2"/>
      <c r="L119" s="2"/>
      <c r="N119" s="212"/>
      <c r="O119" s="178"/>
      <c r="P119" s="178"/>
    </row>
    <row r="120" spans="1:16" ht="12.75" customHeight="1" x14ac:dyDescent="0.25">
      <c r="A120" s="2"/>
      <c r="B120" s="126" t="s">
        <v>786</v>
      </c>
      <c r="C120" s="2"/>
      <c r="D120" s="216"/>
      <c r="E120" s="213"/>
      <c r="F120" s="193" t="s">
        <v>499</v>
      </c>
      <c r="G120" s="27"/>
      <c r="H120" s="2"/>
      <c r="L120" s="2"/>
      <c r="N120" s="212"/>
      <c r="O120" s="178"/>
      <c r="P120" s="178"/>
    </row>
    <row r="121" spans="1:16" ht="12.75" customHeight="1" x14ac:dyDescent="0.25">
      <c r="A121" s="2"/>
      <c r="B121" s="126" t="s">
        <v>124</v>
      </c>
      <c r="C121" s="2"/>
      <c r="D121" s="216"/>
      <c r="E121" s="213"/>
      <c r="F121" s="193" t="s">
        <v>500</v>
      </c>
      <c r="G121" s="27"/>
      <c r="H121" s="2"/>
      <c r="L121" s="2"/>
      <c r="N121" s="212"/>
      <c r="O121" s="178"/>
      <c r="P121" s="178"/>
    </row>
    <row r="122" spans="1:16" ht="12.75" customHeight="1" x14ac:dyDescent="0.25">
      <c r="A122" s="2"/>
      <c r="B122" s="126" t="s">
        <v>787</v>
      </c>
      <c r="C122" s="2"/>
      <c r="D122" s="216"/>
      <c r="E122" s="213"/>
      <c r="F122" s="193" t="s">
        <v>501</v>
      </c>
      <c r="G122" s="27"/>
      <c r="H122" s="2"/>
      <c r="L122" s="2"/>
      <c r="N122" s="212"/>
      <c r="O122" s="178"/>
      <c r="P122" s="178"/>
    </row>
    <row r="123" spans="1:16" ht="12.75" customHeight="1" x14ac:dyDescent="0.25">
      <c r="A123" s="2"/>
      <c r="B123" s="191" t="s">
        <v>2420</v>
      </c>
      <c r="C123" s="2"/>
      <c r="D123" s="216"/>
      <c r="E123" s="213"/>
      <c r="F123" s="193" t="s">
        <v>502</v>
      </c>
      <c r="G123" s="27"/>
      <c r="H123" s="2"/>
      <c r="L123" s="2"/>
      <c r="N123" s="212"/>
      <c r="O123" s="178"/>
      <c r="P123" s="178"/>
    </row>
    <row r="124" spans="1:16" ht="12.75" customHeight="1" x14ac:dyDescent="0.25">
      <c r="A124" s="2"/>
      <c r="B124" s="126" t="s">
        <v>788</v>
      </c>
      <c r="C124" s="2"/>
      <c r="D124" s="216"/>
      <c r="E124" s="213"/>
      <c r="F124" s="193" t="s">
        <v>503</v>
      </c>
      <c r="G124" s="27"/>
      <c r="H124" s="2"/>
      <c r="L124" s="2"/>
      <c r="N124" s="212"/>
      <c r="O124" s="178"/>
      <c r="P124" s="178"/>
    </row>
    <row r="125" spans="1:16" ht="12.75" customHeight="1" x14ac:dyDescent="0.25">
      <c r="A125" s="2"/>
      <c r="B125" s="126" t="s">
        <v>789</v>
      </c>
      <c r="C125" s="2"/>
      <c r="D125" s="216"/>
      <c r="E125" s="213"/>
      <c r="F125" s="193" t="s">
        <v>504</v>
      </c>
      <c r="G125" s="27"/>
      <c r="H125" s="2"/>
      <c r="L125" s="2"/>
      <c r="N125" s="212"/>
      <c r="O125" s="178"/>
      <c r="P125" s="178"/>
    </row>
    <row r="126" spans="1:16" ht="12.75" customHeight="1" x14ac:dyDescent="0.25">
      <c r="A126" s="2"/>
      <c r="B126" s="126" t="s">
        <v>790</v>
      </c>
      <c r="C126" s="2"/>
      <c r="D126" s="216"/>
      <c r="E126" s="213"/>
      <c r="F126" s="193" t="s">
        <v>505</v>
      </c>
      <c r="G126" s="27"/>
      <c r="H126" s="2"/>
      <c r="L126" s="2"/>
      <c r="N126" s="212"/>
      <c r="O126" s="178"/>
      <c r="P126" s="178"/>
    </row>
    <row r="127" spans="1:16" ht="12.75" customHeight="1" x14ac:dyDescent="0.25">
      <c r="A127" s="2"/>
      <c r="B127" s="126" t="s">
        <v>791</v>
      </c>
      <c r="C127" s="2"/>
      <c r="D127" s="216"/>
      <c r="E127" s="213"/>
      <c r="F127" s="193" t="s">
        <v>506</v>
      </c>
      <c r="G127" s="27"/>
      <c r="H127" s="2"/>
      <c r="L127" s="2"/>
      <c r="N127" s="212"/>
      <c r="O127" s="178"/>
      <c r="P127" s="178"/>
    </row>
    <row r="128" spans="1:16" ht="12.75" customHeight="1" x14ac:dyDescent="0.25">
      <c r="A128" s="2"/>
      <c r="B128" s="126" t="s">
        <v>792</v>
      </c>
      <c r="C128" s="2"/>
      <c r="D128" s="216"/>
      <c r="E128" s="213"/>
      <c r="F128" s="193" t="s">
        <v>507</v>
      </c>
      <c r="G128" s="27"/>
      <c r="H128" s="2"/>
      <c r="L128" s="2"/>
      <c r="N128" s="212"/>
      <c r="O128" s="178"/>
      <c r="P128" s="178"/>
    </row>
    <row r="129" spans="1:16" ht="12.75" customHeight="1" x14ac:dyDescent="0.25">
      <c r="A129" s="2"/>
      <c r="B129" s="126" t="s">
        <v>793</v>
      </c>
      <c r="C129" s="2"/>
      <c r="D129" s="216"/>
      <c r="E129" s="213"/>
      <c r="F129" s="193" t="s">
        <v>508</v>
      </c>
      <c r="G129" s="27"/>
      <c r="H129" s="2"/>
      <c r="L129" s="2"/>
      <c r="N129" s="212"/>
      <c r="O129" s="178"/>
      <c r="P129" s="178"/>
    </row>
    <row r="130" spans="1:16" ht="12.75" customHeight="1" x14ac:dyDescent="0.25">
      <c r="A130" s="2"/>
      <c r="B130" s="126" t="s">
        <v>126</v>
      </c>
      <c r="C130" s="2"/>
      <c r="D130" s="216"/>
      <c r="E130" s="213"/>
      <c r="F130" s="193" t="s">
        <v>509</v>
      </c>
      <c r="G130" s="27"/>
      <c r="H130" s="2"/>
      <c r="L130" s="2"/>
      <c r="N130" s="212"/>
      <c r="O130" s="178"/>
      <c r="P130" s="178"/>
    </row>
    <row r="131" spans="1:16" ht="12.75" customHeight="1" x14ac:dyDescent="0.25">
      <c r="A131" s="2"/>
      <c r="B131" s="126" t="s">
        <v>794</v>
      </c>
      <c r="C131" s="2"/>
      <c r="D131" s="216"/>
      <c r="E131" s="213"/>
      <c r="F131" s="193" t="s">
        <v>510</v>
      </c>
      <c r="G131" s="27"/>
      <c r="H131" s="2"/>
      <c r="L131" s="2"/>
      <c r="N131" s="212"/>
      <c r="O131" s="178"/>
      <c r="P131" s="178"/>
    </row>
    <row r="132" spans="1:16" ht="12.75" customHeight="1" x14ac:dyDescent="0.25">
      <c r="A132" s="2"/>
      <c r="B132" s="191" t="s">
        <v>2421</v>
      </c>
      <c r="C132" s="2"/>
      <c r="D132" s="216"/>
      <c r="E132" s="213"/>
      <c r="F132" s="193" t="s">
        <v>511</v>
      </c>
      <c r="G132" s="27"/>
      <c r="H132" s="2"/>
      <c r="L132" s="2"/>
      <c r="N132" s="212"/>
      <c r="O132" s="178"/>
      <c r="P132" s="178"/>
    </row>
    <row r="133" spans="1:16" ht="12.75" customHeight="1" x14ac:dyDescent="0.25">
      <c r="A133" s="2"/>
      <c r="B133" s="126" t="s">
        <v>795</v>
      </c>
      <c r="C133" s="2"/>
      <c r="D133" s="216"/>
      <c r="E133" s="213"/>
      <c r="F133" s="193" t="s">
        <v>512</v>
      </c>
      <c r="G133" s="27"/>
      <c r="H133" s="2"/>
      <c r="L133" s="2"/>
      <c r="N133" s="212"/>
      <c r="O133" s="178"/>
      <c r="P133" s="178"/>
    </row>
    <row r="134" spans="1:16" ht="12.75" customHeight="1" x14ac:dyDescent="0.25">
      <c r="A134" s="2"/>
      <c r="B134" s="126" t="s">
        <v>796</v>
      </c>
      <c r="C134" s="2"/>
      <c r="D134" s="216"/>
      <c r="E134" s="213"/>
      <c r="F134" s="193" t="s">
        <v>513</v>
      </c>
      <c r="G134" s="27"/>
      <c r="H134" s="2"/>
      <c r="L134" s="2"/>
      <c r="N134" s="212"/>
      <c r="O134" s="178"/>
      <c r="P134" s="178"/>
    </row>
    <row r="135" spans="1:16" ht="12.75" customHeight="1" x14ac:dyDescent="0.25">
      <c r="A135" s="2"/>
      <c r="B135" s="126" t="s">
        <v>797</v>
      </c>
      <c r="C135" s="2"/>
      <c r="D135" s="216"/>
      <c r="E135" s="213"/>
      <c r="F135" s="193" t="s">
        <v>514</v>
      </c>
      <c r="G135" s="27"/>
      <c r="H135" s="2"/>
      <c r="L135" s="2"/>
      <c r="N135" s="212"/>
      <c r="O135" s="178"/>
      <c r="P135" s="178"/>
    </row>
    <row r="136" spans="1:16" ht="12.75" customHeight="1" x14ac:dyDescent="0.25">
      <c r="A136" s="2"/>
      <c r="B136" s="126" t="s">
        <v>798</v>
      </c>
      <c r="C136" s="2"/>
      <c r="D136" s="216"/>
      <c r="E136" s="213"/>
      <c r="F136" s="193" t="s">
        <v>515</v>
      </c>
      <c r="G136" s="27"/>
      <c r="H136" s="2"/>
      <c r="L136" s="2"/>
      <c r="N136" s="212"/>
      <c r="O136" s="178"/>
      <c r="P136" s="178"/>
    </row>
    <row r="137" spans="1:16" ht="12.75" customHeight="1" x14ac:dyDescent="0.25">
      <c r="A137" s="2"/>
      <c r="B137" s="126" t="s">
        <v>799</v>
      </c>
      <c r="C137" s="2"/>
      <c r="D137" s="216"/>
      <c r="E137" s="213"/>
      <c r="F137" s="193" t="s">
        <v>516</v>
      </c>
      <c r="G137" s="27"/>
      <c r="H137" s="2"/>
      <c r="L137" s="2"/>
      <c r="N137" s="212"/>
      <c r="O137" s="178"/>
      <c r="P137" s="178"/>
    </row>
    <row r="138" spans="1:16" ht="12.75" customHeight="1" x14ac:dyDescent="0.25">
      <c r="A138" s="2"/>
      <c r="B138" s="126" t="s">
        <v>800</v>
      </c>
      <c r="C138" s="2"/>
      <c r="D138" s="216"/>
      <c r="E138" s="213"/>
      <c r="F138" s="193" t="s">
        <v>517</v>
      </c>
      <c r="G138" s="27"/>
      <c r="H138" s="2"/>
      <c r="L138" s="2"/>
      <c r="N138" s="212"/>
      <c r="O138" s="178"/>
      <c r="P138" s="178"/>
    </row>
    <row r="139" spans="1:16" ht="12.75" customHeight="1" x14ac:dyDescent="0.25">
      <c r="A139" s="2"/>
      <c r="B139" s="126" t="s">
        <v>801</v>
      </c>
      <c r="C139" s="2"/>
      <c r="D139" s="216"/>
      <c r="E139" s="213"/>
      <c r="F139" s="193" t="s">
        <v>518</v>
      </c>
      <c r="G139" s="27"/>
      <c r="H139" s="2"/>
      <c r="L139" s="2"/>
      <c r="N139" s="212"/>
      <c r="O139" s="178"/>
      <c r="P139" s="178"/>
    </row>
    <row r="140" spans="1:16" ht="12.75" customHeight="1" x14ac:dyDescent="0.25">
      <c r="A140" s="2"/>
      <c r="B140" s="126" t="s">
        <v>802</v>
      </c>
      <c r="C140" s="2"/>
      <c r="D140" s="216"/>
      <c r="E140" s="213"/>
      <c r="F140" s="193" t="s">
        <v>519</v>
      </c>
      <c r="G140" s="27"/>
      <c r="H140" s="2"/>
      <c r="L140" s="2"/>
      <c r="N140" s="212"/>
      <c r="O140" s="178"/>
      <c r="P140" s="178"/>
    </row>
    <row r="141" spans="1:16" ht="12.75" customHeight="1" x14ac:dyDescent="0.25">
      <c r="A141" s="2"/>
      <c r="B141" s="126" t="s">
        <v>803</v>
      </c>
      <c r="C141" s="2"/>
      <c r="D141" s="216"/>
      <c r="E141" s="213"/>
      <c r="F141" s="193" t="s">
        <v>520</v>
      </c>
      <c r="G141" s="27"/>
      <c r="H141" s="2"/>
      <c r="L141" s="2"/>
      <c r="N141" s="212"/>
      <c r="O141" s="178"/>
      <c r="P141" s="178"/>
    </row>
    <row r="142" spans="1:16" ht="12.75" customHeight="1" x14ac:dyDescent="0.25">
      <c r="A142" s="2"/>
      <c r="B142" s="126" t="s">
        <v>2270</v>
      </c>
      <c r="C142" s="2"/>
      <c r="D142" s="216"/>
      <c r="E142" s="213"/>
      <c r="F142" s="193" t="s">
        <v>521</v>
      </c>
      <c r="G142" s="27"/>
      <c r="H142" s="2"/>
      <c r="L142" s="2"/>
      <c r="N142" s="212"/>
      <c r="O142" s="178"/>
      <c r="P142" s="178"/>
    </row>
    <row r="143" spans="1:16" ht="12.75" customHeight="1" x14ac:dyDescent="0.25">
      <c r="A143" s="2"/>
      <c r="B143" s="126" t="s">
        <v>804</v>
      </c>
      <c r="C143" s="2"/>
      <c r="D143" s="216"/>
      <c r="E143" s="213"/>
      <c r="F143" s="193" t="s">
        <v>522</v>
      </c>
      <c r="G143" s="27"/>
      <c r="H143" s="2"/>
      <c r="L143" s="2"/>
      <c r="N143" s="212"/>
      <c r="O143" s="178"/>
      <c r="P143" s="178"/>
    </row>
    <row r="144" spans="1:16" ht="12.75" customHeight="1" x14ac:dyDescent="0.25">
      <c r="A144" s="2"/>
      <c r="B144" s="126" t="s">
        <v>805</v>
      </c>
      <c r="C144" s="2"/>
      <c r="D144" s="216"/>
      <c r="E144" s="213"/>
      <c r="F144" s="193" t="s">
        <v>523</v>
      </c>
      <c r="G144" s="27"/>
      <c r="H144" s="2"/>
      <c r="L144" s="2"/>
      <c r="N144" s="212"/>
      <c r="O144" s="178"/>
      <c r="P144" s="178"/>
    </row>
    <row r="145" spans="1:16" ht="12.75" customHeight="1" x14ac:dyDescent="0.25">
      <c r="A145" s="2"/>
      <c r="B145" s="126" t="s">
        <v>806</v>
      </c>
      <c r="C145" s="2"/>
      <c r="D145" s="216"/>
      <c r="E145" s="213"/>
      <c r="F145" s="193" t="s">
        <v>524</v>
      </c>
      <c r="G145" s="27"/>
      <c r="H145" s="2"/>
      <c r="L145" s="2"/>
      <c r="N145" s="212"/>
      <c r="O145" s="178"/>
      <c r="P145" s="178"/>
    </row>
    <row r="146" spans="1:16" ht="12.75" customHeight="1" x14ac:dyDescent="0.25">
      <c r="A146" s="2"/>
      <c r="B146" s="126" t="s">
        <v>2376</v>
      </c>
      <c r="C146" s="2"/>
      <c r="D146" s="216"/>
      <c r="E146" s="213"/>
      <c r="F146" s="193" t="s">
        <v>525</v>
      </c>
      <c r="G146" s="27"/>
      <c r="H146" s="2"/>
      <c r="L146" s="2"/>
      <c r="N146" s="212"/>
      <c r="O146" s="178"/>
      <c r="P146" s="178"/>
    </row>
    <row r="147" spans="1:16" ht="12.75" customHeight="1" x14ac:dyDescent="0.25">
      <c r="A147" s="2"/>
      <c r="B147" s="126" t="s">
        <v>807</v>
      </c>
      <c r="C147" s="2"/>
      <c r="D147" s="216"/>
      <c r="E147" s="213"/>
      <c r="F147" s="193" t="s">
        <v>526</v>
      </c>
      <c r="G147" s="27"/>
      <c r="H147" s="2"/>
      <c r="L147" s="2"/>
      <c r="N147" s="212"/>
      <c r="O147" s="178"/>
      <c r="P147" s="178"/>
    </row>
    <row r="148" spans="1:16" ht="12.75" customHeight="1" x14ac:dyDescent="0.25">
      <c r="A148" s="2"/>
      <c r="B148" s="126" t="s">
        <v>808</v>
      </c>
      <c r="C148" s="2"/>
      <c r="D148" s="216"/>
      <c r="E148" s="213"/>
      <c r="F148" s="193" t="s">
        <v>527</v>
      </c>
      <c r="G148" s="27"/>
      <c r="H148" s="2"/>
      <c r="L148" s="2"/>
      <c r="N148" s="212"/>
      <c r="O148" s="178"/>
      <c r="P148" s="178"/>
    </row>
    <row r="149" spans="1:16" ht="12.75" customHeight="1" x14ac:dyDescent="0.25">
      <c r="A149" s="2"/>
      <c r="B149" s="126" t="s">
        <v>809</v>
      </c>
      <c r="C149" s="2"/>
      <c r="D149" s="216"/>
      <c r="E149" s="213"/>
      <c r="F149" s="193" t="s">
        <v>528</v>
      </c>
      <c r="G149" s="27"/>
      <c r="H149" s="2"/>
      <c r="L149" s="2"/>
      <c r="N149" s="212"/>
      <c r="O149" s="178"/>
      <c r="P149" s="178"/>
    </row>
    <row r="150" spans="1:16" ht="12.75" customHeight="1" x14ac:dyDescent="0.25">
      <c r="A150" s="2"/>
      <c r="B150" s="126" t="s">
        <v>131</v>
      </c>
      <c r="C150" s="2"/>
      <c r="D150" s="216"/>
      <c r="E150" s="213"/>
      <c r="F150" s="193" t="s">
        <v>529</v>
      </c>
      <c r="G150" s="27"/>
      <c r="H150" s="2"/>
      <c r="L150" s="2"/>
      <c r="N150" s="212"/>
      <c r="O150" s="178"/>
      <c r="P150" s="178"/>
    </row>
    <row r="151" spans="1:16" ht="12.75" customHeight="1" x14ac:dyDescent="0.25">
      <c r="A151" s="2"/>
      <c r="B151" s="126" t="s">
        <v>810</v>
      </c>
      <c r="C151" s="2"/>
      <c r="D151" s="216"/>
      <c r="E151" s="213"/>
      <c r="F151" s="193" t="s">
        <v>530</v>
      </c>
      <c r="G151" s="27"/>
      <c r="H151" s="2"/>
      <c r="L151" s="2"/>
      <c r="N151" s="212"/>
      <c r="O151" s="178"/>
      <c r="P151" s="178"/>
    </row>
    <row r="152" spans="1:16" ht="12.75" customHeight="1" x14ac:dyDescent="0.25">
      <c r="A152" s="2"/>
      <c r="B152" s="126" t="s">
        <v>132</v>
      </c>
      <c r="C152" s="2"/>
      <c r="D152" s="216"/>
      <c r="E152" s="213"/>
      <c r="F152" s="193" t="s">
        <v>531</v>
      </c>
      <c r="G152" s="27"/>
      <c r="H152" s="2"/>
      <c r="L152" s="2"/>
      <c r="N152" s="212"/>
      <c r="O152" s="178"/>
      <c r="P152" s="178"/>
    </row>
    <row r="153" spans="1:16" ht="12.75" customHeight="1" x14ac:dyDescent="0.25">
      <c r="A153" s="2"/>
      <c r="B153" s="191" t="s">
        <v>2422</v>
      </c>
      <c r="C153" s="2"/>
      <c r="D153" s="216"/>
      <c r="E153" s="213"/>
      <c r="F153" s="193" t="s">
        <v>532</v>
      </c>
      <c r="G153" s="27"/>
      <c r="H153" s="2"/>
      <c r="L153" s="2"/>
      <c r="N153" s="212"/>
      <c r="O153" s="178"/>
      <c r="P153" s="178"/>
    </row>
    <row r="154" spans="1:16" ht="12.75" customHeight="1" x14ac:dyDescent="0.25">
      <c r="A154" s="2"/>
      <c r="B154" s="126" t="s">
        <v>811</v>
      </c>
      <c r="C154" s="2"/>
      <c r="D154" s="216"/>
      <c r="E154" s="213"/>
      <c r="F154" s="193" t="s">
        <v>533</v>
      </c>
      <c r="G154" s="27"/>
      <c r="H154" s="2"/>
      <c r="L154" s="2"/>
      <c r="N154" s="212"/>
      <c r="O154" s="178"/>
      <c r="P154" s="178"/>
    </row>
    <row r="155" spans="1:16" ht="12.75" customHeight="1" x14ac:dyDescent="0.25">
      <c r="A155" s="2"/>
      <c r="B155" s="126" t="s">
        <v>812</v>
      </c>
      <c r="C155" s="2"/>
      <c r="D155" s="216"/>
      <c r="E155" s="213"/>
      <c r="F155" s="193" t="s">
        <v>534</v>
      </c>
      <c r="G155" s="27"/>
      <c r="H155" s="2"/>
      <c r="L155" s="2"/>
      <c r="N155" s="212"/>
      <c r="O155" s="178"/>
      <c r="P155" s="178"/>
    </row>
    <row r="156" spans="1:16" ht="12.75" customHeight="1" x14ac:dyDescent="0.25">
      <c r="A156" s="2"/>
      <c r="B156" s="126" t="s">
        <v>813</v>
      </c>
      <c r="C156" s="2"/>
      <c r="D156" s="216"/>
      <c r="E156" s="213"/>
      <c r="F156" s="193" t="s">
        <v>535</v>
      </c>
      <c r="G156" s="27"/>
      <c r="H156" s="2"/>
      <c r="L156" s="2"/>
      <c r="N156" s="212"/>
      <c r="O156" s="178"/>
      <c r="P156" s="178"/>
    </row>
    <row r="157" spans="1:16" ht="12.75" customHeight="1" x14ac:dyDescent="0.25">
      <c r="A157" s="2"/>
      <c r="B157" s="126" t="s">
        <v>814</v>
      </c>
      <c r="C157" s="2"/>
      <c r="D157" s="216"/>
      <c r="E157" s="213"/>
      <c r="F157" s="193" t="s">
        <v>536</v>
      </c>
      <c r="G157" s="27"/>
      <c r="H157" s="2"/>
      <c r="L157" s="2"/>
      <c r="N157" s="212"/>
      <c r="O157" s="178"/>
      <c r="P157" s="178"/>
    </row>
    <row r="158" spans="1:16" ht="12.75" customHeight="1" x14ac:dyDescent="0.25">
      <c r="A158" s="2"/>
      <c r="B158" s="126" t="s">
        <v>815</v>
      </c>
      <c r="C158" s="2"/>
      <c r="D158" s="216"/>
      <c r="E158" s="213"/>
      <c r="F158" s="193" t="s">
        <v>537</v>
      </c>
      <c r="G158" s="27"/>
      <c r="H158" s="2"/>
      <c r="L158" s="2"/>
      <c r="N158" s="212"/>
      <c r="O158" s="178"/>
      <c r="P158" s="178"/>
    </row>
    <row r="159" spans="1:16" ht="12.75" customHeight="1" x14ac:dyDescent="0.25">
      <c r="A159" s="2"/>
      <c r="B159" s="126" t="s">
        <v>816</v>
      </c>
      <c r="C159" s="2"/>
      <c r="D159" s="216"/>
      <c r="E159" s="213"/>
      <c r="F159" s="193" t="s">
        <v>538</v>
      </c>
      <c r="G159" s="27"/>
      <c r="H159" s="2"/>
      <c r="L159" s="2"/>
      <c r="N159" s="212"/>
      <c r="O159" s="178"/>
      <c r="P159" s="178"/>
    </row>
    <row r="160" spans="1:16" ht="12.75" customHeight="1" x14ac:dyDescent="0.25">
      <c r="A160" s="2"/>
      <c r="B160" s="126" t="s">
        <v>133</v>
      </c>
      <c r="C160" s="2"/>
      <c r="D160" s="216"/>
      <c r="E160" s="213"/>
      <c r="F160" s="193" t="s">
        <v>539</v>
      </c>
      <c r="G160" s="27"/>
      <c r="H160" s="2"/>
      <c r="L160" s="2"/>
      <c r="N160" s="212"/>
      <c r="O160" s="178"/>
      <c r="P160" s="178"/>
    </row>
    <row r="161" spans="1:16" ht="12.75" customHeight="1" x14ac:dyDescent="0.25">
      <c r="A161" s="2"/>
      <c r="B161" s="126" t="s">
        <v>817</v>
      </c>
      <c r="C161" s="2"/>
      <c r="D161" s="216"/>
      <c r="E161" s="213"/>
      <c r="F161" s="193" t="s">
        <v>540</v>
      </c>
      <c r="G161" s="27"/>
      <c r="H161" s="2"/>
      <c r="L161" s="2"/>
      <c r="N161" s="212"/>
      <c r="O161" s="178"/>
      <c r="P161" s="178"/>
    </row>
    <row r="162" spans="1:16" ht="12.75" customHeight="1" x14ac:dyDescent="0.25">
      <c r="A162" s="2"/>
      <c r="B162" s="126" t="s">
        <v>818</v>
      </c>
      <c r="C162" s="2"/>
      <c r="D162" s="216"/>
      <c r="E162" s="213"/>
      <c r="F162" s="193" t="s">
        <v>541</v>
      </c>
      <c r="G162" s="27"/>
      <c r="H162" s="2"/>
      <c r="L162" s="2"/>
      <c r="N162" s="212"/>
      <c r="O162" s="178"/>
      <c r="P162" s="178"/>
    </row>
    <row r="163" spans="1:16" ht="12.75" customHeight="1" x14ac:dyDescent="0.25">
      <c r="A163" s="2"/>
      <c r="B163" s="126" t="s">
        <v>819</v>
      </c>
      <c r="C163" s="2"/>
      <c r="D163" s="216"/>
      <c r="E163" s="213"/>
      <c r="F163" s="193" t="s">
        <v>542</v>
      </c>
      <c r="G163" s="27"/>
      <c r="H163" s="2"/>
      <c r="L163" s="2"/>
      <c r="N163" s="212"/>
      <c r="O163" s="178"/>
      <c r="P163" s="178"/>
    </row>
    <row r="164" spans="1:16" ht="12.75" customHeight="1" x14ac:dyDescent="0.25">
      <c r="A164" s="2"/>
      <c r="B164" s="186" t="s">
        <v>2414</v>
      </c>
      <c r="C164" s="2"/>
      <c r="D164" s="216"/>
      <c r="E164" s="213"/>
      <c r="F164" s="193" t="s">
        <v>543</v>
      </c>
      <c r="G164" s="27"/>
      <c r="H164" s="2"/>
      <c r="L164" s="2"/>
      <c r="N164" s="212"/>
      <c r="O164" s="178"/>
      <c r="P164" s="178"/>
    </row>
    <row r="165" spans="1:16" ht="12.75" customHeight="1" x14ac:dyDescent="0.25">
      <c r="A165" s="2"/>
      <c r="B165" s="186" t="s">
        <v>2423</v>
      </c>
      <c r="C165" s="2"/>
      <c r="D165" s="216"/>
      <c r="E165" s="213"/>
      <c r="F165" s="193" t="s">
        <v>544</v>
      </c>
      <c r="G165" s="27"/>
      <c r="H165" s="2"/>
      <c r="L165" s="2"/>
      <c r="N165" s="212"/>
      <c r="O165" s="178"/>
      <c r="P165" s="178"/>
    </row>
    <row r="166" spans="1:16" ht="12.75" customHeight="1" x14ac:dyDescent="0.25">
      <c r="A166" s="2"/>
      <c r="B166" s="126" t="s">
        <v>820</v>
      </c>
      <c r="C166" s="2"/>
      <c r="D166" s="216"/>
      <c r="E166" s="213"/>
      <c r="F166" s="193" t="s">
        <v>545</v>
      </c>
      <c r="G166" s="27"/>
      <c r="H166" s="2"/>
      <c r="L166" s="2"/>
      <c r="N166" s="212"/>
      <c r="O166" s="178"/>
      <c r="P166" s="178"/>
    </row>
    <row r="167" spans="1:16" ht="12.75" customHeight="1" x14ac:dyDescent="0.25">
      <c r="A167" s="2"/>
      <c r="B167" s="126" t="s">
        <v>821</v>
      </c>
      <c r="C167" s="2"/>
      <c r="D167" s="216"/>
      <c r="E167" s="213"/>
      <c r="F167" s="193" t="s">
        <v>546</v>
      </c>
      <c r="G167" s="27"/>
      <c r="H167" s="2"/>
      <c r="L167" s="2"/>
      <c r="N167" s="212"/>
      <c r="O167" s="178"/>
      <c r="P167" s="178"/>
    </row>
    <row r="168" spans="1:16" ht="12.75" customHeight="1" x14ac:dyDescent="0.25">
      <c r="A168" s="2"/>
      <c r="B168" s="126" t="s">
        <v>822</v>
      </c>
      <c r="C168" s="2"/>
      <c r="D168" s="216"/>
      <c r="E168" s="213"/>
      <c r="F168" s="193" t="s">
        <v>547</v>
      </c>
      <c r="G168" s="27"/>
      <c r="H168" s="2"/>
      <c r="L168" s="2"/>
      <c r="N168" s="212"/>
      <c r="O168" s="178"/>
      <c r="P168" s="178"/>
    </row>
    <row r="169" spans="1:16" ht="12.75" customHeight="1" x14ac:dyDescent="0.25">
      <c r="A169" s="2"/>
      <c r="B169" s="126" t="s">
        <v>134</v>
      </c>
      <c r="C169" s="2"/>
      <c r="D169" s="216"/>
      <c r="E169" s="213"/>
      <c r="F169" s="193" t="s">
        <v>548</v>
      </c>
      <c r="G169" s="27"/>
      <c r="H169" s="2"/>
      <c r="L169" s="2"/>
      <c r="N169" s="212"/>
      <c r="O169" s="178"/>
      <c r="P169" s="178"/>
    </row>
    <row r="170" spans="1:16" ht="12.75" customHeight="1" x14ac:dyDescent="0.25">
      <c r="A170" s="2"/>
      <c r="B170" s="126" t="s">
        <v>823</v>
      </c>
      <c r="C170" s="2"/>
      <c r="D170" s="216"/>
      <c r="E170" s="213"/>
      <c r="F170" s="193" t="s">
        <v>549</v>
      </c>
      <c r="G170" s="27"/>
      <c r="H170" s="2"/>
      <c r="L170" s="2"/>
      <c r="N170" s="212"/>
      <c r="O170" s="178"/>
      <c r="P170" s="178"/>
    </row>
    <row r="171" spans="1:16" ht="12.75" customHeight="1" x14ac:dyDescent="0.25">
      <c r="A171" s="2"/>
      <c r="B171" s="126" t="s">
        <v>686</v>
      </c>
      <c r="C171" s="2"/>
      <c r="D171" s="216"/>
      <c r="E171" s="213"/>
      <c r="F171" s="193" t="s">
        <v>550</v>
      </c>
      <c r="G171" s="27"/>
      <c r="H171" s="2"/>
      <c r="L171" s="2"/>
      <c r="N171" s="212"/>
      <c r="O171" s="178"/>
      <c r="P171" s="178"/>
    </row>
    <row r="172" spans="1:16" ht="12.75" customHeight="1" x14ac:dyDescent="0.25">
      <c r="A172" s="2"/>
      <c r="B172" s="191" t="s">
        <v>2432</v>
      </c>
      <c r="C172" s="2"/>
      <c r="D172" s="216"/>
      <c r="E172" s="213"/>
      <c r="F172" s="193" t="s">
        <v>551</v>
      </c>
      <c r="G172" s="27"/>
      <c r="H172" s="2"/>
      <c r="L172" s="2"/>
      <c r="N172" s="212"/>
      <c r="O172" s="178"/>
      <c r="P172" s="178"/>
    </row>
    <row r="173" spans="1:16" ht="12.75" customHeight="1" x14ac:dyDescent="0.25">
      <c r="A173" s="2"/>
      <c r="B173" s="126" t="s">
        <v>687</v>
      </c>
      <c r="C173" s="2"/>
      <c r="D173" s="216"/>
      <c r="E173" s="213"/>
      <c r="F173" s="193" t="s">
        <v>552</v>
      </c>
      <c r="G173" s="27"/>
      <c r="H173" s="2"/>
      <c r="L173" s="2"/>
      <c r="N173" s="212"/>
      <c r="O173" s="178"/>
      <c r="P173" s="178"/>
    </row>
    <row r="174" spans="1:16" ht="12.75" customHeight="1" x14ac:dyDescent="0.25">
      <c r="A174" s="2"/>
      <c r="B174" s="126" t="s">
        <v>688</v>
      </c>
      <c r="C174" s="2"/>
      <c r="D174" s="216"/>
      <c r="E174" s="213"/>
      <c r="F174" s="193" t="s">
        <v>553</v>
      </c>
      <c r="G174" s="27"/>
      <c r="H174" s="2"/>
      <c r="L174" s="2"/>
      <c r="N174" s="212"/>
      <c r="O174" s="178"/>
      <c r="P174" s="178"/>
    </row>
    <row r="175" spans="1:16" ht="12.75" customHeight="1" x14ac:dyDescent="0.25">
      <c r="A175" s="2"/>
      <c r="B175" s="126" t="s">
        <v>689</v>
      </c>
      <c r="C175" s="2"/>
      <c r="D175" s="216"/>
      <c r="E175" s="213"/>
      <c r="F175" s="193" t="s">
        <v>554</v>
      </c>
      <c r="G175" s="27"/>
      <c r="H175" s="2"/>
      <c r="L175" s="2"/>
      <c r="N175" s="212"/>
      <c r="O175" s="178"/>
      <c r="P175" s="178"/>
    </row>
    <row r="176" spans="1:16" ht="12.75" customHeight="1" x14ac:dyDescent="0.25">
      <c r="A176" s="2"/>
      <c r="B176" s="126" t="s">
        <v>136</v>
      </c>
      <c r="C176" s="2"/>
      <c r="D176" s="216"/>
      <c r="E176" s="213"/>
      <c r="F176" s="193" t="s">
        <v>555</v>
      </c>
      <c r="G176" s="27"/>
      <c r="H176" s="2"/>
      <c r="L176" s="2"/>
      <c r="N176" s="212"/>
      <c r="O176" s="178"/>
      <c r="P176" s="178"/>
    </row>
    <row r="177" spans="1:16" ht="12.75" customHeight="1" x14ac:dyDescent="0.25">
      <c r="A177" s="2"/>
      <c r="B177" s="126" t="s">
        <v>2271</v>
      </c>
      <c r="C177" s="2"/>
      <c r="D177" s="216"/>
      <c r="E177" s="213"/>
      <c r="F177" s="193" t="s">
        <v>62</v>
      </c>
      <c r="G177" s="27"/>
      <c r="H177" s="2"/>
      <c r="L177" s="2"/>
      <c r="N177" s="212"/>
      <c r="O177" s="178"/>
      <c r="P177" s="178"/>
    </row>
    <row r="178" spans="1:16" ht="12.75" customHeight="1" x14ac:dyDescent="0.25">
      <c r="A178" s="2"/>
      <c r="B178" s="126" t="s">
        <v>396</v>
      </c>
      <c r="C178" s="2"/>
      <c r="D178" s="216"/>
      <c r="E178" s="213"/>
      <c r="F178" s="193" t="s">
        <v>63</v>
      </c>
      <c r="G178" s="27"/>
      <c r="H178" s="2"/>
      <c r="L178" s="2"/>
      <c r="N178" s="212"/>
      <c r="O178" s="178"/>
      <c r="P178" s="178"/>
    </row>
    <row r="179" spans="1:16" ht="12.75" customHeight="1" x14ac:dyDescent="0.25">
      <c r="A179" s="2"/>
      <c r="B179" s="126" t="s">
        <v>137</v>
      </c>
      <c r="C179" s="2"/>
      <c r="D179" s="216"/>
      <c r="E179" s="213"/>
      <c r="F179" s="193" t="s">
        <v>64</v>
      </c>
      <c r="G179" s="27"/>
      <c r="H179" s="2"/>
      <c r="L179" s="2"/>
      <c r="N179" s="212"/>
      <c r="O179" s="178"/>
      <c r="P179" s="178"/>
    </row>
    <row r="180" spans="1:16" ht="12.75" customHeight="1" x14ac:dyDescent="0.25">
      <c r="A180" s="2"/>
      <c r="B180" s="191" t="s">
        <v>2424</v>
      </c>
      <c r="C180" s="2"/>
      <c r="D180" s="216"/>
      <c r="E180" s="213"/>
      <c r="F180" s="193" t="s">
        <v>65</v>
      </c>
      <c r="G180" s="27"/>
      <c r="H180" s="2"/>
      <c r="L180" s="2"/>
      <c r="N180" s="212"/>
      <c r="O180" s="178"/>
      <c r="P180" s="178"/>
    </row>
    <row r="181" spans="1:16" ht="12.75" customHeight="1" x14ac:dyDescent="0.25">
      <c r="A181" s="2"/>
      <c r="B181" s="126" t="s">
        <v>979</v>
      </c>
      <c r="C181" s="2"/>
      <c r="D181" s="216"/>
      <c r="E181" s="213"/>
      <c r="F181" s="193" t="s">
        <v>66</v>
      </c>
      <c r="G181" s="27"/>
      <c r="H181" s="2"/>
      <c r="L181" s="2"/>
      <c r="N181" s="212"/>
      <c r="O181" s="178"/>
      <c r="P181" s="178"/>
    </row>
    <row r="182" spans="1:16" ht="12.75" customHeight="1" x14ac:dyDescent="0.25">
      <c r="A182" s="2"/>
      <c r="B182" s="126" t="s">
        <v>138</v>
      </c>
      <c r="C182" s="2"/>
      <c r="D182" s="216"/>
      <c r="E182" s="213"/>
      <c r="F182" s="193" t="s">
        <v>67</v>
      </c>
      <c r="G182" s="27"/>
      <c r="H182" s="2"/>
      <c r="L182" s="2"/>
      <c r="N182" s="212"/>
      <c r="O182" s="178"/>
      <c r="P182" s="178"/>
    </row>
    <row r="183" spans="1:16" ht="12.75" customHeight="1" x14ac:dyDescent="0.25">
      <c r="A183" s="2"/>
      <c r="B183" s="126" t="s">
        <v>139</v>
      </c>
      <c r="C183" s="2"/>
      <c r="D183" s="216"/>
      <c r="E183" s="213"/>
      <c r="F183" s="193" t="s">
        <v>68</v>
      </c>
      <c r="G183" s="27"/>
      <c r="H183" s="2"/>
      <c r="L183" s="2"/>
      <c r="N183" s="212"/>
      <c r="O183" s="178"/>
      <c r="P183" s="178"/>
    </row>
    <row r="184" spans="1:16" ht="12.75" customHeight="1" x14ac:dyDescent="0.25">
      <c r="A184" s="2"/>
      <c r="B184" s="126" t="s">
        <v>980</v>
      </c>
      <c r="C184" s="2"/>
      <c r="D184" s="216"/>
      <c r="E184" s="213"/>
      <c r="F184" s="193" t="s">
        <v>69</v>
      </c>
      <c r="G184" s="27"/>
      <c r="H184" s="2"/>
      <c r="L184" s="2"/>
      <c r="N184" s="212"/>
      <c r="O184" s="178"/>
      <c r="P184" s="178"/>
    </row>
    <row r="185" spans="1:16" ht="12.75" customHeight="1" x14ac:dyDescent="0.25">
      <c r="A185" s="2"/>
      <c r="B185" s="126" t="s">
        <v>981</v>
      </c>
      <c r="C185" s="2"/>
      <c r="D185" s="216"/>
      <c r="E185" s="213"/>
      <c r="F185" s="193" t="s">
        <v>70</v>
      </c>
      <c r="G185" s="27"/>
      <c r="H185" s="2"/>
      <c r="L185" s="2"/>
      <c r="N185" s="212"/>
      <c r="O185" s="178"/>
      <c r="P185" s="178"/>
    </row>
    <row r="186" spans="1:16" ht="12.75" customHeight="1" x14ac:dyDescent="0.25">
      <c r="A186" s="2"/>
      <c r="B186" s="126" t="s">
        <v>982</v>
      </c>
      <c r="C186" s="2"/>
      <c r="D186" s="216"/>
      <c r="E186" s="213"/>
      <c r="F186" s="193" t="s">
        <v>71</v>
      </c>
      <c r="G186" s="27"/>
      <c r="H186" s="2"/>
      <c r="L186" s="2"/>
      <c r="N186" s="212"/>
      <c r="O186" s="178"/>
      <c r="P186" s="178"/>
    </row>
    <row r="187" spans="1:16" ht="12.75" customHeight="1" x14ac:dyDescent="0.25">
      <c r="A187" s="2"/>
      <c r="B187" s="191" t="s">
        <v>2425</v>
      </c>
      <c r="C187" s="2"/>
      <c r="D187" s="216"/>
      <c r="E187" s="213"/>
      <c r="F187" s="193" t="s">
        <v>72</v>
      </c>
      <c r="G187" s="27"/>
      <c r="H187" s="2"/>
      <c r="L187" s="2"/>
      <c r="N187" s="212"/>
      <c r="O187" s="178"/>
      <c r="P187" s="178"/>
    </row>
    <row r="188" spans="1:16" ht="12.75" customHeight="1" x14ac:dyDescent="0.25">
      <c r="A188" s="2"/>
      <c r="B188" s="126" t="s">
        <v>983</v>
      </c>
      <c r="C188" s="2"/>
      <c r="D188" s="216"/>
      <c r="E188" s="213"/>
      <c r="F188" s="193" t="s">
        <v>73</v>
      </c>
      <c r="G188" s="27"/>
      <c r="H188" s="2"/>
      <c r="L188" s="2"/>
      <c r="N188" s="212"/>
      <c r="O188" s="178"/>
      <c r="P188" s="178"/>
    </row>
    <row r="189" spans="1:16" ht="12.75" customHeight="1" x14ac:dyDescent="0.25">
      <c r="A189" s="2"/>
      <c r="B189" s="126" t="s">
        <v>984</v>
      </c>
      <c r="C189" s="2"/>
      <c r="D189" s="216"/>
      <c r="E189" s="213"/>
      <c r="F189" s="193" t="s">
        <v>1680</v>
      </c>
      <c r="G189" s="27"/>
      <c r="H189" s="2"/>
      <c r="L189" s="2"/>
      <c r="N189" s="212"/>
      <c r="O189" s="178"/>
      <c r="P189" s="178"/>
    </row>
    <row r="190" spans="1:16" ht="12.75" customHeight="1" x14ac:dyDescent="0.25">
      <c r="A190" s="2"/>
      <c r="B190" s="126" t="s">
        <v>141</v>
      </c>
      <c r="C190" s="2"/>
      <c r="D190" s="216"/>
      <c r="E190" s="213"/>
      <c r="F190" s="193" t="s">
        <v>1681</v>
      </c>
      <c r="G190" s="27"/>
      <c r="H190" s="2"/>
      <c r="L190" s="2"/>
      <c r="N190" s="212"/>
      <c r="O190" s="178"/>
      <c r="P190" s="178"/>
    </row>
    <row r="191" spans="1:16" ht="12.75" customHeight="1" x14ac:dyDescent="0.25">
      <c r="A191" s="2"/>
      <c r="B191" s="191" t="s">
        <v>2426</v>
      </c>
      <c r="C191" s="2"/>
      <c r="D191" s="216"/>
      <c r="E191" s="213"/>
      <c r="F191" s="193" t="s">
        <v>1682</v>
      </c>
      <c r="G191" s="27"/>
      <c r="H191" s="2"/>
      <c r="L191" s="2"/>
      <c r="N191" s="212"/>
      <c r="O191" s="178"/>
      <c r="P191" s="178"/>
    </row>
    <row r="192" spans="1:16" ht="12.75" customHeight="1" x14ac:dyDescent="0.25">
      <c r="A192" s="2"/>
      <c r="B192" s="126" t="s">
        <v>985</v>
      </c>
      <c r="C192" s="2"/>
      <c r="D192" s="216"/>
      <c r="E192" s="213"/>
      <c r="F192" s="193" t="s">
        <v>1683</v>
      </c>
      <c r="G192" s="27"/>
      <c r="H192" s="2"/>
      <c r="L192" s="2"/>
      <c r="N192" s="212"/>
      <c r="O192" s="178"/>
      <c r="P192" s="178"/>
    </row>
    <row r="193" spans="1:16" ht="12.75" customHeight="1" x14ac:dyDescent="0.25">
      <c r="A193" s="2"/>
      <c r="B193" s="126" t="s">
        <v>986</v>
      </c>
      <c r="C193" s="2"/>
      <c r="D193" s="216"/>
      <c r="E193" s="213"/>
      <c r="F193" s="193" t="s">
        <v>1684</v>
      </c>
      <c r="G193" s="27"/>
      <c r="H193" s="2"/>
      <c r="L193" s="2"/>
      <c r="N193" s="212"/>
      <c r="O193" s="178"/>
      <c r="P193" s="178"/>
    </row>
    <row r="194" spans="1:16" ht="12.75" customHeight="1" x14ac:dyDescent="0.25">
      <c r="A194" s="2"/>
      <c r="B194" s="126" t="s">
        <v>987</v>
      </c>
      <c r="C194" s="2"/>
      <c r="D194" s="216"/>
      <c r="E194" s="213"/>
      <c r="F194" s="193" t="s">
        <v>1685</v>
      </c>
      <c r="G194" s="27"/>
      <c r="H194" s="2"/>
      <c r="L194" s="2"/>
      <c r="N194" s="212"/>
      <c r="O194" s="178"/>
      <c r="P194" s="178"/>
    </row>
    <row r="195" spans="1:16" ht="12.75" customHeight="1" x14ac:dyDescent="0.25">
      <c r="A195" s="2"/>
      <c r="B195" s="126" t="s">
        <v>409</v>
      </c>
      <c r="C195" s="2"/>
      <c r="D195" s="216"/>
      <c r="E195" s="213"/>
      <c r="F195" s="193" t="s">
        <v>1686</v>
      </c>
      <c r="G195" s="27"/>
      <c r="H195" s="2"/>
      <c r="L195" s="2"/>
      <c r="N195" s="212"/>
      <c r="O195" s="178"/>
      <c r="P195" s="178"/>
    </row>
    <row r="196" spans="1:16" ht="12.75" customHeight="1" x14ac:dyDescent="0.25">
      <c r="A196" s="2"/>
      <c r="B196" s="126" t="s">
        <v>2272</v>
      </c>
      <c r="C196" s="2"/>
      <c r="D196" s="216"/>
      <c r="E196" s="213"/>
      <c r="F196" s="193" t="s">
        <v>1687</v>
      </c>
      <c r="G196" s="27"/>
      <c r="H196" s="2"/>
      <c r="L196" s="2"/>
      <c r="N196" s="212"/>
      <c r="O196" s="178"/>
      <c r="P196" s="178"/>
    </row>
    <row r="197" spans="1:16" ht="12.75" customHeight="1" x14ac:dyDescent="0.25">
      <c r="A197" s="2"/>
      <c r="B197" s="126" t="s">
        <v>988</v>
      </c>
      <c r="C197" s="2"/>
      <c r="D197" s="216"/>
      <c r="E197" s="213"/>
      <c r="F197" s="193" t="s">
        <v>1688</v>
      </c>
      <c r="G197" s="27"/>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7"/>
      <c r="H199" s="2"/>
      <c r="L199" s="2"/>
      <c r="N199" s="212"/>
      <c r="O199" s="178"/>
      <c r="P199" s="178"/>
    </row>
    <row r="200" spans="1:16" ht="12.75" customHeight="1" x14ac:dyDescent="0.25">
      <c r="A200" s="2"/>
      <c r="B200" s="126" t="s">
        <v>990</v>
      </c>
      <c r="C200" s="2"/>
      <c r="D200" s="216"/>
      <c r="E200" s="213"/>
      <c r="F200" s="193" t="s">
        <v>1690</v>
      </c>
      <c r="G200" s="27"/>
      <c r="H200" s="2"/>
      <c r="L200" s="2"/>
      <c r="N200" s="212"/>
      <c r="O200" s="178"/>
      <c r="P200" s="178"/>
    </row>
    <row r="201" spans="1:16" ht="12.75" customHeight="1" x14ac:dyDescent="0.25">
      <c r="A201" s="2"/>
      <c r="B201" s="126" t="s">
        <v>991</v>
      </c>
      <c r="C201" s="2"/>
      <c r="D201" s="216"/>
      <c r="E201" s="213"/>
      <c r="F201" s="193" t="s">
        <v>1691</v>
      </c>
      <c r="G201" s="27"/>
      <c r="H201" s="2"/>
      <c r="L201" s="2"/>
      <c r="N201" s="212"/>
      <c r="O201" s="178"/>
      <c r="P201" s="178"/>
    </row>
    <row r="202" spans="1:16" ht="12.75" customHeight="1" x14ac:dyDescent="0.25">
      <c r="A202" s="2"/>
      <c r="B202" s="126" t="s">
        <v>992</v>
      </c>
      <c r="C202" s="2"/>
      <c r="D202" s="216"/>
      <c r="E202" s="213"/>
      <c r="F202" s="193" t="s">
        <v>1692</v>
      </c>
      <c r="G202" s="27"/>
      <c r="H202" s="2"/>
      <c r="L202" s="2"/>
      <c r="N202" s="212"/>
      <c r="O202" s="178"/>
      <c r="P202" s="178"/>
    </row>
    <row r="203" spans="1:16" ht="12.75" customHeight="1" x14ac:dyDescent="0.25">
      <c r="A203" s="2"/>
      <c r="B203" s="126" t="s">
        <v>993</v>
      </c>
      <c r="C203" s="2"/>
      <c r="D203" s="216"/>
      <c r="E203" s="213"/>
      <c r="F203" s="193" t="s">
        <v>1693</v>
      </c>
      <c r="G203" s="27"/>
      <c r="H203" s="2"/>
      <c r="L203" s="2"/>
      <c r="N203" s="212"/>
      <c r="O203" s="178"/>
      <c r="P203" s="178"/>
    </row>
    <row r="204" spans="1:16" ht="12.75" customHeight="1" x14ac:dyDescent="0.25">
      <c r="A204" s="2"/>
      <c r="B204" s="126" t="s">
        <v>146</v>
      </c>
      <c r="C204" s="2"/>
      <c r="D204" s="216"/>
      <c r="E204" s="213"/>
      <c r="F204" s="193" t="s">
        <v>1694</v>
      </c>
      <c r="G204" s="27"/>
      <c r="H204" s="2"/>
      <c r="L204" s="2"/>
      <c r="N204" s="212"/>
      <c r="O204" s="178"/>
      <c r="P204" s="178"/>
    </row>
    <row r="205" spans="1:16" ht="12.75" customHeight="1" x14ac:dyDescent="0.25">
      <c r="A205" s="2"/>
      <c r="B205" s="126" t="s">
        <v>994</v>
      </c>
      <c r="C205" s="2"/>
      <c r="D205" s="216"/>
      <c r="E205" s="213"/>
      <c r="F205" s="193" t="s">
        <v>1695</v>
      </c>
      <c r="G205" s="27"/>
      <c r="H205" s="2"/>
      <c r="L205" s="2"/>
      <c r="N205" s="212"/>
      <c r="O205" s="178"/>
      <c r="P205" s="178"/>
    </row>
    <row r="206" spans="1:16" ht="12.75" customHeight="1" x14ac:dyDescent="0.25">
      <c r="A206" s="2"/>
      <c r="B206" s="126" t="s">
        <v>995</v>
      </c>
      <c r="C206" s="2"/>
      <c r="D206" s="216"/>
      <c r="E206" s="213"/>
      <c r="F206" s="193" t="s">
        <v>1696</v>
      </c>
      <c r="G206" s="27"/>
      <c r="H206" s="2"/>
      <c r="L206" s="2"/>
      <c r="N206" s="212"/>
      <c r="O206" s="178"/>
      <c r="P206" s="178"/>
    </row>
    <row r="207" spans="1:16" ht="12.75" customHeight="1" x14ac:dyDescent="0.25">
      <c r="A207" s="2"/>
      <c r="B207" s="126" t="s">
        <v>857</v>
      </c>
      <c r="C207" s="2"/>
      <c r="D207" s="216"/>
      <c r="E207" s="213"/>
      <c r="F207" s="193" t="s">
        <v>1697</v>
      </c>
      <c r="G207" s="27"/>
      <c r="H207" s="2"/>
      <c r="L207" s="2"/>
      <c r="N207" s="212"/>
      <c r="O207" s="178"/>
      <c r="P207" s="178"/>
    </row>
    <row r="208" spans="1:16" ht="12.75" customHeight="1" x14ac:dyDescent="0.25">
      <c r="A208" s="2"/>
      <c r="B208" s="126" t="s">
        <v>996</v>
      </c>
      <c r="C208" s="2"/>
      <c r="D208" s="216"/>
      <c r="E208" s="213"/>
      <c r="F208" s="193" t="s">
        <v>1698</v>
      </c>
      <c r="G208" s="27"/>
      <c r="H208" s="2"/>
      <c r="L208" s="2"/>
      <c r="N208" s="212"/>
      <c r="O208" s="178"/>
      <c r="P208" s="178"/>
    </row>
    <row r="209" spans="1:16" ht="12.75" customHeight="1" x14ac:dyDescent="0.25">
      <c r="A209" s="2"/>
      <c r="B209" s="126" t="s">
        <v>997</v>
      </c>
      <c r="C209" s="2"/>
      <c r="D209" s="216"/>
      <c r="E209" s="213"/>
      <c r="F209" s="193" t="s">
        <v>1699</v>
      </c>
      <c r="G209" s="27"/>
      <c r="H209" s="2"/>
      <c r="L209" s="2"/>
      <c r="N209" s="212"/>
      <c r="O209" s="178"/>
      <c r="P209" s="178"/>
    </row>
    <row r="210" spans="1:16" ht="12.75" customHeight="1" x14ac:dyDescent="0.25">
      <c r="A210" s="2"/>
      <c r="B210" s="126" t="s">
        <v>998</v>
      </c>
      <c r="C210" s="2"/>
      <c r="D210" s="216"/>
      <c r="E210" s="213"/>
      <c r="F210" s="193" t="s">
        <v>1700</v>
      </c>
      <c r="G210" s="27"/>
      <c r="H210" s="2"/>
      <c r="L210" s="2"/>
      <c r="N210" s="212"/>
      <c r="O210" s="178"/>
      <c r="P210" s="178"/>
    </row>
    <row r="211" spans="1:16" ht="12.75" customHeight="1" x14ac:dyDescent="0.25">
      <c r="A211" s="2"/>
      <c r="B211" s="126" t="s">
        <v>999</v>
      </c>
      <c r="C211" s="2"/>
      <c r="D211" s="216"/>
      <c r="E211" s="213"/>
      <c r="F211" s="193" t="s">
        <v>1701</v>
      </c>
      <c r="G211" s="27"/>
      <c r="H211" s="2"/>
      <c r="L211" s="2"/>
      <c r="N211" s="212"/>
      <c r="O211" s="178"/>
      <c r="P211" s="178"/>
    </row>
    <row r="212" spans="1:16" ht="12.75" customHeight="1" x14ac:dyDescent="0.25">
      <c r="A212" s="2"/>
      <c r="B212" s="126" t="s">
        <v>148</v>
      </c>
      <c r="C212" s="2"/>
      <c r="D212" s="216"/>
      <c r="E212" s="213"/>
      <c r="F212" s="193" t="s">
        <v>1702</v>
      </c>
      <c r="G212" s="27"/>
      <c r="H212" s="2"/>
      <c r="L212" s="2"/>
      <c r="N212" s="212"/>
      <c r="O212" s="178"/>
      <c r="P212" s="178"/>
    </row>
    <row r="213" spans="1:16" ht="12.75" customHeight="1" x14ac:dyDescent="0.25">
      <c r="A213" s="2"/>
      <c r="B213" s="126" t="s">
        <v>149</v>
      </c>
      <c r="C213" s="2"/>
      <c r="D213" s="216"/>
      <c r="E213" s="213"/>
      <c r="F213" s="193" t="s">
        <v>1703</v>
      </c>
      <c r="G213" s="27"/>
      <c r="H213" s="2"/>
      <c r="L213" s="2"/>
      <c r="N213" s="212"/>
      <c r="O213" s="178"/>
      <c r="P213" s="178"/>
    </row>
    <row r="214" spans="1:16" ht="12.75" customHeight="1" x14ac:dyDescent="0.25">
      <c r="A214" s="2"/>
      <c r="B214" s="126" t="s">
        <v>1000</v>
      </c>
      <c r="C214" s="2"/>
      <c r="D214" s="216"/>
      <c r="E214" s="213"/>
      <c r="F214" s="193" t="s">
        <v>1704</v>
      </c>
      <c r="G214" s="27"/>
      <c r="H214" s="2"/>
      <c r="L214" s="2"/>
      <c r="N214" s="212"/>
      <c r="O214" s="178"/>
      <c r="P214" s="178"/>
    </row>
    <row r="215" spans="1:16" ht="12.75" customHeight="1" x14ac:dyDescent="0.25">
      <c r="A215" s="2"/>
      <c r="B215" s="126" t="s">
        <v>1001</v>
      </c>
      <c r="C215" s="2"/>
      <c r="D215" s="216"/>
      <c r="E215" s="213"/>
      <c r="F215" s="193" t="s">
        <v>1705</v>
      </c>
      <c r="G215" s="27"/>
      <c r="H215" s="2"/>
      <c r="L215" s="2"/>
      <c r="N215" s="212"/>
      <c r="O215" s="178"/>
      <c r="P215" s="178"/>
    </row>
    <row r="216" spans="1:16" ht="12.75" customHeight="1" x14ac:dyDescent="0.25">
      <c r="A216" s="2"/>
      <c r="B216" s="126" t="s">
        <v>153</v>
      </c>
      <c r="C216" s="2"/>
      <c r="D216" s="216"/>
      <c r="E216" s="213"/>
      <c r="F216" s="193" t="s">
        <v>1706</v>
      </c>
      <c r="G216" s="27"/>
      <c r="H216" s="2"/>
      <c r="L216" s="2"/>
      <c r="N216" s="212"/>
      <c r="O216" s="178"/>
      <c r="P216" s="178"/>
    </row>
    <row r="217" spans="1:16" ht="12.75" customHeight="1" x14ac:dyDescent="0.25">
      <c r="A217" s="2"/>
      <c r="B217" s="126" t="s">
        <v>154</v>
      </c>
      <c r="C217" s="2"/>
      <c r="D217" s="216"/>
      <c r="E217" s="213"/>
      <c r="F217" s="193" t="s">
        <v>1707</v>
      </c>
      <c r="G217" s="27"/>
      <c r="H217" s="2"/>
      <c r="L217" s="2"/>
      <c r="N217" s="212"/>
      <c r="O217" s="178"/>
      <c r="P217" s="178"/>
    </row>
    <row r="218" spans="1:16" ht="12.75" customHeight="1" x14ac:dyDescent="0.25">
      <c r="A218" s="2"/>
      <c r="B218" s="126" t="s">
        <v>1002</v>
      </c>
      <c r="C218" s="2"/>
      <c r="D218" s="216"/>
      <c r="E218" s="213"/>
      <c r="F218" s="193" t="s">
        <v>1708</v>
      </c>
      <c r="G218" s="27"/>
      <c r="H218" s="2"/>
      <c r="L218" s="2"/>
      <c r="N218" s="212"/>
      <c r="O218" s="178"/>
      <c r="P218" s="178"/>
    </row>
    <row r="219" spans="1:16" ht="12.75" customHeight="1" x14ac:dyDescent="0.25">
      <c r="A219" s="2"/>
      <c r="B219" s="126" t="s">
        <v>1003</v>
      </c>
      <c r="C219" s="2"/>
      <c r="D219" s="216"/>
      <c r="E219" s="213"/>
      <c r="F219" s="193" t="s">
        <v>1709</v>
      </c>
      <c r="G219" s="27"/>
      <c r="H219" s="2"/>
      <c r="L219" s="2"/>
      <c r="N219" s="212"/>
      <c r="O219" s="178"/>
      <c r="P219" s="178"/>
    </row>
    <row r="220" spans="1:16" ht="12.75" customHeight="1" x14ac:dyDescent="0.25">
      <c r="A220" s="2"/>
      <c r="B220" s="126" t="s">
        <v>2273</v>
      </c>
      <c r="C220" s="2"/>
      <c r="D220" s="216"/>
      <c r="E220" s="213"/>
      <c r="F220" s="193" t="s">
        <v>1710</v>
      </c>
      <c r="G220" s="27"/>
      <c r="H220" s="2"/>
      <c r="L220" s="2"/>
      <c r="N220" s="212"/>
      <c r="O220" s="178"/>
      <c r="P220" s="178"/>
    </row>
    <row r="221" spans="1:16" ht="12.75" customHeight="1" x14ac:dyDescent="0.25">
      <c r="A221" s="2"/>
      <c r="B221" s="126" t="s">
        <v>1004</v>
      </c>
      <c r="C221" s="2"/>
      <c r="D221" s="216"/>
      <c r="E221" s="213"/>
      <c r="F221" s="193" t="s">
        <v>1711</v>
      </c>
      <c r="G221" s="27"/>
      <c r="H221" s="2"/>
      <c r="L221" s="2"/>
      <c r="N221" s="212"/>
      <c r="O221" s="178"/>
      <c r="P221" s="178"/>
    </row>
    <row r="222" spans="1:16" ht="12.75" customHeight="1" x14ac:dyDescent="0.25">
      <c r="A222" s="2"/>
      <c r="B222" s="126" t="s">
        <v>1005</v>
      </c>
      <c r="C222" s="2"/>
      <c r="D222" s="216"/>
      <c r="E222" s="213"/>
      <c r="F222" s="193" t="s">
        <v>1712</v>
      </c>
      <c r="G222" s="27"/>
      <c r="H222" s="2"/>
      <c r="L222" s="2"/>
      <c r="N222" s="212"/>
      <c r="O222" s="178"/>
      <c r="P222" s="178"/>
    </row>
    <row r="223" spans="1:16" ht="12.75" customHeight="1" x14ac:dyDescent="0.25">
      <c r="A223" s="2"/>
      <c r="B223" s="126" t="s">
        <v>159</v>
      </c>
      <c r="C223" s="2"/>
      <c r="D223" s="216"/>
      <c r="E223" s="213"/>
      <c r="F223" s="193" t="s">
        <v>1713</v>
      </c>
      <c r="G223" s="27"/>
      <c r="H223" s="2"/>
      <c r="L223" s="2"/>
      <c r="N223" s="212"/>
      <c r="O223" s="178"/>
      <c r="P223" s="178"/>
    </row>
    <row r="224" spans="1:16" ht="12.75" customHeight="1" x14ac:dyDescent="0.25">
      <c r="A224" s="2"/>
      <c r="B224" s="126" t="s">
        <v>160</v>
      </c>
      <c r="C224" s="2"/>
      <c r="D224" s="216"/>
      <c r="E224" s="213"/>
      <c r="F224" s="193" t="s">
        <v>1714</v>
      </c>
      <c r="G224" s="27"/>
      <c r="H224" s="2"/>
      <c r="L224" s="2"/>
      <c r="N224" s="212"/>
      <c r="O224" s="178"/>
      <c r="P224" s="178"/>
    </row>
    <row r="225" spans="1:16" ht="12.75" customHeight="1" x14ac:dyDescent="0.25">
      <c r="A225" s="2"/>
      <c r="B225" s="126" t="s">
        <v>1006</v>
      </c>
      <c r="C225" s="2"/>
      <c r="D225" s="216"/>
      <c r="E225" s="213"/>
      <c r="F225" s="193" t="s">
        <v>1715</v>
      </c>
      <c r="G225" s="27"/>
      <c r="H225" s="2"/>
      <c r="L225" s="2"/>
      <c r="N225" s="212"/>
      <c r="O225" s="178"/>
      <c r="P225" s="178"/>
    </row>
    <row r="226" spans="1:16" ht="12.75" customHeight="1" x14ac:dyDescent="0.25">
      <c r="A226" s="2"/>
      <c r="B226" s="126" t="s">
        <v>1007</v>
      </c>
      <c r="C226" s="2"/>
      <c r="D226" s="216"/>
      <c r="E226" s="213"/>
      <c r="F226" s="193" t="s">
        <v>1716</v>
      </c>
      <c r="G226" s="27"/>
      <c r="H226" s="2"/>
      <c r="L226" s="2"/>
      <c r="N226" s="212"/>
      <c r="O226" s="178"/>
      <c r="P226" s="178"/>
    </row>
    <row r="227" spans="1:16" ht="12.75" customHeight="1" x14ac:dyDescent="0.25">
      <c r="A227" s="2"/>
      <c r="B227" s="126" t="s">
        <v>161</v>
      </c>
      <c r="C227" s="2"/>
      <c r="D227" s="216"/>
      <c r="E227" s="213"/>
      <c r="F227" s="193" t="s">
        <v>1717</v>
      </c>
      <c r="G227" s="27"/>
      <c r="H227" s="2"/>
      <c r="L227" s="2"/>
      <c r="N227" s="212"/>
      <c r="O227" s="178"/>
      <c r="P227" s="178"/>
    </row>
    <row r="228" spans="1:16" ht="12.75" customHeight="1" x14ac:dyDescent="0.25">
      <c r="A228" s="2"/>
      <c r="B228" s="126" t="s">
        <v>2228</v>
      </c>
      <c r="C228" s="2"/>
      <c r="D228" s="216"/>
      <c r="E228" s="213"/>
      <c r="F228" s="193" t="s">
        <v>1718</v>
      </c>
      <c r="G228" s="27"/>
      <c r="H228" s="2"/>
      <c r="L228" s="2"/>
      <c r="N228" s="212"/>
      <c r="O228" s="178"/>
      <c r="P228" s="178"/>
    </row>
    <row r="229" spans="1:16" ht="12.75" customHeight="1" x14ac:dyDescent="0.25">
      <c r="A229" s="2"/>
      <c r="B229" s="126" t="s">
        <v>162</v>
      </c>
      <c r="C229" s="2"/>
      <c r="D229" s="216"/>
      <c r="E229" s="213"/>
      <c r="F229" s="193" t="s">
        <v>1719</v>
      </c>
      <c r="G229" s="27"/>
      <c r="H229" s="2"/>
      <c r="L229" s="2"/>
      <c r="N229" s="212"/>
      <c r="O229" s="178"/>
      <c r="P229" s="178"/>
    </row>
    <row r="230" spans="1:16" ht="12.75" customHeight="1" x14ac:dyDescent="0.25">
      <c r="A230" s="2"/>
      <c r="B230" s="126" t="s">
        <v>2229</v>
      </c>
      <c r="C230" s="2"/>
      <c r="D230" s="216"/>
      <c r="E230" s="213"/>
      <c r="F230" s="193" t="s">
        <v>1720</v>
      </c>
      <c r="G230" s="27"/>
      <c r="H230" s="2"/>
      <c r="L230" s="2"/>
      <c r="N230" s="212"/>
      <c r="O230" s="178"/>
      <c r="P230" s="178"/>
    </row>
    <row r="231" spans="1:16" ht="12.75" customHeight="1" x14ac:dyDescent="0.25">
      <c r="A231" s="2"/>
      <c r="B231" s="126" t="s">
        <v>2230</v>
      </c>
      <c r="C231" s="2"/>
      <c r="D231" s="216"/>
      <c r="E231" s="213"/>
      <c r="F231" s="193" t="s">
        <v>1721</v>
      </c>
      <c r="G231" s="27"/>
      <c r="H231" s="2"/>
      <c r="L231" s="2"/>
      <c r="N231" s="212"/>
      <c r="O231" s="178"/>
      <c r="P231" s="178"/>
    </row>
    <row r="232" spans="1:16" ht="12.75" customHeight="1" x14ac:dyDescent="0.25">
      <c r="A232" s="2"/>
      <c r="B232" s="126" t="s">
        <v>2231</v>
      </c>
      <c r="C232" s="2"/>
      <c r="D232" s="216"/>
      <c r="E232" s="213"/>
      <c r="F232" s="193" t="s">
        <v>1722</v>
      </c>
      <c r="G232" s="27"/>
      <c r="H232" s="2"/>
      <c r="L232" s="2"/>
      <c r="N232" s="212"/>
      <c r="O232" s="178"/>
      <c r="P232" s="178"/>
    </row>
    <row r="233" spans="1:16" ht="12.75" customHeight="1" x14ac:dyDescent="0.25">
      <c r="A233" s="2"/>
      <c r="B233" s="191" t="s">
        <v>2427</v>
      </c>
      <c r="C233" s="2"/>
      <c r="D233" s="216"/>
      <c r="E233" s="213"/>
      <c r="F233" s="193" t="s">
        <v>1723</v>
      </c>
      <c r="G233" s="27"/>
      <c r="H233" s="2"/>
      <c r="L233" s="2"/>
      <c r="N233" s="212"/>
      <c r="O233" s="178"/>
      <c r="P233" s="178"/>
    </row>
    <row r="234" spans="1:16" ht="12.75" customHeight="1" x14ac:dyDescent="0.25">
      <c r="A234" s="2"/>
      <c r="B234" s="126" t="s">
        <v>2232</v>
      </c>
      <c r="C234" s="2"/>
      <c r="D234" s="216"/>
      <c r="E234" s="213"/>
      <c r="F234" s="193" t="s">
        <v>1724</v>
      </c>
      <c r="G234" s="27"/>
      <c r="H234" s="2"/>
      <c r="L234" s="2"/>
      <c r="N234" s="212"/>
      <c r="O234" s="178"/>
      <c r="P234" s="178"/>
    </row>
    <row r="235" spans="1:16" ht="12.75" customHeight="1" x14ac:dyDescent="0.25">
      <c r="A235" s="2"/>
      <c r="B235" s="191" t="s">
        <v>2428</v>
      </c>
      <c r="C235" s="2"/>
      <c r="D235" s="216"/>
      <c r="E235" s="213"/>
      <c r="F235" s="193" t="s">
        <v>1725</v>
      </c>
      <c r="G235" s="27"/>
      <c r="H235" s="2"/>
      <c r="L235" s="2"/>
      <c r="N235" s="212"/>
      <c r="O235" s="178"/>
      <c r="P235" s="178"/>
    </row>
    <row r="236" spans="1:16" ht="12.75" customHeight="1" x14ac:dyDescent="0.25">
      <c r="A236" s="2"/>
      <c r="B236" s="126" t="s">
        <v>2274</v>
      </c>
      <c r="C236" s="2"/>
      <c r="D236" s="216"/>
      <c r="E236" s="213"/>
      <c r="F236" s="193" t="s">
        <v>1726</v>
      </c>
      <c r="G236" s="27"/>
      <c r="H236" s="2"/>
      <c r="L236" s="2"/>
      <c r="N236" s="212"/>
      <c r="O236" s="178"/>
      <c r="P236" s="178"/>
    </row>
    <row r="237" spans="1:16" ht="12.75" customHeight="1" x14ac:dyDescent="0.25">
      <c r="A237" s="2"/>
      <c r="B237" s="126" t="s">
        <v>2233</v>
      </c>
      <c r="C237" s="2"/>
      <c r="D237" s="216"/>
      <c r="E237" s="213"/>
      <c r="F237" s="193" t="s">
        <v>1727</v>
      </c>
      <c r="G237" s="27"/>
      <c r="H237" s="2"/>
      <c r="L237" s="2"/>
      <c r="N237" s="212"/>
      <c r="O237" s="178"/>
      <c r="P237" s="178"/>
    </row>
    <row r="238" spans="1:16" ht="12.75" customHeight="1" x14ac:dyDescent="0.25">
      <c r="A238" s="2"/>
      <c r="B238" s="126" t="s">
        <v>163</v>
      </c>
      <c r="C238" s="2"/>
      <c r="D238" s="216"/>
      <c r="E238" s="213"/>
      <c r="F238" s="193" t="s">
        <v>1728</v>
      </c>
      <c r="G238" s="27"/>
      <c r="H238" s="2"/>
      <c r="L238" s="2"/>
      <c r="N238" s="212"/>
      <c r="O238" s="178"/>
      <c r="P238" s="178"/>
    </row>
    <row r="239" spans="1:16" ht="12.75" customHeight="1" x14ac:dyDescent="0.25">
      <c r="A239" s="2"/>
      <c r="B239" s="191" t="s">
        <v>2429</v>
      </c>
      <c r="C239" s="2"/>
      <c r="D239" s="216"/>
      <c r="E239" s="213"/>
      <c r="F239" s="193" t="s">
        <v>1729</v>
      </c>
      <c r="G239" s="27"/>
      <c r="H239" s="2"/>
      <c r="L239" s="2"/>
      <c r="N239" s="212"/>
      <c r="O239" s="178"/>
      <c r="P239" s="178"/>
    </row>
    <row r="240" spans="1:16" ht="12.75" customHeight="1" x14ac:dyDescent="0.25">
      <c r="A240" s="2"/>
      <c r="B240" s="126" t="s">
        <v>164</v>
      </c>
      <c r="C240" s="2"/>
      <c r="D240" s="216"/>
      <c r="E240" s="213"/>
      <c r="F240" s="193" t="s">
        <v>1730</v>
      </c>
      <c r="G240" s="27"/>
      <c r="H240" s="2"/>
      <c r="L240" s="2"/>
      <c r="N240" s="212"/>
      <c r="O240" s="178"/>
      <c r="P240" s="178"/>
    </row>
    <row r="241" spans="1:16" ht="12.75" customHeight="1" x14ac:dyDescent="0.25">
      <c r="A241" s="2"/>
      <c r="B241" s="126" t="s">
        <v>165</v>
      </c>
      <c r="C241" s="2"/>
      <c r="D241" s="216"/>
      <c r="E241" s="213"/>
      <c r="F241" s="193" t="s">
        <v>556</v>
      </c>
      <c r="G241" s="27"/>
      <c r="H241" s="2"/>
      <c r="L241" s="2"/>
      <c r="N241" s="212"/>
      <c r="O241" s="178"/>
      <c r="P241" s="178"/>
    </row>
    <row r="242" spans="1:16" ht="12.75" customHeight="1" x14ac:dyDescent="0.25">
      <c r="A242" s="2"/>
      <c r="B242" s="126" t="s">
        <v>2234</v>
      </c>
      <c r="C242" s="2"/>
      <c r="D242" s="216"/>
      <c r="E242" s="213"/>
      <c r="F242" s="193" t="s">
        <v>557</v>
      </c>
      <c r="G242" s="27"/>
      <c r="H242" s="2"/>
      <c r="L242" s="2"/>
      <c r="N242" s="212"/>
      <c r="O242" s="178"/>
      <c r="P242" s="178"/>
    </row>
    <row r="243" spans="1:16" ht="12.75" customHeight="1" x14ac:dyDescent="0.25">
      <c r="A243" s="2"/>
      <c r="B243" s="126" t="s">
        <v>2235</v>
      </c>
      <c r="C243" s="2"/>
      <c r="D243" s="216"/>
      <c r="E243" s="213"/>
      <c r="F243" s="193" t="s">
        <v>558</v>
      </c>
      <c r="G243" s="27"/>
      <c r="H243" s="2"/>
      <c r="L243" s="2"/>
      <c r="N243" s="212"/>
      <c r="O243" s="178"/>
      <c r="P243" s="178"/>
    </row>
    <row r="244" spans="1:16" ht="12.75" customHeight="1" x14ac:dyDescent="0.25">
      <c r="A244" s="2"/>
      <c r="B244" s="126" t="s">
        <v>2275</v>
      </c>
      <c r="C244" s="2"/>
      <c r="D244" s="216"/>
      <c r="E244" s="213"/>
      <c r="F244" s="193" t="s">
        <v>559</v>
      </c>
      <c r="G244" s="27"/>
      <c r="H244" s="2"/>
      <c r="L244" s="2"/>
      <c r="N244" s="212"/>
      <c r="O244" s="178"/>
      <c r="P244" s="178"/>
    </row>
    <row r="245" spans="1:16" ht="12.75" customHeight="1" x14ac:dyDescent="0.25">
      <c r="A245" s="2"/>
      <c r="B245" s="126" t="s">
        <v>2236</v>
      </c>
      <c r="C245" s="2"/>
      <c r="D245" s="216"/>
      <c r="E245" s="213"/>
      <c r="F245" s="193" t="s">
        <v>560</v>
      </c>
      <c r="G245" s="27"/>
      <c r="H245" s="2"/>
      <c r="L245" s="2"/>
      <c r="N245" s="212"/>
      <c r="O245" s="178"/>
      <c r="P245" s="178"/>
    </row>
    <row r="246" spans="1:16" ht="12.75" customHeight="1" x14ac:dyDescent="0.25">
      <c r="A246" s="2"/>
      <c r="B246" s="126" t="s">
        <v>170</v>
      </c>
      <c r="C246" s="2"/>
      <c r="D246" s="216"/>
      <c r="E246" s="213"/>
      <c r="F246" s="193" t="s">
        <v>561</v>
      </c>
      <c r="G246" s="27"/>
      <c r="H246" s="2"/>
      <c r="L246" s="2"/>
      <c r="N246" s="212"/>
      <c r="O246" s="178"/>
      <c r="P246" s="178"/>
    </row>
    <row r="247" spans="1:16" ht="12.75" customHeight="1" x14ac:dyDescent="0.25">
      <c r="A247" s="2"/>
      <c r="B247" s="126" t="s">
        <v>171</v>
      </c>
      <c r="C247" s="2"/>
      <c r="D247" s="216"/>
      <c r="E247" s="213"/>
      <c r="F247" s="193" t="s">
        <v>562</v>
      </c>
      <c r="G247" s="27"/>
      <c r="H247" s="2"/>
      <c r="L247" s="2"/>
      <c r="N247" s="212"/>
      <c r="O247" s="178"/>
      <c r="P247" s="178"/>
    </row>
    <row r="248" spans="1:16" ht="12.75" customHeight="1" x14ac:dyDescent="0.25">
      <c r="A248" s="2"/>
      <c r="B248" s="126" t="s">
        <v>172</v>
      </c>
      <c r="C248" s="2"/>
      <c r="D248" s="216"/>
      <c r="E248" s="213"/>
      <c r="F248" s="193" t="s">
        <v>563</v>
      </c>
      <c r="G248" s="27"/>
      <c r="H248" s="2"/>
      <c r="L248" s="2"/>
      <c r="N248" s="212"/>
      <c r="O248" s="178"/>
      <c r="P248" s="178"/>
    </row>
    <row r="249" spans="1:16" ht="12.75" customHeight="1" x14ac:dyDescent="0.25">
      <c r="A249" s="2"/>
      <c r="B249" s="126" t="s">
        <v>173</v>
      </c>
      <c r="C249" s="2"/>
      <c r="D249" s="216"/>
      <c r="E249" s="213"/>
      <c r="F249" s="193" t="s">
        <v>564</v>
      </c>
      <c r="G249" s="27"/>
      <c r="H249" s="2"/>
      <c r="L249" s="2"/>
      <c r="N249" s="212"/>
      <c r="O249" s="178"/>
      <c r="P249" s="178"/>
    </row>
    <row r="250" spans="1:16" ht="12.75" customHeight="1" x14ac:dyDescent="0.25">
      <c r="A250" s="2"/>
      <c r="B250" s="126" t="s">
        <v>690</v>
      </c>
      <c r="C250" s="2"/>
      <c r="D250" s="216"/>
      <c r="E250" s="213"/>
      <c r="F250" s="193" t="s">
        <v>565</v>
      </c>
      <c r="G250" s="27"/>
      <c r="H250" s="2"/>
      <c r="L250" s="2"/>
      <c r="N250" s="212"/>
      <c r="O250" s="178"/>
      <c r="P250" s="178"/>
    </row>
    <row r="251" spans="1:16" ht="12.75" customHeight="1" x14ac:dyDescent="0.25">
      <c r="A251" s="2"/>
      <c r="B251" s="126" t="s">
        <v>691</v>
      </c>
      <c r="C251" s="2"/>
      <c r="D251" s="216"/>
      <c r="E251" s="213"/>
      <c r="F251" s="193" t="s">
        <v>566</v>
      </c>
      <c r="G251" s="27"/>
      <c r="H251" s="2"/>
      <c r="L251" s="2"/>
      <c r="N251" s="212"/>
      <c r="O251" s="178"/>
      <c r="P251" s="178"/>
    </row>
    <row r="252" spans="1:16" ht="12.75" customHeight="1" x14ac:dyDescent="0.25">
      <c r="A252" s="2"/>
      <c r="B252" s="126" t="s">
        <v>175</v>
      </c>
      <c r="C252" s="2"/>
      <c r="D252" s="216"/>
      <c r="E252" s="213"/>
      <c r="F252" s="193" t="s">
        <v>567</v>
      </c>
      <c r="G252" s="27"/>
      <c r="H252" s="2"/>
      <c r="L252" s="2"/>
      <c r="N252" s="212"/>
      <c r="O252" s="178"/>
      <c r="P252" s="178"/>
    </row>
    <row r="253" spans="1:16" ht="12.75" customHeight="1" x14ac:dyDescent="0.25">
      <c r="A253" s="2"/>
      <c r="B253" s="126" t="s">
        <v>692</v>
      </c>
      <c r="C253" s="2"/>
      <c r="D253" s="216"/>
      <c r="E253" s="213"/>
      <c r="F253" s="193" t="s">
        <v>568</v>
      </c>
      <c r="G253" s="27"/>
      <c r="H253" s="2"/>
      <c r="L253" s="2"/>
      <c r="N253" s="212"/>
      <c r="O253" s="178"/>
      <c r="P253" s="178"/>
    </row>
    <row r="254" spans="1:16" ht="12.75" customHeight="1" x14ac:dyDescent="0.25">
      <c r="A254" s="2"/>
      <c r="B254" s="126" t="s">
        <v>1595</v>
      </c>
      <c r="C254" s="2"/>
      <c r="D254" s="216"/>
      <c r="E254" s="213"/>
      <c r="F254" s="193" t="s">
        <v>569</v>
      </c>
      <c r="G254" s="27"/>
      <c r="H254" s="2"/>
      <c r="L254" s="2"/>
      <c r="N254" s="212"/>
      <c r="O254" s="178"/>
      <c r="P254" s="178"/>
    </row>
    <row r="255" spans="1:16" ht="12.75" customHeight="1" x14ac:dyDescent="0.25">
      <c r="A255" s="2"/>
      <c r="B255" s="126" t="s">
        <v>693</v>
      </c>
      <c r="C255" s="2"/>
      <c r="D255" s="216"/>
      <c r="E255" s="213"/>
      <c r="F255" s="193" t="s">
        <v>570</v>
      </c>
      <c r="G255" s="27"/>
      <c r="H255" s="2"/>
      <c r="L255" s="2"/>
      <c r="N255" s="212"/>
      <c r="O255" s="178"/>
      <c r="P255" s="178"/>
    </row>
    <row r="256" spans="1:16" ht="12.75" customHeight="1" x14ac:dyDescent="0.25">
      <c r="A256" s="2"/>
      <c r="B256" s="126" t="s">
        <v>1596</v>
      </c>
      <c r="C256" s="2"/>
      <c r="D256" s="216"/>
      <c r="E256" s="213"/>
      <c r="F256" s="193" t="s">
        <v>571</v>
      </c>
      <c r="G256" s="27"/>
      <c r="H256" s="2"/>
      <c r="L256" s="2"/>
      <c r="N256" s="212"/>
      <c r="O256" s="178"/>
      <c r="P256" s="178"/>
    </row>
    <row r="257" spans="1:16" ht="12.75" customHeight="1" x14ac:dyDescent="0.25">
      <c r="A257" s="2"/>
      <c r="B257" s="126" t="s">
        <v>694</v>
      </c>
      <c r="C257" s="2"/>
      <c r="D257" s="216"/>
      <c r="E257" s="213"/>
      <c r="F257" s="193" t="s">
        <v>572</v>
      </c>
      <c r="G257" s="27"/>
      <c r="H257" s="2"/>
      <c r="L257" s="2"/>
      <c r="N257" s="212"/>
      <c r="O257" s="178"/>
      <c r="P257" s="178"/>
    </row>
    <row r="258" spans="1:16" ht="12.75" customHeight="1" x14ac:dyDescent="0.25">
      <c r="A258" s="2"/>
      <c r="B258" s="126" t="s">
        <v>1597</v>
      </c>
      <c r="C258" s="2"/>
      <c r="D258" s="216"/>
      <c r="E258" s="213"/>
      <c r="F258" s="193" t="s">
        <v>573</v>
      </c>
      <c r="G258" s="27"/>
      <c r="H258" s="2"/>
      <c r="L258" s="2"/>
      <c r="N258" s="212"/>
      <c r="O258" s="178"/>
      <c r="P258" s="178"/>
    </row>
    <row r="259" spans="1:16" ht="12.75" customHeight="1" x14ac:dyDescent="0.25">
      <c r="A259" s="2"/>
      <c r="B259" s="126" t="s">
        <v>829</v>
      </c>
      <c r="C259" s="2"/>
      <c r="D259" s="216"/>
      <c r="E259" s="213"/>
      <c r="F259" s="193" t="s">
        <v>574</v>
      </c>
      <c r="G259" s="27"/>
      <c r="H259" s="2"/>
      <c r="L259" s="2"/>
      <c r="N259" s="212"/>
      <c r="O259" s="178"/>
      <c r="P259" s="178"/>
    </row>
    <row r="260" spans="1:16" ht="12.75" customHeight="1" x14ac:dyDescent="0.25">
      <c r="A260" s="2"/>
      <c r="B260" s="126" t="s">
        <v>830</v>
      </c>
      <c r="C260" s="2"/>
      <c r="D260" s="216"/>
      <c r="E260" s="213"/>
      <c r="F260" s="193" t="s">
        <v>575</v>
      </c>
      <c r="G260" s="27"/>
      <c r="H260" s="2"/>
      <c r="L260" s="2"/>
      <c r="N260" s="212"/>
      <c r="O260" s="178"/>
      <c r="P260" s="178"/>
    </row>
    <row r="261" spans="1:16" ht="12.75" customHeight="1" x14ac:dyDescent="0.25">
      <c r="A261" s="2"/>
      <c r="B261" s="126" t="s">
        <v>831</v>
      </c>
      <c r="C261" s="2"/>
      <c r="D261" s="216"/>
      <c r="E261" s="213"/>
      <c r="F261" s="193" t="s">
        <v>576</v>
      </c>
      <c r="G261" s="27"/>
      <c r="H261" s="2"/>
      <c r="L261" s="2"/>
      <c r="N261" s="212"/>
      <c r="O261" s="178"/>
      <c r="P261" s="178"/>
    </row>
    <row r="262" spans="1:16" ht="12.75" customHeight="1" x14ac:dyDescent="0.25">
      <c r="A262" s="2"/>
      <c r="B262" s="126" t="s">
        <v>832</v>
      </c>
      <c r="C262" s="2"/>
      <c r="D262" s="216"/>
      <c r="E262" s="213"/>
      <c r="F262" s="193" t="s">
        <v>577</v>
      </c>
      <c r="G262" s="27"/>
      <c r="H262" s="2"/>
      <c r="L262" s="2"/>
      <c r="N262" s="212"/>
      <c r="O262" s="178"/>
      <c r="P262" s="178"/>
    </row>
    <row r="263" spans="1:16" ht="12.75" customHeight="1" x14ac:dyDescent="0.25">
      <c r="A263" s="2"/>
      <c r="B263" s="126" t="s">
        <v>833</v>
      </c>
      <c r="C263" s="2"/>
      <c r="D263" s="216"/>
      <c r="E263" s="213"/>
      <c r="F263" s="193" t="s">
        <v>578</v>
      </c>
      <c r="G263" s="27"/>
      <c r="H263" s="2"/>
      <c r="L263" s="2"/>
      <c r="N263" s="212"/>
      <c r="O263" s="178"/>
      <c r="P263" s="178"/>
    </row>
    <row r="264" spans="1:16" ht="12.75" customHeight="1" x14ac:dyDescent="0.25">
      <c r="A264" s="2"/>
      <c r="B264" s="126" t="s">
        <v>834</v>
      </c>
      <c r="C264" s="2"/>
      <c r="D264" s="216"/>
      <c r="E264" s="213"/>
      <c r="F264" s="193" t="s">
        <v>579</v>
      </c>
      <c r="G264" s="27"/>
      <c r="H264" s="2"/>
      <c r="L264" s="2"/>
      <c r="N264" s="212"/>
      <c r="O264" s="178"/>
      <c r="P264" s="178"/>
    </row>
    <row r="265" spans="1:16" ht="12.75" customHeight="1" x14ac:dyDescent="0.25">
      <c r="A265" s="2"/>
      <c r="B265" s="126" t="s">
        <v>835</v>
      </c>
      <c r="C265" s="2"/>
      <c r="D265" s="216"/>
      <c r="E265" s="213"/>
      <c r="F265" s="193" t="s">
        <v>580</v>
      </c>
      <c r="G265" s="27"/>
      <c r="H265" s="2"/>
      <c r="L265" s="2"/>
      <c r="N265" s="212"/>
      <c r="O265" s="178"/>
      <c r="P265" s="178"/>
    </row>
    <row r="266" spans="1:16" ht="12.75" customHeight="1" x14ac:dyDescent="0.25">
      <c r="A266" s="2"/>
      <c r="B266" s="126" t="s">
        <v>836</v>
      </c>
      <c r="C266" s="2"/>
      <c r="D266" s="216"/>
      <c r="E266" s="213"/>
      <c r="F266" s="193" t="s">
        <v>581</v>
      </c>
      <c r="G266" s="27"/>
      <c r="H266" s="2"/>
      <c r="L266" s="2"/>
      <c r="N266" s="212"/>
      <c r="O266" s="178"/>
      <c r="P266" s="178"/>
    </row>
    <row r="267" spans="1:16" ht="12.75" customHeight="1" x14ac:dyDescent="0.25">
      <c r="A267" s="2"/>
      <c r="B267" s="126" t="s">
        <v>837</v>
      </c>
      <c r="C267" s="2"/>
      <c r="D267" s="216"/>
      <c r="E267" s="213"/>
      <c r="F267" s="193" t="s">
        <v>582</v>
      </c>
      <c r="G267" s="27"/>
      <c r="H267" s="2"/>
      <c r="L267" s="2"/>
      <c r="N267" s="212"/>
      <c r="O267" s="178"/>
      <c r="P267" s="178"/>
    </row>
    <row r="268" spans="1:16" ht="12.75" customHeight="1" x14ac:dyDescent="0.25">
      <c r="A268" s="2"/>
      <c r="B268" s="126" t="s">
        <v>838</v>
      </c>
      <c r="C268" s="2"/>
      <c r="D268" s="216"/>
      <c r="E268" s="213"/>
      <c r="F268" s="193" t="s">
        <v>583</v>
      </c>
      <c r="G268" s="27"/>
      <c r="H268" s="2"/>
      <c r="L268" s="2"/>
      <c r="N268" s="212"/>
      <c r="O268" s="178"/>
      <c r="P268" s="178"/>
    </row>
    <row r="269" spans="1:16" ht="12.75" customHeight="1" x14ac:dyDescent="0.25">
      <c r="A269" s="2"/>
      <c r="B269" s="126" t="s">
        <v>1598</v>
      </c>
      <c r="C269" s="2"/>
      <c r="D269" s="216"/>
      <c r="E269" s="213"/>
      <c r="F269" s="193" t="s">
        <v>584</v>
      </c>
      <c r="G269" s="27"/>
      <c r="H269" s="2"/>
      <c r="L269" s="2"/>
      <c r="N269" s="212"/>
      <c r="O269" s="178"/>
      <c r="P269" s="178"/>
    </row>
    <row r="270" spans="1:16" ht="12.75" customHeight="1" x14ac:dyDescent="0.25">
      <c r="A270" s="2"/>
      <c r="B270" s="126" t="s">
        <v>839</v>
      </c>
      <c r="C270" s="2"/>
      <c r="D270" s="216"/>
      <c r="E270" s="213"/>
      <c r="F270" s="193" t="s">
        <v>585</v>
      </c>
      <c r="G270" s="27"/>
      <c r="H270" s="2"/>
      <c r="L270" s="2"/>
      <c r="N270" s="212"/>
      <c r="O270" s="178"/>
      <c r="P270" s="178"/>
    </row>
    <row r="271" spans="1:16" ht="12.75" customHeight="1" x14ac:dyDescent="0.25">
      <c r="A271" s="2"/>
      <c r="B271" s="126" t="s">
        <v>840</v>
      </c>
      <c r="C271" s="2"/>
      <c r="D271" s="216"/>
      <c r="E271" s="213"/>
      <c r="F271" s="193" t="s">
        <v>586</v>
      </c>
      <c r="G271" s="27"/>
      <c r="H271" s="2"/>
      <c r="L271" s="2"/>
      <c r="N271" s="212"/>
      <c r="O271" s="178"/>
      <c r="P271" s="178"/>
    </row>
    <row r="272" spans="1:16" ht="12.75" customHeight="1" x14ac:dyDescent="0.25">
      <c r="A272" s="2"/>
      <c r="B272" s="126" t="s">
        <v>841</v>
      </c>
      <c r="C272" s="2"/>
      <c r="D272" s="216"/>
      <c r="E272" s="213"/>
      <c r="F272" s="193" t="s">
        <v>587</v>
      </c>
      <c r="G272" s="27"/>
      <c r="H272" s="2"/>
      <c r="L272" s="2"/>
      <c r="N272" s="212"/>
      <c r="O272" s="178"/>
      <c r="P272" s="178"/>
    </row>
    <row r="273" spans="1:16" ht="12.75" customHeight="1" x14ac:dyDescent="0.25">
      <c r="A273" s="2"/>
      <c r="B273" s="126" t="s">
        <v>842</v>
      </c>
      <c r="C273" s="2"/>
      <c r="D273" s="216"/>
      <c r="E273" s="213"/>
      <c r="F273" s="193" t="s">
        <v>588</v>
      </c>
      <c r="G273" s="27"/>
      <c r="H273" s="2"/>
      <c r="L273" s="2"/>
      <c r="N273" s="212"/>
      <c r="O273" s="178"/>
      <c r="P273" s="178"/>
    </row>
    <row r="274" spans="1:16" ht="12.75" customHeight="1" x14ac:dyDescent="0.25">
      <c r="A274" s="2"/>
      <c r="B274" s="126" t="s">
        <v>843</v>
      </c>
      <c r="C274" s="2"/>
      <c r="D274" s="216"/>
      <c r="E274" s="213"/>
      <c r="F274" s="193" t="s">
        <v>589</v>
      </c>
      <c r="G274" s="27"/>
      <c r="H274" s="2"/>
      <c r="L274" s="2"/>
      <c r="N274" s="212"/>
      <c r="O274" s="178"/>
      <c r="P274" s="178"/>
    </row>
    <row r="275" spans="1:16" ht="12.75" customHeight="1" x14ac:dyDescent="0.25">
      <c r="A275" s="2"/>
      <c r="B275" s="126" t="s">
        <v>844</v>
      </c>
      <c r="C275" s="2"/>
      <c r="D275" s="216"/>
      <c r="E275" s="213"/>
      <c r="F275" s="193" t="s">
        <v>590</v>
      </c>
      <c r="G275" s="27"/>
      <c r="H275" s="2"/>
      <c r="L275" s="2"/>
      <c r="N275" s="212"/>
      <c r="O275" s="178"/>
      <c r="P275" s="178"/>
    </row>
    <row r="276" spans="1:16" ht="12.75" customHeight="1" x14ac:dyDescent="0.25">
      <c r="A276" s="2"/>
      <c r="B276" s="126" t="s">
        <v>845</v>
      </c>
      <c r="C276" s="2"/>
      <c r="D276" s="216"/>
      <c r="E276" s="213"/>
      <c r="F276" s="193" t="s">
        <v>591</v>
      </c>
      <c r="G276" s="27"/>
      <c r="H276" s="2"/>
      <c r="L276" s="2"/>
      <c r="N276" s="212"/>
      <c r="O276" s="178"/>
      <c r="P276" s="178"/>
    </row>
    <row r="277" spans="1:16" ht="12.75" customHeight="1" x14ac:dyDescent="0.25">
      <c r="A277" s="2"/>
      <c r="B277" s="126" t="s">
        <v>846</v>
      </c>
      <c r="C277" s="2"/>
      <c r="D277" s="216"/>
      <c r="E277" s="213"/>
      <c r="F277" s="193" t="s">
        <v>592</v>
      </c>
      <c r="G277" s="27"/>
      <c r="H277" s="2"/>
      <c r="L277" s="2"/>
      <c r="N277" s="212"/>
      <c r="O277" s="178"/>
      <c r="P277" s="178"/>
    </row>
    <row r="278" spans="1:16" ht="12.75" customHeight="1" x14ac:dyDescent="0.25">
      <c r="A278" s="2"/>
      <c r="B278" s="126" t="s">
        <v>847</v>
      </c>
      <c r="C278" s="2"/>
      <c r="D278" s="216"/>
      <c r="E278" s="213"/>
      <c r="F278" s="193" t="s">
        <v>419</v>
      </c>
      <c r="G278" s="27"/>
      <c r="H278" s="2"/>
      <c r="L278" s="2"/>
      <c r="N278" s="212"/>
      <c r="O278" s="178"/>
      <c r="P278" s="178"/>
    </row>
    <row r="279" spans="1:16" ht="12.75" customHeight="1" x14ac:dyDescent="0.25">
      <c r="A279" s="2"/>
      <c r="B279" s="126" t="s">
        <v>848</v>
      </c>
      <c r="C279" s="2"/>
      <c r="D279" s="216"/>
      <c r="E279" s="213"/>
      <c r="F279" s="193" t="s">
        <v>420</v>
      </c>
      <c r="G279" s="27"/>
      <c r="H279" s="2"/>
      <c r="L279" s="2"/>
      <c r="N279" s="212"/>
      <c r="O279" s="178"/>
      <c r="P279" s="178"/>
    </row>
    <row r="280" spans="1:16" ht="12.75" customHeight="1" x14ac:dyDescent="0.25">
      <c r="A280" s="2"/>
      <c r="B280" s="186" t="s">
        <v>2430</v>
      </c>
      <c r="C280" s="2"/>
      <c r="D280" s="216"/>
      <c r="E280" s="213"/>
      <c r="F280" s="193" t="s">
        <v>421</v>
      </c>
      <c r="G280" s="27"/>
      <c r="H280" s="2"/>
      <c r="L280" s="2"/>
      <c r="N280" s="212"/>
      <c r="O280" s="178"/>
      <c r="P280" s="178"/>
    </row>
    <row r="281" spans="1:16" ht="12.75" customHeight="1" x14ac:dyDescent="0.25">
      <c r="A281" s="2"/>
      <c r="B281" s="126" t="s">
        <v>1600</v>
      </c>
      <c r="C281" s="2"/>
      <c r="D281" s="216"/>
      <c r="E281" s="213"/>
      <c r="F281" s="193" t="s">
        <v>422</v>
      </c>
      <c r="G281" s="27"/>
      <c r="H281" s="2"/>
      <c r="L281" s="2"/>
      <c r="N281" s="212"/>
      <c r="O281" s="178"/>
      <c r="P281" s="178"/>
    </row>
    <row r="282" spans="1:16" ht="12.75" customHeight="1" x14ac:dyDescent="0.25">
      <c r="A282" s="2"/>
      <c r="B282" s="126" t="s">
        <v>849</v>
      </c>
      <c r="C282" s="2"/>
      <c r="D282" s="216"/>
      <c r="E282" s="213"/>
      <c r="F282" s="193" t="s">
        <v>423</v>
      </c>
      <c r="G282" s="27"/>
      <c r="H282" s="2"/>
      <c r="L282" s="2"/>
      <c r="N282" s="212"/>
      <c r="O282" s="178"/>
      <c r="P282" s="178"/>
    </row>
    <row r="283" spans="1:16" ht="12.75" customHeight="1" x14ac:dyDescent="0.25">
      <c r="A283" s="2"/>
      <c r="B283" s="126" t="s">
        <v>2276</v>
      </c>
      <c r="C283" s="2"/>
      <c r="D283" s="216"/>
      <c r="E283" s="213"/>
      <c r="F283" s="193" t="s">
        <v>424</v>
      </c>
      <c r="G283" s="27"/>
      <c r="H283" s="2"/>
      <c r="L283" s="2"/>
      <c r="N283" s="212"/>
      <c r="O283" s="178"/>
      <c r="P283" s="178"/>
    </row>
    <row r="284" spans="1:16" ht="12.75" customHeight="1" x14ac:dyDescent="0.25">
      <c r="A284" s="2"/>
      <c r="B284" s="126" t="s">
        <v>2379</v>
      </c>
      <c r="C284" s="2"/>
      <c r="D284" s="216"/>
      <c r="E284" s="213"/>
      <c r="F284" s="193" t="s">
        <v>425</v>
      </c>
      <c r="G284" s="27"/>
      <c r="H284" s="2"/>
      <c r="L284" s="2"/>
      <c r="N284" s="212"/>
      <c r="O284" s="178"/>
      <c r="P284" s="178"/>
    </row>
    <row r="285" spans="1:16" ht="12.75" customHeight="1" x14ac:dyDescent="0.25">
      <c r="A285" s="2"/>
      <c r="B285" s="126" t="s">
        <v>850</v>
      </c>
      <c r="C285" s="2"/>
      <c r="D285" s="216"/>
      <c r="E285" s="213"/>
      <c r="F285" s="193" t="s">
        <v>426</v>
      </c>
      <c r="G285" s="27"/>
      <c r="H285" s="2"/>
      <c r="L285" s="2"/>
      <c r="N285" s="212"/>
      <c r="O285" s="178"/>
      <c r="P285" s="178"/>
    </row>
    <row r="286" spans="1:16" ht="12.75" customHeight="1" x14ac:dyDescent="0.25">
      <c r="A286" s="2"/>
      <c r="B286" s="126" t="s">
        <v>851</v>
      </c>
      <c r="C286" s="2"/>
      <c r="D286" s="216"/>
      <c r="E286" s="213"/>
      <c r="F286" s="193" t="s">
        <v>427</v>
      </c>
      <c r="G286" s="27"/>
      <c r="H286" s="2"/>
      <c r="L286" s="2"/>
      <c r="N286" s="212"/>
      <c r="O286" s="178"/>
      <c r="P286" s="178"/>
    </row>
    <row r="287" spans="1:16" ht="12.75" customHeight="1" x14ac:dyDescent="0.25">
      <c r="A287" s="2"/>
      <c r="B287" s="126" t="s">
        <v>1601</v>
      </c>
      <c r="C287" s="2"/>
      <c r="D287" s="216"/>
      <c r="E287" s="213"/>
      <c r="F287" s="193" t="s">
        <v>428</v>
      </c>
      <c r="G287" s="27"/>
      <c r="H287" s="2"/>
      <c r="L287" s="2"/>
      <c r="N287" s="212"/>
      <c r="O287" s="178"/>
      <c r="P287" s="178"/>
    </row>
    <row r="288" spans="1:16" ht="12.75" customHeight="1" x14ac:dyDescent="0.25">
      <c r="A288" s="2"/>
      <c r="B288" s="126" t="s">
        <v>852</v>
      </c>
      <c r="C288" s="2"/>
      <c r="D288" s="216"/>
      <c r="E288" s="213"/>
      <c r="F288" s="193" t="s">
        <v>429</v>
      </c>
      <c r="G288" s="27"/>
      <c r="H288" s="2"/>
      <c r="L288" s="2"/>
      <c r="N288" s="212"/>
      <c r="O288" s="178"/>
      <c r="P288" s="178"/>
    </row>
    <row r="289" spans="1:16" ht="12.75" customHeight="1" x14ac:dyDescent="0.25">
      <c r="A289" s="2"/>
      <c r="B289" s="126" t="s">
        <v>853</v>
      </c>
      <c r="C289" s="2"/>
      <c r="D289" s="216"/>
      <c r="E289" s="213"/>
      <c r="F289" s="193" t="s">
        <v>430</v>
      </c>
      <c r="G289" s="27"/>
      <c r="H289" s="2"/>
      <c r="L289" s="2"/>
      <c r="N289" s="212"/>
      <c r="O289" s="178"/>
      <c r="P289" s="178"/>
    </row>
    <row r="290" spans="1:16" ht="12.75" customHeight="1" x14ac:dyDescent="0.25">
      <c r="A290" s="2"/>
      <c r="B290" s="126" t="s">
        <v>854</v>
      </c>
      <c r="C290" s="2"/>
      <c r="D290" s="216"/>
      <c r="E290" s="213"/>
      <c r="F290" s="193" t="s">
        <v>431</v>
      </c>
      <c r="G290" s="27"/>
      <c r="H290" s="2"/>
      <c r="L290" s="2"/>
      <c r="N290" s="212"/>
      <c r="O290" s="178"/>
      <c r="P290" s="178"/>
    </row>
    <row r="291" spans="1:16" ht="12.75" customHeight="1" x14ac:dyDescent="0.25">
      <c r="A291" s="2"/>
      <c r="B291" s="126" t="s">
        <v>855</v>
      </c>
      <c r="C291" s="2"/>
      <c r="D291" s="216"/>
      <c r="E291" s="213"/>
      <c r="F291" s="193" t="s">
        <v>432</v>
      </c>
      <c r="G291" s="27"/>
      <c r="H291" s="2"/>
      <c r="L291" s="2"/>
      <c r="N291" s="212"/>
      <c r="O291" s="178"/>
      <c r="P291" s="178"/>
    </row>
    <row r="292" spans="1:16" ht="12.75" customHeight="1" x14ac:dyDescent="0.25">
      <c r="A292" s="2"/>
      <c r="B292" s="126" t="s">
        <v>856</v>
      </c>
      <c r="C292" s="2"/>
      <c r="D292" s="216"/>
      <c r="E292" s="213"/>
      <c r="F292" s="193" t="s">
        <v>433</v>
      </c>
      <c r="G292" s="27"/>
      <c r="H292" s="2"/>
      <c r="L292" s="2"/>
      <c r="N292" s="212"/>
      <c r="O292" s="178"/>
      <c r="P292" s="178"/>
    </row>
    <row r="293" spans="1:16" ht="12.75" customHeight="1" x14ac:dyDescent="0.25">
      <c r="A293" s="2"/>
      <c r="B293" s="126" t="s">
        <v>2238</v>
      </c>
      <c r="C293" s="2"/>
      <c r="D293" s="216"/>
      <c r="E293" s="213"/>
      <c r="F293" s="193" t="s">
        <v>434</v>
      </c>
      <c r="G293" s="27"/>
      <c r="H293" s="2"/>
      <c r="L293" s="2"/>
      <c r="N293" s="212"/>
      <c r="O293" s="178"/>
      <c r="P293" s="178"/>
    </row>
    <row r="294" spans="1:16" ht="12.75" customHeight="1" x14ac:dyDescent="0.25">
      <c r="A294" s="2"/>
      <c r="B294" s="126" t="s">
        <v>2239</v>
      </c>
      <c r="C294" s="2"/>
      <c r="D294" s="216"/>
      <c r="E294" s="213"/>
      <c r="F294" s="193" t="s">
        <v>435</v>
      </c>
      <c r="G294" s="27"/>
      <c r="H294" s="2"/>
      <c r="L294" s="2"/>
      <c r="N294" s="212"/>
      <c r="O294" s="178"/>
      <c r="P294" s="178"/>
    </row>
    <row r="295" spans="1:16" ht="12.75" customHeight="1" x14ac:dyDescent="0.25">
      <c r="A295" s="2"/>
      <c r="B295" s="126" t="s">
        <v>2240</v>
      </c>
      <c r="C295" s="2"/>
      <c r="D295" s="216"/>
      <c r="E295" s="213"/>
      <c r="F295" s="193" t="s">
        <v>436</v>
      </c>
      <c r="G295" s="27"/>
      <c r="H295" s="2"/>
      <c r="L295" s="2"/>
      <c r="N295" s="212"/>
      <c r="O295" s="178"/>
      <c r="P295" s="178"/>
    </row>
    <row r="296" spans="1:16" ht="12.75" customHeight="1" x14ac:dyDescent="0.25">
      <c r="A296" s="2"/>
      <c r="B296" s="126" t="s">
        <v>743</v>
      </c>
      <c r="C296" s="2"/>
      <c r="D296" s="216"/>
      <c r="E296" s="213"/>
      <c r="F296" s="193" t="s">
        <v>437</v>
      </c>
      <c r="G296" s="27"/>
      <c r="H296" s="2"/>
      <c r="L296" s="2"/>
      <c r="N296" s="212"/>
      <c r="O296" s="178"/>
      <c r="P296" s="178"/>
    </row>
    <row r="297" spans="1:16" ht="12.75" customHeight="1" x14ac:dyDescent="0.25">
      <c r="A297" s="2"/>
      <c r="B297" s="126" t="s">
        <v>744</v>
      </c>
      <c r="C297" s="2"/>
      <c r="D297" s="216"/>
      <c r="E297" s="213"/>
      <c r="F297" s="193" t="s">
        <v>438</v>
      </c>
      <c r="G297" s="27"/>
      <c r="H297" s="2"/>
      <c r="L297" s="2"/>
      <c r="N297" s="212"/>
      <c r="O297" s="178"/>
      <c r="P297" s="178"/>
    </row>
    <row r="298" spans="1:16" ht="12.75" customHeight="1" x14ac:dyDescent="0.25">
      <c r="A298" s="2"/>
      <c r="B298" s="191" t="s">
        <v>2415</v>
      </c>
      <c r="C298" s="2"/>
      <c r="D298" s="216"/>
      <c r="E298" s="213"/>
      <c r="F298" s="193" t="s">
        <v>439</v>
      </c>
      <c r="G298" s="27"/>
      <c r="H298" s="2"/>
      <c r="L298" s="2"/>
      <c r="N298" s="212"/>
      <c r="O298" s="178"/>
      <c r="P298" s="178"/>
    </row>
    <row r="299" spans="1:16" ht="12.75" customHeight="1" x14ac:dyDescent="0.25">
      <c r="A299" s="2"/>
      <c r="B299" s="126" t="s">
        <v>1602</v>
      </c>
      <c r="C299" s="2"/>
      <c r="D299" s="216"/>
      <c r="E299" s="213"/>
      <c r="F299" s="193" t="s">
        <v>440</v>
      </c>
      <c r="G299" s="27"/>
      <c r="H299" s="2"/>
      <c r="L299" s="2"/>
      <c r="N299" s="212"/>
      <c r="O299" s="178"/>
      <c r="P299" s="178"/>
    </row>
    <row r="300" spans="1:16" ht="12.75" customHeight="1" x14ac:dyDescent="0.25">
      <c r="A300" s="2"/>
      <c r="B300" s="126" t="s">
        <v>1603</v>
      </c>
      <c r="C300" s="2"/>
      <c r="D300" s="216"/>
      <c r="E300" s="213"/>
      <c r="F300" s="193" t="s">
        <v>441</v>
      </c>
      <c r="G300" s="27"/>
      <c r="H300" s="2"/>
      <c r="L300" s="2"/>
      <c r="N300" s="212"/>
      <c r="O300" s="178"/>
      <c r="P300" s="178"/>
    </row>
    <row r="301" spans="1:16" ht="12.75" customHeight="1" x14ac:dyDescent="0.25">
      <c r="A301" s="2"/>
      <c r="B301" s="126" t="s">
        <v>745</v>
      </c>
      <c r="C301" s="2"/>
      <c r="D301" s="216"/>
      <c r="E301" s="213"/>
      <c r="F301" s="193" t="s">
        <v>442</v>
      </c>
      <c r="G301" s="27"/>
      <c r="H301" s="2"/>
      <c r="L301" s="2"/>
      <c r="N301" s="212"/>
      <c r="O301" s="178"/>
      <c r="P301" s="178"/>
    </row>
    <row r="302" spans="1:16" ht="12.75" customHeight="1" x14ac:dyDescent="0.25">
      <c r="A302" s="2"/>
      <c r="B302" s="126" t="s">
        <v>746</v>
      </c>
      <c r="C302" s="2"/>
      <c r="D302" s="216"/>
      <c r="E302" s="213"/>
      <c r="F302" s="193" t="s">
        <v>443</v>
      </c>
      <c r="G302" s="27"/>
      <c r="H302" s="2"/>
      <c r="L302" s="2"/>
      <c r="N302" s="212"/>
      <c r="O302" s="178"/>
      <c r="P302" s="178"/>
    </row>
    <row r="303" spans="1:16" ht="12.75" customHeight="1" x14ac:dyDescent="0.25">
      <c r="A303" s="2"/>
      <c r="B303" s="126" t="s">
        <v>404</v>
      </c>
      <c r="C303" s="2"/>
      <c r="D303" s="216"/>
      <c r="E303" s="213"/>
      <c r="F303" s="193" t="s">
        <v>444</v>
      </c>
      <c r="G303" s="27"/>
      <c r="H303" s="2"/>
      <c r="L303" s="2"/>
      <c r="N303" s="212"/>
      <c r="O303" s="178"/>
      <c r="P303" s="178"/>
    </row>
    <row r="304" spans="1:16" ht="12.75" customHeight="1" x14ac:dyDescent="0.25">
      <c r="A304" s="2"/>
      <c r="B304" s="126" t="s">
        <v>405</v>
      </c>
      <c r="C304" s="2"/>
      <c r="D304" s="216"/>
      <c r="E304" s="213"/>
      <c r="F304" s="193" t="s">
        <v>445</v>
      </c>
      <c r="G304" s="27"/>
      <c r="H304" s="2"/>
      <c r="L304" s="2"/>
      <c r="N304" s="212"/>
      <c r="O304" s="178"/>
      <c r="P304" s="178"/>
    </row>
    <row r="305" spans="1:16" ht="12.75" customHeight="1" x14ac:dyDescent="0.25">
      <c r="A305" s="2"/>
      <c r="B305" s="126" t="s">
        <v>1604</v>
      </c>
      <c r="C305" s="2"/>
      <c r="D305" s="216"/>
      <c r="E305" s="213"/>
      <c r="F305" s="193" t="s">
        <v>446</v>
      </c>
      <c r="G305" s="27"/>
      <c r="H305" s="2"/>
      <c r="L305" s="2"/>
      <c r="N305" s="212"/>
      <c r="O305" s="178"/>
      <c r="P305" s="178"/>
    </row>
    <row r="306" spans="1:16" ht="12.75" customHeight="1" x14ac:dyDescent="0.25">
      <c r="A306" s="2"/>
      <c r="B306" s="126" t="s">
        <v>747</v>
      </c>
      <c r="C306" s="2"/>
      <c r="D306" s="216"/>
      <c r="E306" s="213"/>
      <c r="F306" s="193" t="s">
        <v>447</v>
      </c>
      <c r="G306" s="27"/>
      <c r="H306" s="2"/>
      <c r="L306" s="2"/>
      <c r="N306" s="212"/>
      <c r="O306" s="178"/>
      <c r="P306" s="178"/>
    </row>
    <row r="307" spans="1:16" ht="12.75" customHeight="1" x14ac:dyDescent="0.25">
      <c r="A307" s="2"/>
      <c r="B307" s="191" t="s">
        <v>2431</v>
      </c>
      <c r="C307" s="2"/>
      <c r="D307" s="216"/>
      <c r="E307" s="213"/>
      <c r="F307" s="193" t="s">
        <v>448</v>
      </c>
      <c r="G307" s="27"/>
      <c r="H307" s="2"/>
      <c r="L307" s="2"/>
      <c r="N307" s="212"/>
      <c r="O307" s="178"/>
      <c r="P307" s="178"/>
    </row>
    <row r="308" spans="1:16" ht="12.75" customHeight="1" x14ac:dyDescent="0.25">
      <c r="A308" s="2"/>
      <c r="B308" s="126" t="s">
        <v>748</v>
      </c>
      <c r="C308" s="2"/>
      <c r="D308" s="216"/>
      <c r="E308" s="213"/>
      <c r="F308" s="193" t="s">
        <v>449</v>
      </c>
      <c r="G308" s="27"/>
      <c r="H308" s="2"/>
      <c r="L308" s="2"/>
      <c r="N308" s="212"/>
      <c r="O308" s="178"/>
      <c r="P308" s="178"/>
    </row>
    <row r="309" spans="1:16" ht="12.75" customHeight="1" x14ac:dyDescent="0.25">
      <c r="A309" s="2"/>
      <c r="B309" s="126" t="s">
        <v>749</v>
      </c>
      <c r="C309" s="2"/>
      <c r="D309" s="216"/>
      <c r="E309" s="213"/>
      <c r="F309" s="193" t="s">
        <v>450</v>
      </c>
      <c r="G309" s="27"/>
      <c r="H309" s="2"/>
      <c r="L309" s="2"/>
      <c r="N309" s="212"/>
      <c r="O309" s="178"/>
      <c r="P309" s="178"/>
    </row>
    <row r="310" spans="1:16" ht="12.75" customHeight="1" x14ac:dyDescent="0.25">
      <c r="A310" s="2"/>
      <c r="B310" s="126" t="s">
        <v>750</v>
      </c>
      <c r="C310" s="2"/>
      <c r="D310" s="216"/>
      <c r="E310" s="213"/>
      <c r="F310" s="193" t="s">
        <v>451</v>
      </c>
      <c r="G310" s="27"/>
      <c r="H310" s="2"/>
      <c r="L310" s="2"/>
      <c r="N310" s="212"/>
      <c r="O310" s="178"/>
      <c r="P310" s="178"/>
    </row>
    <row r="311" spans="1:16" ht="12.75" customHeight="1" x14ac:dyDescent="0.25">
      <c r="A311" s="2"/>
      <c r="B311" s="126" t="s">
        <v>1605</v>
      </c>
      <c r="C311" s="2"/>
      <c r="D311" s="216"/>
      <c r="E311" s="213"/>
      <c r="F311" s="193" t="s">
        <v>452</v>
      </c>
      <c r="G311" s="27"/>
      <c r="H311" s="2"/>
      <c r="L311" s="2"/>
      <c r="N311" s="212"/>
      <c r="O311" s="178"/>
      <c r="P311" s="178"/>
    </row>
    <row r="312" spans="1:16" ht="12.75" customHeight="1" x14ac:dyDescent="0.25">
      <c r="A312" s="2"/>
      <c r="B312" s="126" t="s">
        <v>1606</v>
      </c>
      <c r="C312" s="2"/>
      <c r="D312" s="216"/>
      <c r="E312" s="213"/>
      <c r="F312" s="193" t="s">
        <v>1989</v>
      </c>
      <c r="G312" s="27"/>
      <c r="H312" s="2"/>
      <c r="L312" s="2"/>
      <c r="N312" s="212"/>
      <c r="O312" s="178"/>
      <c r="P312" s="178"/>
    </row>
    <row r="313" spans="1:16" ht="12.75" customHeight="1" x14ac:dyDescent="0.25">
      <c r="A313" s="2"/>
      <c r="B313" s="126" t="s">
        <v>751</v>
      </c>
      <c r="C313" s="2"/>
      <c r="D313" s="216"/>
      <c r="E313" s="213"/>
      <c r="F313" s="193" t="s">
        <v>1990</v>
      </c>
      <c r="G313" s="27"/>
      <c r="H313" s="2"/>
      <c r="L313" s="2"/>
      <c r="N313" s="212"/>
      <c r="O313" s="178"/>
      <c r="P313" s="178"/>
    </row>
    <row r="314" spans="1:16" ht="12.75" customHeight="1" x14ac:dyDescent="0.25">
      <c r="A314" s="2"/>
      <c r="B314" s="126" t="s">
        <v>752</v>
      </c>
      <c r="C314" s="2"/>
      <c r="D314" s="216"/>
      <c r="E314" s="213"/>
      <c r="F314" s="193" t="s">
        <v>1991</v>
      </c>
      <c r="G314" s="27"/>
      <c r="H314" s="2"/>
      <c r="L314" s="2"/>
      <c r="N314" s="212"/>
      <c r="O314" s="178"/>
      <c r="P314" s="178"/>
    </row>
    <row r="315" spans="1:16" ht="12.75" customHeight="1" x14ac:dyDescent="0.25">
      <c r="A315" s="2"/>
      <c r="B315" s="126" t="s">
        <v>2277</v>
      </c>
      <c r="C315" s="2"/>
      <c r="D315" s="216"/>
      <c r="E315" s="213"/>
      <c r="F315" s="193" t="s">
        <v>1992</v>
      </c>
      <c r="G315" s="27"/>
      <c r="H315" s="2"/>
      <c r="L315" s="2"/>
      <c r="N315" s="212"/>
      <c r="O315" s="178"/>
      <c r="P315" s="178"/>
    </row>
    <row r="316" spans="1:16" ht="12.75" customHeight="1" x14ac:dyDescent="0.25">
      <c r="A316" s="2"/>
      <c r="B316" s="126" t="s">
        <v>753</v>
      </c>
      <c r="C316" s="2"/>
      <c r="D316" s="216"/>
      <c r="E316" s="213"/>
      <c r="F316" s="193" t="s">
        <v>1993</v>
      </c>
      <c r="G316" s="27"/>
      <c r="H316" s="2"/>
      <c r="L316" s="2"/>
      <c r="N316" s="212"/>
      <c r="O316" s="178"/>
      <c r="P316" s="178"/>
    </row>
    <row r="317" spans="1:16" ht="12.75" customHeight="1" x14ac:dyDescent="0.25">
      <c r="A317" s="2"/>
      <c r="B317" s="126" t="s">
        <v>754</v>
      </c>
      <c r="C317" s="2"/>
      <c r="D317" s="216"/>
      <c r="E317" s="213"/>
      <c r="F317" s="193" t="s">
        <v>1994</v>
      </c>
      <c r="G317" s="27"/>
      <c r="H317" s="2"/>
      <c r="L317" s="2"/>
      <c r="N317" s="212"/>
      <c r="O317" s="178"/>
      <c r="P317" s="178"/>
    </row>
    <row r="318" spans="1:16" ht="12.75" customHeight="1" x14ac:dyDescent="0.25">
      <c r="A318" s="2"/>
      <c r="B318" s="126" t="s">
        <v>2278</v>
      </c>
      <c r="C318" s="2"/>
      <c r="D318" s="216"/>
      <c r="E318" s="213"/>
      <c r="F318" s="193" t="s">
        <v>1995</v>
      </c>
      <c r="G318" s="27"/>
      <c r="H318" s="2"/>
      <c r="L318" s="2"/>
      <c r="N318" s="212"/>
      <c r="O318" s="178"/>
      <c r="P318" s="178"/>
    </row>
    <row r="319" spans="1:16" ht="12.75" customHeight="1" x14ac:dyDescent="0.25">
      <c r="A319" s="2"/>
      <c r="B319" s="126" t="s">
        <v>755</v>
      </c>
      <c r="C319" s="2"/>
      <c r="D319" s="216"/>
      <c r="E319" s="213"/>
      <c r="F319" s="193" t="s">
        <v>1996</v>
      </c>
      <c r="G319" s="27"/>
      <c r="H319" s="2"/>
      <c r="L319" s="2"/>
      <c r="N319" s="212"/>
      <c r="O319" s="178"/>
      <c r="P319" s="178"/>
    </row>
    <row r="320" spans="1:16" ht="12.75" customHeight="1" x14ac:dyDescent="0.25">
      <c r="A320" s="2"/>
      <c r="B320" s="126" t="s">
        <v>756</v>
      </c>
      <c r="C320" s="2"/>
      <c r="D320" s="216"/>
      <c r="E320" s="213"/>
      <c r="F320" s="193" t="s">
        <v>1997</v>
      </c>
      <c r="G320" s="27"/>
      <c r="H320" s="2"/>
      <c r="L320" s="2"/>
      <c r="N320" s="212"/>
      <c r="O320" s="178"/>
      <c r="P320" s="178"/>
    </row>
    <row r="321" spans="1:16" ht="12.75" customHeight="1" x14ac:dyDescent="0.25">
      <c r="A321" s="2"/>
      <c r="B321" s="126" t="s">
        <v>757</v>
      </c>
      <c r="C321" s="2"/>
      <c r="D321" s="216"/>
      <c r="E321" s="213"/>
      <c r="F321" s="193" t="s">
        <v>1998</v>
      </c>
      <c r="G321" s="27"/>
      <c r="H321" s="2"/>
      <c r="L321" s="2"/>
      <c r="N321" s="212"/>
      <c r="O321" s="178"/>
      <c r="P321" s="178"/>
    </row>
    <row r="322" spans="1:16" ht="12.75" customHeight="1" x14ac:dyDescent="0.25">
      <c r="A322" s="2"/>
      <c r="B322" s="126" t="s">
        <v>1609</v>
      </c>
      <c r="C322" s="2"/>
      <c r="D322" s="216"/>
      <c r="E322" s="213"/>
      <c r="F322" s="193" t="s">
        <v>1999</v>
      </c>
      <c r="G322" s="27"/>
      <c r="H322" s="2"/>
      <c r="L322" s="2"/>
      <c r="N322" s="212"/>
      <c r="O322" s="178"/>
      <c r="P322" s="178"/>
    </row>
    <row r="323" spans="1:16" ht="12.75" customHeight="1" x14ac:dyDescent="0.25">
      <c r="A323" s="2"/>
      <c r="B323" s="126" t="s">
        <v>758</v>
      </c>
      <c r="C323" s="2"/>
      <c r="D323" s="216"/>
      <c r="E323" s="213"/>
      <c r="F323" s="193" t="s">
        <v>2000</v>
      </c>
      <c r="G323" s="27"/>
      <c r="H323" s="2"/>
      <c r="L323" s="2"/>
      <c r="N323" s="212"/>
      <c r="O323" s="178"/>
      <c r="P323" s="178"/>
    </row>
    <row r="324" spans="1:16" ht="12.75" customHeight="1" x14ac:dyDescent="0.25">
      <c r="A324" s="2"/>
      <c r="B324" s="126" t="s">
        <v>2060</v>
      </c>
      <c r="C324" s="2"/>
      <c r="D324" s="216"/>
      <c r="E324" s="213"/>
      <c r="F324" s="193" t="s">
        <v>2001</v>
      </c>
      <c r="G324" s="27"/>
      <c r="H324" s="2"/>
      <c r="L324" s="2"/>
      <c r="N324" s="212"/>
      <c r="O324" s="178"/>
      <c r="P324" s="178"/>
    </row>
    <row r="325" spans="1:16" ht="12.75" customHeight="1" x14ac:dyDescent="0.25">
      <c r="A325" s="2"/>
      <c r="B325" s="126" t="s">
        <v>759</v>
      </c>
      <c r="C325" s="2"/>
      <c r="D325" s="216"/>
      <c r="E325" s="213"/>
      <c r="F325" s="193" t="s">
        <v>2002</v>
      </c>
      <c r="G325" s="27"/>
      <c r="H325" s="2"/>
      <c r="L325" s="2"/>
      <c r="N325" s="212"/>
      <c r="O325" s="178"/>
      <c r="P325" s="178"/>
    </row>
    <row r="326" spans="1:16" ht="12.75" customHeight="1" x14ac:dyDescent="0.25">
      <c r="A326" s="2"/>
      <c r="B326" s="126" t="s">
        <v>760</v>
      </c>
      <c r="C326" s="2"/>
      <c r="D326" s="216"/>
      <c r="E326" s="213"/>
      <c r="F326" s="193" t="s">
        <v>2003</v>
      </c>
      <c r="G326" s="27"/>
      <c r="H326" s="2"/>
      <c r="L326" s="2"/>
      <c r="N326" s="212"/>
      <c r="O326" s="178"/>
      <c r="P326" s="178"/>
    </row>
    <row r="327" spans="1:16" ht="12.75" customHeight="1" x14ac:dyDescent="0.25">
      <c r="A327" s="2"/>
      <c r="B327" s="126" t="s">
        <v>761</v>
      </c>
      <c r="C327" s="2"/>
      <c r="D327" s="216"/>
      <c r="E327" s="213"/>
      <c r="F327" s="193" t="s">
        <v>2004</v>
      </c>
      <c r="G327" s="27"/>
      <c r="H327" s="2"/>
      <c r="L327" s="2"/>
      <c r="N327" s="212"/>
      <c r="O327" s="178"/>
      <c r="P327" s="178"/>
    </row>
    <row r="328" spans="1:16" ht="12.75" customHeight="1" x14ac:dyDescent="0.25">
      <c r="A328" s="2"/>
      <c r="B328" s="126" t="s">
        <v>1610</v>
      </c>
      <c r="C328" s="2"/>
      <c r="D328" s="216"/>
      <c r="E328" s="213"/>
      <c r="F328" s="193" t="s">
        <v>2005</v>
      </c>
      <c r="G328" s="27"/>
      <c r="H328" s="2"/>
      <c r="L328" s="2"/>
      <c r="N328" s="212"/>
      <c r="O328" s="178"/>
      <c r="P328" s="178"/>
    </row>
    <row r="329" spans="1:16" ht="12.75" customHeight="1" x14ac:dyDescent="0.25">
      <c r="A329" s="2"/>
      <c r="B329" s="126" t="s">
        <v>762</v>
      </c>
      <c r="C329" s="2"/>
      <c r="D329" s="216"/>
      <c r="E329" s="213"/>
      <c r="F329" s="193" t="s">
        <v>2006</v>
      </c>
      <c r="G329" s="27"/>
      <c r="H329" s="2"/>
      <c r="L329" s="2"/>
      <c r="N329" s="212"/>
      <c r="O329" s="178"/>
      <c r="P329" s="178"/>
    </row>
    <row r="330" spans="1:16" ht="12.75" customHeight="1" x14ac:dyDescent="0.25">
      <c r="A330" s="2"/>
      <c r="B330" s="126" t="s">
        <v>763</v>
      </c>
      <c r="C330" s="2"/>
      <c r="D330" s="216"/>
      <c r="E330" s="213"/>
      <c r="F330" s="193" t="s">
        <v>2007</v>
      </c>
      <c r="G330" s="27"/>
      <c r="H330" s="2"/>
      <c r="L330" s="2"/>
      <c r="N330" s="212"/>
      <c r="O330" s="178"/>
      <c r="P330" s="178"/>
    </row>
    <row r="331" spans="1:16" ht="12.75" customHeight="1" x14ac:dyDescent="0.25">
      <c r="A331" s="2"/>
      <c r="B331" s="126" t="s">
        <v>764</v>
      </c>
      <c r="C331" s="2"/>
      <c r="D331" s="216"/>
      <c r="E331" s="213"/>
      <c r="F331" s="193" t="s">
        <v>2008</v>
      </c>
      <c r="G331" s="27"/>
      <c r="H331" s="2"/>
      <c r="L331" s="2"/>
      <c r="N331" s="212"/>
      <c r="O331" s="178"/>
      <c r="P331" s="178"/>
    </row>
    <row r="332" spans="1:16" ht="12.75" customHeight="1" x14ac:dyDescent="0.25">
      <c r="A332" s="2"/>
      <c r="B332" s="126" t="s">
        <v>765</v>
      </c>
      <c r="C332" s="2"/>
      <c r="D332" s="216"/>
      <c r="E332" s="213"/>
      <c r="F332" s="193" t="s">
        <v>2009</v>
      </c>
      <c r="G332" s="27"/>
      <c r="H332" s="2"/>
      <c r="L332" s="2"/>
      <c r="N332" s="212"/>
      <c r="O332" s="178"/>
      <c r="P332" s="178"/>
    </row>
    <row r="333" spans="1:16" ht="12.75" customHeight="1" x14ac:dyDescent="0.25">
      <c r="A333" s="2"/>
      <c r="B333" s="126" t="s">
        <v>766</v>
      </c>
      <c r="C333" s="2"/>
      <c r="D333" s="216"/>
      <c r="E333" s="213"/>
      <c r="F333" s="193" t="s">
        <v>2010</v>
      </c>
      <c r="G333" s="27"/>
      <c r="H333" s="2"/>
      <c r="L333" s="2"/>
      <c r="N333" s="212"/>
      <c r="O333" s="178"/>
      <c r="P333" s="178"/>
    </row>
    <row r="334" spans="1:16" ht="12.75" customHeight="1" x14ac:dyDescent="0.25">
      <c r="A334" s="2"/>
      <c r="B334" s="126" t="s">
        <v>1611</v>
      </c>
      <c r="C334" s="2"/>
      <c r="D334" s="216"/>
      <c r="E334" s="213"/>
      <c r="F334" s="193" t="s">
        <v>2011</v>
      </c>
      <c r="G334" s="27"/>
      <c r="H334" s="2"/>
      <c r="L334" s="2"/>
      <c r="N334" s="212"/>
      <c r="O334" s="178"/>
      <c r="P334" s="178"/>
    </row>
    <row r="335" spans="1:16" ht="12.75" customHeight="1" x14ac:dyDescent="0.25">
      <c r="A335" s="2"/>
      <c r="B335" s="126" t="s">
        <v>1612</v>
      </c>
      <c r="C335" s="2"/>
      <c r="D335" s="216"/>
      <c r="E335" s="213"/>
      <c r="F335" s="193" t="s">
        <v>2012</v>
      </c>
      <c r="G335" s="27"/>
      <c r="H335" s="2"/>
      <c r="L335" s="2"/>
      <c r="N335" s="212"/>
      <c r="O335" s="178"/>
      <c r="P335" s="178"/>
    </row>
    <row r="336" spans="1:16" ht="12.75" customHeight="1" x14ac:dyDescent="0.25">
      <c r="A336" s="2"/>
      <c r="B336" s="126" t="s">
        <v>1613</v>
      </c>
      <c r="C336" s="2"/>
      <c r="D336" s="216"/>
      <c r="E336" s="213"/>
      <c r="F336" s="193" t="s">
        <v>2013</v>
      </c>
      <c r="G336" s="27"/>
      <c r="H336" s="2"/>
      <c r="L336" s="2"/>
      <c r="N336" s="212"/>
      <c r="O336" s="178"/>
      <c r="P336" s="178"/>
    </row>
    <row r="337" spans="1:16" ht="12.75" customHeight="1" x14ac:dyDescent="0.25">
      <c r="A337" s="2"/>
      <c r="B337" s="126" t="s">
        <v>767</v>
      </c>
      <c r="C337" s="2"/>
      <c r="D337" s="216"/>
      <c r="E337" s="213"/>
      <c r="F337" s="193" t="s">
        <v>2014</v>
      </c>
      <c r="G337" s="27"/>
      <c r="H337" s="2"/>
      <c r="L337" s="2"/>
      <c r="N337" s="212"/>
      <c r="O337" s="178"/>
      <c r="P337" s="178"/>
    </row>
    <row r="338" spans="1:16" ht="12.75" customHeight="1" x14ac:dyDescent="0.25">
      <c r="A338" s="2"/>
      <c r="B338" s="126" t="s">
        <v>768</v>
      </c>
      <c r="C338" s="2"/>
      <c r="D338" s="216"/>
      <c r="E338" s="213"/>
      <c r="F338" s="193" t="s">
        <v>2015</v>
      </c>
      <c r="G338" s="27"/>
      <c r="H338" s="2"/>
      <c r="L338" s="2"/>
      <c r="N338" s="212"/>
      <c r="O338" s="178"/>
      <c r="P338" s="178"/>
    </row>
    <row r="339" spans="1:16" ht="12.75" customHeight="1" x14ac:dyDescent="0.25">
      <c r="A339" s="2"/>
      <c r="B339" s="126" t="s">
        <v>769</v>
      </c>
      <c r="C339" s="2"/>
      <c r="D339" s="216"/>
      <c r="E339" s="213"/>
      <c r="F339" s="193" t="s">
        <v>2016</v>
      </c>
      <c r="G339" s="27"/>
      <c r="H339" s="2"/>
      <c r="L339" s="2"/>
      <c r="N339" s="212"/>
      <c r="O339" s="178"/>
      <c r="P339" s="178"/>
    </row>
    <row r="340" spans="1:16" ht="12.75" customHeight="1" x14ac:dyDescent="0.25">
      <c r="A340" s="2"/>
      <c r="B340" s="126" t="s">
        <v>770</v>
      </c>
      <c r="C340" s="2"/>
      <c r="D340" s="216"/>
      <c r="E340" s="213"/>
      <c r="F340" s="193" t="s">
        <v>2017</v>
      </c>
      <c r="G340" s="27"/>
      <c r="H340" s="2"/>
      <c r="L340" s="2"/>
      <c r="N340" s="212"/>
      <c r="O340" s="178"/>
      <c r="P340" s="178"/>
    </row>
    <row r="341" spans="1:16" ht="12.75" customHeight="1" x14ac:dyDescent="0.25">
      <c r="A341" s="2"/>
      <c r="B341" s="126" t="s">
        <v>2433</v>
      </c>
      <c r="C341" s="2"/>
      <c r="D341" s="216"/>
      <c r="E341" s="213"/>
      <c r="F341" s="193" t="s">
        <v>2018</v>
      </c>
      <c r="G341" s="27"/>
      <c r="H341" s="2"/>
      <c r="L341" s="2"/>
      <c r="N341" s="212"/>
      <c r="O341" s="178"/>
      <c r="P341" s="178"/>
    </row>
    <row r="342" spans="1:16" ht="12.75" customHeight="1" x14ac:dyDescent="0.25">
      <c r="A342" s="2"/>
      <c r="B342" s="126" t="s">
        <v>771</v>
      </c>
      <c r="C342" s="2"/>
      <c r="D342" s="216"/>
      <c r="E342" s="213"/>
      <c r="F342" s="193" t="s">
        <v>2019</v>
      </c>
      <c r="G342" s="27"/>
      <c r="H342" s="2"/>
      <c r="L342" s="2"/>
      <c r="N342" s="212"/>
      <c r="O342" s="178"/>
      <c r="P342" s="178"/>
    </row>
    <row r="343" spans="1:16" ht="12.75" customHeight="1" x14ac:dyDescent="0.25">
      <c r="A343" s="2"/>
      <c r="B343" s="126" t="s">
        <v>2283</v>
      </c>
      <c r="C343" s="2"/>
      <c r="D343" s="216"/>
      <c r="E343" s="213"/>
      <c r="F343" s="193" t="s">
        <v>2020</v>
      </c>
      <c r="G343" s="27"/>
      <c r="H343" s="2"/>
      <c r="L343" s="2"/>
      <c r="N343" s="212"/>
      <c r="O343" s="178"/>
      <c r="P343" s="178"/>
    </row>
    <row r="344" spans="1:16" ht="12.75" customHeight="1" x14ac:dyDescent="0.25">
      <c r="A344" s="2"/>
      <c r="B344" s="126" t="s">
        <v>2284</v>
      </c>
      <c r="C344" s="2"/>
      <c r="D344" s="216"/>
      <c r="E344" s="213"/>
      <c r="F344" s="193" t="s">
        <v>2021</v>
      </c>
      <c r="G344" s="27"/>
      <c r="H344" s="2"/>
      <c r="L344" s="2"/>
      <c r="N344" s="212"/>
      <c r="O344" s="178"/>
      <c r="P344" s="178"/>
    </row>
    <row r="345" spans="1:16" ht="12.75" customHeight="1" x14ac:dyDescent="0.25">
      <c r="A345" s="2"/>
      <c r="B345" s="126" t="s">
        <v>2285</v>
      </c>
      <c r="C345" s="2"/>
      <c r="D345" s="216"/>
      <c r="E345" s="213"/>
      <c r="F345" s="193" t="s">
        <v>2022</v>
      </c>
      <c r="G345" s="27"/>
      <c r="H345" s="2"/>
      <c r="L345" s="2"/>
      <c r="N345" s="212"/>
      <c r="O345" s="178"/>
      <c r="P345" s="178"/>
    </row>
    <row r="346" spans="1:16" ht="12.75" customHeight="1" x14ac:dyDescent="0.25">
      <c r="A346" s="2"/>
      <c r="B346" s="126" t="s">
        <v>2286</v>
      </c>
      <c r="C346" s="2"/>
      <c r="D346" s="216"/>
      <c r="E346" s="213"/>
      <c r="F346" s="193" t="s">
        <v>2023</v>
      </c>
      <c r="G346" s="27"/>
      <c r="H346" s="2"/>
      <c r="L346" s="2"/>
      <c r="N346" s="212"/>
      <c r="O346" s="178"/>
      <c r="P346" s="178"/>
    </row>
    <row r="347" spans="1:16" ht="12.75" customHeight="1" x14ac:dyDescent="0.25">
      <c r="A347" s="2"/>
      <c r="B347" s="126" t="s">
        <v>2287</v>
      </c>
      <c r="C347" s="2"/>
      <c r="D347" s="216"/>
      <c r="E347" s="213"/>
      <c r="F347" s="193" t="s">
        <v>2024</v>
      </c>
      <c r="G347" s="27"/>
      <c r="H347" s="2"/>
      <c r="L347" s="2"/>
      <c r="N347" s="212"/>
      <c r="O347" s="178"/>
      <c r="P347" s="178"/>
    </row>
    <row r="348" spans="1:16" ht="12.75" customHeight="1" x14ac:dyDescent="0.25">
      <c r="A348" s="2"/>
      <c r="B348" s="126" t="s">
        <v>1616</v>
      </c>
      <c r="C348" s="2"/>
      <c r="D348" s="216"/>
      <c r="E348" s="213"/>
      <c r="F348" s="193" t="s">
        <v>2025</v>
      </c>
      <c r="G348" s="27"/>
      <c r="H348" s="2"/>
      <c r="L348" s="2"/>
      <c r="N348" s="212"/>
      <c r="O348" s="178"/>
      <c r="P348" s="178"/>
    </row>
    <row r="349" spans="1:16" ht="12.75" customHeight="1" x14ac:dyDescent="0.25">
      <c r="A349" s="2"/>
      <c r="B349" s="126" t="s">
        <v>2288</v>
      </c>
      <c r="C349" s="2"/>
      <c r="D349" s="216"/>
      <c r="E349" s="213"/>
      <c r="F349" s="193" t="s">
        <v>2026</v>
      </c>
      <c r="G349" s="27"/>
      <c r="H349" s="2"/>
      <c r="L349" s="2"/>
      <c r="N349" s="212"/>
      <c r="O349" s="178"/>
      <c r="P349" s="178"/>
    </row>
    <row r="350" spans="1:16" ht="12.75" customHeight="1" x14ac:dyDescent="0.25">
      <c r="A350" s="2"/>
      <c r="B350" s="126" t="s">
        <v>2279</v>
      </c>
      <c r="C350" s="2"/>
      <c r="D350" s="216"/>
      <c r="E350" s="213"/>
      <c r="F350" s="193" t="s">
        <v>2027</v>
      </c>
      <c r="G350" s="27"/>
      <c r="H350" s="2"/>
      <c r="L350" s="2"/>
      <c r="N350" s="212"/>
      <c r="O350" s="178"/>
      <c r="P350" s="178"/>
    </row>
    <row r="351" spans="1:16" ht="12.75" customHeight="1" x14ac:dyDescent="0.25">
      <c r="A351" s="2"/>
      <c r="B351" s="126" t="s">
        <v>2289</v>
      </c>
      <c r="C351" s="2"/>
      <c r="D351" s="216"/>
      <c r="E351" s="213"/>
      <c r="F351" s="193" t="s">
        <v>2028</v>
      </c>
      <c r="G351" s="27"/>
      <c r="H351" s="2"/>
      <c r="L351" s="2"/>
      <c r="N351" s="212"/>
      <c r="O351" s="178"/>
      <c r="P351" s="178"/>
    </row>
    <row r="352" spans="1:16" ht="12.75" customHeight="1" x14ac:dyDescent="0.25">
      <c r="A352" s="2"/>
      <c r="B352" s="126" t="s">
        <v>410</v>
      </c>
      <c r="C352" s="2"/>
      <c r="D352" s="216"/>
      <c r="E352" s="213"/>
      <c r="F352" s="193" t="s">
        <v>2029</v>
      </c>
      <c r="G352" s="27"/>
      <c r="H352" s="2"/>
      <c r="L352" s="2"/>
      <c r="N352" s="212"/>
      <c r="O352" s="178"/>
      <c r="P352" s="178"/>
    </row>
    <row r="353" spans="1:16" ht="12.75" customHeight="1" x14ac:dyDescent="0.25">
      <c r="A353" s="2"/>
      <c r="B353" s="126" t="s">
        <v>411</v>
      </c>
      <c r="C353" s="2"/>
      <c r="D353" s="216"/>
      <c r="E353" s="213"/>
      <c r="F353" s="193" t="s">
        <v>2030</v>
      </c>
      <c r="G353" s="27"/>
      <c r="H353" s="2"/>
      <c r="L353" s="2"/>
      <c r="N353" s="212"/>
      <c r="O353" s="178"/>
      <c r="P353" s="178"/>
    </row>
    <row r="354" spans="1:16" ht="12.75" customHeight="1" x14ac:dyDescent="0.25">
      <c r="A354" s="2"/>
      <c r="B354" s="126" t="s">
        <v>412</v>
      </c>
      <c r="C354" s="2"/>
      <c r="D354" s="216"/>
      <c r="E354" s="213"/>
      <c r="F354" s="193" t="s">
        <v>2031</v>
      </c>
      <c r="G354" s="27"/>
      <c r="H354" s="2"/>
      <c r="L354" s="2"/>
      <c r="N354" s="212"/>
      <c r="O354" s="178"/>
      <c r="P354" s="178"/>
    </row>
    <row r="355" spans="1:16" ht="12.75" customHeight="1" x14ac:dyDescent="0.25">
      <c r="A355" s="2"/>
      <c r="B355" s="126" t="s">
        <v>1922</v>
      </c>
      <c r="C355" s="2"/>
      <c r="D355" s="216"/>
      <c r="E355" s="213"/>
      <c r="F355" s="193" t="s">
        <v>2032</v>
      </c>
      <c r="G355" s="27"/>
      <c r="H355" s="2"/>
      <c r="L355" s="2"/>
      <c r="N355" s="212"/>
      <c r="O355" s="178"/>
      <c r="P355" s="178"/>
    </row>
    <row r="356" spans="1:16" ht="12.75" customHeight="1" x14ac:dyDescent="0.25">
      <c r="A356" s="2"/>
      <c r="B356" s="126"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6" t="s">
        <v>1924</v>
      </c>
      <c r="C358" s="2"/>
      <c r="D358" s="216"/>
      <c r="E358" s="213"/>
      <c r="F358" s="193" t="s">
        <v>2035</v>
      </c>
      <c r="G358" s="27"/>
      <c r="H358" s="2"/>
      <c r="L358" s="2"/>
      <c r="N358" s="212"/>
      <c r="O358" s="178"/>
      <c r="P358" s="178"/>
    </row>
    <row r="359" spans="1:16" ht="12.75" customHeight="1" x14ac:dyDescent="0.25">
      <c r="A359" s="2"/>
      <c r="B359" s="126" t="s">
        <v>2039</v>
      </c>
      <c r="C359" s="2"/>
      <c r="D359" s="216"/>
      <c r="E359" s="213"/>
      <c r="F359" s="193" t="s">
        <v>2036</v>
      </c>
      <c r="G359" s="27"/>
      <c r="H359" s="2"/>
      <c r="L359" s="2"/>
      <c r="N359" s="212"/>
      <c r="O359" s="178"/>
      <c r="P359" s="178"/>
    </row>
    <row r="360" spans="1:16" ht="12.75" customHeight="1" x14ac:dyDescent="0.25">
      <c r="A360" s="2"/>
      <c r="B360" s="126" t="s">
        <v>2040</v>
      </c>
      <c r="C360" s="2"/>
      <c r="D360" s="216"/>
      <c r="E360" s="213"/>
      <c r="F360" s="193" t="s">
        <v>2037</v>
      </c>
      <c r="G360" s="27"/>
      <c r="H360" s="2"/>
      <c r="L360" s="2"/>
      <c r="N360" s="212"/>
      <c r="O360" s="178"/>
      <c r="P360" s="178"/>
    </row>
    <row r="361" spans="1:16" ht="12.75" customHeight="1" x14ac:dyDescent="0.25">
      <c r="A361" s="2"/>
      <c r="B361" s="126" t="s">
        <v>2041</v>
      </c>
      <c r="C361" s="2"/>
      <c r="D361" s="216"/>
      <c r="E361" s="213"/>
      <c r="F361" s="193" t="s">
        <v>593</v>
      </c>
      <c r="G361" s="27"/>
      <c r="H361" s="2"/>
      <c r="L361" s="2"/>
      <c r="N361" s="212"/>
      <c r="O361" s="178"/>
      <c r="P361" s="178"/>
    </row>
    <row r="362" spans="1:16" ht="12.75" customHeight="1" x14ac:dyDescent="0.25">
      <c r="A362" s="2"/>
      <c r="B362" s="126" t="s">
        <v>974</v>
      </c>
      <c r="C362" s="2"/>
      <c r="D362" s="216"/>
      <c r="E362" s="213"/>
      <c r="F362" s="193" t="s">
        <v>594</v>
      </c>
      <c r="G362" s="27"/>
      <c r="H362" s="2"/>
      <c r="L362" s="2"/>
      <c r="N362" s="212"/>
      <c r="O362" s="178"/>
      <c r="P362" s="178"/>
    </row>
    <row r="363" spans="1:16" ht="12.75" customHeight="1" x14ac:dyDescent="0.25">
      <c r="A363" s="2"/>
      <c r="B363" s="126" t="s">
        <v>2042</v>
      </c>
      <c r="C363" s="2"/>
      <c r="D363" s="216"/>
      <c r="E363" s="213"/>
      <c r="F363" s="193" t="s">
        <v>595</v>
      </c>
      <c r="G363" s="27"/>
      <c r="H363" s="2"/>
      <c r="L363" s="2"/>
      <c r="N363" s="212"/>
      <c r="O363" s="178"/>
      <c r="P363" s="178"/>
    </row>
    <row r="364" spans="1:16" ht="12.75" customHeight="1" x14ac:dyDescent="0.25">
      <c r="A364" s="2"/>
      <c r="B364" s="126" t="s">
        <v>2043</v>
      </c>
      <c r="C364" s="2"/>
      <c r="D364" s="216"/>
      <c r="E364" s="213"/>
      <c r="F364" s="193" t="s">
        <v>596</v>
      </c>
      <c r="G364" s="27"/>
      <c r="H364" s="2"/>
      <c r="L364" s="2"/>
      <c r="N364" s="212"/>
      <c r="O364" s="178"/>
      <c r="P364" s="178"/>
    </row>
    <row r="365" spans="1:16" ht="12.75" customHeight="1" x14ac:dyDescent="0.25">
      <c r="A365" s="2"/>
      <c r="B365" s="126" t="s">
        <v>2280</v>
      </c>
      <c r="C365" s="2"/>
      <c r="D365" s="216"/>
      <c r="E365" s="213"/>
      <c r="F365" s="193" t="s">
        <v>597</v>
      </c>
      <c r="G365" s="27"/>
      <c r="H365" s="2"/>
      <c r="L365" s="2"/>
      <c r="N365" s="212"/>
      <c r="O365" s="178"/>
      <c r="P365" s="178"/>
    </row>
    <row r="366" spans="1:16" ht="12.75" customHeight="1" x14ac:dyDescent="0.25">
      <c r="A366" s="2"/>
      <c r="B366" s="126" t="s">
        <v>2380</v>
      </c>
      <c r="C366" s="2"/>
      <c r="D366" s="216"/>
      <c r="E366" s="213"/>
      <c r="F366" s="193" t="s">
        <v>598</v>
      </c>
      <c r="G366" s="27"/>
      <c r="H366" s="2"/>
      <c r="L366" s="2"/>
      <c r="N366" s="212"/>
      <c r="O366" s="178"/>
      <c r="P366" s="178"/>
    </row>
    <row r="367" spans="1:16" ht="12.75" customHeight="1" x14ac:dyDescent="0.25">
      <c r="A367" s="2"/>
      <c r="B367" s="126" t="s">
        <v>1618</v>
      </c>
      <c r="C367" s="2"/>
      <c r="D367" s="216"/>
      <c r="E367" s="213"/>
      <c r="F367" s="193" t="s">
        <v>599</v>
      </c>
      <c r="G367" s="27"/>
      <c r="H367" s="2"/>
      <c r="L367" s="2"/>
      <c r="N367" s="212"/>
      <c r="O367" s="178"/>
      <c r="P367" s="178"/>
    </row>
    <row r="368" spans="1:16" ht="12.75" customHeight="1" x14ac:dyDescent="0.25">
      <c r="A368" s="2"/>
      <c r="B368" s="126" t="s">
        <v>1619</v>
      </c>
      <c r="C368" s="2"/>
      <c r="D368" s="216"/>
      <c r="E368" s="213"/>
      <c r="F368" s="193" t="s">
        <v>600</v>
      </c>
      <c r="G368" s="27"/>
      <c r="H368" s="2"/>
      <c r="L368" s="2"/>
      <c r="N368" s="212"/>
      <c r="O368" s="178"/>
      <c r="P368" s="178"/>
    </row>
    <row r="369" spans="1:16" ht="12.75" customHeight="1" x14ac:dyDescent="0.25">
      <c r="A369" s="2"/>
      <c r="B369" s="126" t="s">
        <v>2044</v>
      </c>
      <c r="C369" s="2"/>
      <c r="D369" s="216"/>
      <c r="E369" s="213"/>
      <c r="F369" s="193" t="s">
        <v>601</v>
      </c>
      <c r="G369" s="27"/>
      <c r="H369" s="2"/>
      <c r="L369" s="2"/>
      <c r="N369" s="212"/>
      <c r="O369" s="178"/>
      <c r="P369" s="178"/>
    </row>
    <row r="370" spans="1:16" ht="12.75" customHeight="1" x14ac:dyDescent="0.25">
      <c r="A370" s="2"/>
      <c r="B370" s="126" t="s">
        <v>2281</v>
      </c>
      <c r="C370" s="2"/>
      <c r="D370" s="216"/>
      <c r="E370" s="213"/>
      <c r="F370" s="193" t="s">
        <v>602</v>
      </c>
      <c r="G370" s="27"/>
      <c r="H370" s="2"/>
      <c r="L370" s="2"/>
      <c r="N370" s="212"/>
      <c r="O370" s="178"/>
      <c r="P370" s="178"/>
    </row>
    <row r="371" spans="1:16" ht="12.75" customHeight="1" x14ac:dyDescent="0.25">
      <c r="A371" s="2"/>
      <c r="B371" s="126" t="s">
        <v>2045</v>
      </c>
      <c r="C371" s="2"/>
      <c r="D371" s="216"/>
      <c r="E371" s="213"/>
      <c r="F371" s="193" t="s">
        <v>603</v>
      </c>
      <c r="G371" s="27"/>
      <c r="H371" s="2"/>
      <c r="L371" s="2"/>
      <c r="N371" s="212"/>
      <c r="O371" s="178"/>
      <c r="P371" s="178"/>
    </row>
    <row r="372" spans="1:16" ht="12.75" customHeight="1" x14ac:dyDescent="0.25">
      <c r="A372" s="2"/>
      <c r="B372" s="126" t="s">
        <v>1620</v>
      </c>
      <c r="C372" s="2"/>
      <c r="D372" s="216"/>
      <c r="E372" s="213"/>
      <c r="F372" s="193" t="s">
        <v>604</v>
      </c>
      <c r="G372" s="27"/>
      <c r="H372" s="2"/>
      <c r="L372" s="2"/>
      <c r="N372" s="212"/>
      <c r="O372" s="178"/>
      <c r="P372" s="178"/>
    </row>
    <row r="373" spans="1:16" ht="12.75" customHeight="1" x14ac:dyDescent="0.25">
      <c r="A373" s="2"/>
      <c r="B373" s="126" t="s">
        <v>2046</v>
      </c>
      <c r="C373" s="2"/>
      <c r="D373" s="216"/>
      <c r="E373" s="213"/>
      <c r="F373" s="193" t="s">
        <v>605</v>
      </c>
      <c r="G373" s="27"/>
      <c r="H373" s="2"/>
      <c r="L373" s="2"/>
      <c r="N373" s="212"/>
      <c r="O373" s="178"/>
      <c r="P373" s="178"/>
    </row>
    <row r="374" spans="1:16" ht="12.75" customHeight="1" x14ac:dyDescent="0.25">
      <c r="A374" s="2"/>
      <c r="B374" s="126" t="s">
        <v>2047</v>
      </c>
      <c r="C374" s="2"/>
      <c r="D374" s="216"/>
      <c r="E374" s="213"/>
      <c r="F374" s="193" t="s">
        <v>1731</v>
      </c>
      <c r="G374" s="27"/>
      <c r="H374" s="2"/>
      <c r="L374" s="2"/>
      <c r="N374" s="212"/>
      <c r="O374" s="178"/>
      <c r="P374" s="178"/>
    </row>
    <row r="375" spans="1:16" ht="12.75" customHeight="1" x14ac:dyDescent="0.25">
      <c r="A375" s="2"/>
      <c r="B375" s="126" t="s">
        <v>1621</v>
      </c>
      <c r="C375" s="2"/>
      <c r="D375" s="216"/>
      <c r="E375" s="213"/>
      <c r="F375" s="193" t="s">
        <v>1732</v>
      </c>
      <c r="G375" s="27"/>
      <c r="H375" s="2"/>
      <c r="L375" s="2"/>
      <c r="N375" s="212"/>
      <c r="O375" s="178"/>
      <c r="P375" s="178"/>
    </row>
    <row r="376" spans="1:16" ht="12.75" customHeight="1" x14ac:dyDescent="0.25">
      <c r="A376" s="2"/>
      <c r="B376" s="126" t="s">
        <v>2048</v>
      </c>
      <c r="C376" s="2"/>
      <c r="D376" s="216"/>
      <c r="E376" s="213"/>
      <c r="F376" s="193" t="s">
        <v>1733</v>
      </c>
      <c r="G376" s="27"/>
      <c r="H376" s="2"/>
      <c r="L376" s="2"/>
      <c r="N376" s="212"/>
      <c r="O376" s="178"/>
      <c r="P376" s="178"/>
    </row>
    <row r="377" spans="1:16" ht="12.75" customHeight="1" x14ac:dyDescent="0.25">
      <c r="A377" s="2"/>
      <c r="B377" s="126" t="s">
        <v>2049</v>
      </c>
      <c r="C377" s="2"/>
      <c r="D377" s="216"/>
      <c r="E377" s="213"/>
      <c r="F377" s="193" t="s">
        <v>1734</v>
      </c>
      <c r="G377" s="27"/>
      <c r="H377" s="2"/>
      <c r="L377" s="2"/>
      <c r="N377" s="212"/>
      <c r="O377" s="178"/>
      <c r="P377" s="178"/>
    </row>
    <row r="378" spans="1:16" ht="12.75" customHeight="1" x14ac:dyDescent="0.25">
      <c r="A378" s="2"/>
      <c r="B378" s="126" t="s">
        <v>2282</v>
      </c>
      <c r="C378" s="2"/>
      <c r="D378" s="216"/>
      <c r="E378" s="213"/>
      <c r="F378" s="193" t="s">
        <v>1735</v>
      </c>
      <c r="G378" s="27"/>
      <c r="H378" s="2"/>
      <c r="L378" s="2"/>
      <c r="N378" s="212"/>
      <c r="O378" s="178"/>
      <c r="P378" s="178"/>
    </row>
    <row r="379" spans="1:16" ht="12.75" customHeight="1" x14ac:dyDescent="0.25">
      <c r="A379" s="2"/>
      <c r="B379" s="126" t="s">
        <v>2050</v>
      </c>
      <c r="C379" s="2"/>
      <c r="D379" s="216"/>
      <c r="E379" s="213"/>
      <c r="F379" s="193" t="s">
        <v>1736</v>
      </c>
      <c r="G379" s="27"/>
      <c r="H379" s="2"/>
      <c r="L379" s="2"/>
      <c r="N379" s="212"/>
      <c r="O379" s="178"/>
      <c r="P379" s="178"/>
    </row>
    <row r="380" spans="1:16" ht="12.75" customHeight="1" x14ac:dyDescent="0.25">
      <c r="A380" s="2"/>
      <c r="B380" s="126"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6" t="s">
        <v>2053</v>
      </c>
      <c r="C382" s="2"/>
      <c r="D382" s="216"/>
      <c r="E382" s="213"/>
      <c r="F382" s="193" t="s">
        <v>1739</v>
      </c>
      <c r="G382" s="27"/>
      <c r="H382" s="2"/>
      <c r="L382" s="2"/>
      <c r="N382" s="212"/>
      <c r="O382" s="178"/>
      <c r="P382" s="178"/>
    </row>
    <row r="383" spans="1:16" ht="12.75" customHeight="1" x14ac:dyDescent="0.25">
      <c r="A383" s="2"/>
      <c r="B383" s="126" t="s">
        <v>2054</v>
      </c>
      <c r="C383" s="2"/>
      <c r="D383" s="216"/>
      <c r="E383" s="213"/>
      <c r="F383" s="193" t="s">
        <v>1740</v>
      </c>
      <c r="G383" s="27"/>
      <c r="H383" s="2"/>
      <c r="L383" s="2"/>
      <c r="N383" s="212"/>
      <c r="O383" s="178"/>
      <c r="P383" s="178"/>
    </row>
    <row r="384" spans="1:16" ht="12.75" customHeight="1" x14ac:dyDescent="0.25">
      <c r="A384" s="2"/>
      <c r="B384" s="126" t="s">
        <v>1623</v>
      </c>
      <c r="C384" s="2"/>
      <c r="D384" s="216"/>
      <c r="E384" s="213"/>
      <c r="F384" s="193" t="s">
        <v>1741</v>
      </c>
      <c r="G384" s="27"/>
      <c r="H384" s="2"/>
      <c r="L384" s="2"/>
      <c r="N384" s="212"/>
      <c r="O384" s="178"/>
      <c r="P384" s="178"/>
    </row>
    <row r="385" spans="1:16" ht="12.75" customHeight="1" x14ac:dyDescent="0.25">
      <c r="A385" s="2"/>
      <c r="B385" s="108" t="s">
        <v>2408</v>
      </c>
      <c r="C385" s="2"/>
      <c r="D385" s="216"/>
      <c r="E385" s="213"/>
      <c r="F385" s="193" t="s">
        <v>1742</v>
      </c>
      <c r="G385" s="27"/>
      <c r="H385" s="2"/>
      <c r="L385" s="2"/>
      <c r="N385" s="212"/>
      <c r="O385" s="178"/>
      <c r="P385" s="178"/>
    </row>
    <row r="386" spans="1:16" ht="12.75" customHeight="1" x14ac:dyDescent="0.25">
      <c r="A386" s="2"/>
      <c r="B386" s="126" t="s">
        <v>1562</v>
      </c>
      <c r="C386" s="2"/>
      <c r="D386" s="216"/>
      <c r="E386" s="213"/>
      <c r="F386" s="193" t="s">
        <v>1743</v>
      </c>
      <c r="G386" s="27"/>
      <c r="H386" s="2"/>
      <c r="L386" s="2"/>
      <c r="N386" s="212"/>
      <c r="O386" s="178"/>
      <c r="P386" s="178"/>
    </row>
    <row r="387" spans="1:16" ht="12.75" customHeight="1" x14ac:dyDescent="0.25">
      <c r="A387" s="2"/>
      <c r="B387" s="126" t="s">
        <v>697</v>
      </c>
      <c r="C387" s="2"/>
      <c r="D387" s="216"/>
      <c r="E387" s="213"/>
      <c r="F387" s="193" t="s">
        <v>1744</v>
      </c>
      <c r="G387" s="27"/>
      <c r="H387" s="2"/>
      <c r="L387" s="2"/>
      <c r="N387" s="212"/>
      <c r="O387" s="178"/>
      <c r="P387" s="178"/>
    </row>
    <row r="388" spans="1:16" ht="12.75" customHeight="1" x14ac:dyDescent="0.25">
      <c r="A388" s="2"/>
      <c r="B388" s="126" t="s">
        <v>698</v>
      </c>
      <c r="C388" s="2"/>
      <c r="D388" s="216"/>
      <c r="E388" s="213"/>
      <c r="F388" s="193" t="s">
        <v>1745</v>
      </c>
      <c r="G388" s="27"/>
      <c r="H388" s="2"/>
      <c r="L388" s="2"/>
      <c r="N388" s="212"/>
      <c r="O388" s="178"/>
      <c r="P388" s="178"/>
    </row>
    <row r="389" spans="1:16" ht="12.75" customHeight="1" x14ac:dyDescent="0.25">
      <c r="A389" s="2"/>
      <c r="B389" s="126" t="s">
        <v>2375</v>
      </c>
      <c r="C389" s="2"/>
      <c r="D389" s="216"/>
      <c r="E389" s="213"/>
      <c r="F389" s="193" t="s">
        <v>1746</v>
      </c>
      <c r="G389" s="27"/>
      <c r="H389" s="2"/>
      <c r="L389" s="2"/>
      <c r="N389" s="212"/>
      <c r="O389" s="178"/>
      <c r="P389" s="178"/>
    </row>
    <row r="390" spans="1:16" ht="12.75" customHeight="1" x14ac:dyDescent="0.25">
      <c r="A390" s="2"/>
      <c r="B390" s="126" t="s">
        <v>110</v>
      </c>
      <c r="C390" s="2"/>
      <c r="D390" s="216"/>
      <c r="E390" s="213"/>
      <c r="F390" s="193" t="s">
        <v>1747</v>
      </c>
      <c r="G390" s="27"/>
      <c r="H390" s="2"/>
      <c r="L390" s="2"/>
      <c r="N390" s="212"/>
      <c r="O390" s="178"/>
      <c r="P390" s="178"/>
    </row>
    <row r="391" spans="1:16" ht="12.75" customHeight="1" x14ac:dyDescent="0.25">
      <c r="A391" s="2"/>
      <c r="B391" s="126" t="s">
        <v>2409</v>
      </c>
      <c r="C391" s="2"/>
      <c r="D391" s="216"/>
      <c r="E391" s="213"/>
      <c r="F391" s="193" t="s">
        <v>1748</v>
      </c>
      <c r="G391" s="27"/>
      <c r="H391" s="2"/>
      <c r="L391" s="2"/>
      <c r="N391" s="212"/>
      <c r="O391" s="178"/>
      <c r="P391" s="178"/>
    </row>
    <row r="392" spans="1:16" ht="12.75" customHeight="1" x14ac:dyDescent="0.25">
      <c r="A392" s="2"/>
      <c r="B392" s="126" t="s">
        <v>121</v>
      </c>
      <c r="C392" s="2"/>
      <c r="D392" s="216"/>
      <c r="E392" s="213"/>
      <c r="F392" s="193" t="s">
        <v>1749</v>
      </c>
      <c r="G392" s="27"/>
      <c r="H392" s="2"/>
      <c r="L392" s="2"/>
      <c r="N392" s="212"/>
      <c r="O392" s="178"/>
      <c r="P392" s="178"/>
    </row>
    <row r="393" spans="1:16" ht="12.75" customHeight="1" x14ac:dyDescent="0.25">
      <c r="A393" s="2"/>
      <c r="B393" s="126" t="s">
        <v>122</v>
      </c>
      <c r="C393" s="2"/>
      <c r="D393" s="216"/>
      <c r="E393" s="213"/>
      <c r="F393" s="193" t="s">
        <v>1750</v>
      </c>
      <c r="G393" s="27"/>
      <c r="H393" s="2"/>
      <c r="L393" s="2"/>
      <c r="N393" s="212"/>
      <c r="O393" s="178"/>
      <c r="P393" s="178"/>
    </row>
    <row r="394" spans="1:16" ht="12.75" customHeight="1" x14ac:dyDescent="0.25">
      <c r="A394" s="2"/>
      <c r="B394" s="126" t="s">
        <v>701</v>
      </c>
      <c r="C394" s="2"/>
      <c r="D394" s="216"/>
      <c r="E394" s="213"/>
      <c r="F394" s="193" t="s">
        <v>1751</v>
      </c>
      <c r="G394" s="27"/>
      <c r="H394" s="2"/>
      <c r="L394" s="2"/>
      <c r="N394" s="212"/>
      <c r="O394" s="178"/>
      <c r="P394" s="178"/>
    </row>
    <row r="395" spans="1:16" ht="12.75" customHeight="1" x14ac:dyDescent="0.25">
      <c r="A395" s="2"/>
      <c r="B395" s="126" t="s">
        <v>702</v>
      </c>
      <c r="C395" s="2"/>
      <c r="D395" s="216"/>
      <c r="E395" s="213"/>
      <c r="F395" s="193" t="s">
        <v>1752</v>
      </c>
      <c r="G395" s="27"/>
      <c r="H395" s="2"/>
      <c r="L395" s="2"/>
      <c r="N395" s="212"/>
      <c r="O395" s="178"/>
      <c r="P395" s="178"/>
    </row>
    <row r="396" spans="1:16" ht="12.75" customHeight="1" x14ac:dyDescent="0.25">
      <c r="A396" s="2"/>
      <c r="B396" s="126" t="s">
        <v>703</v>
      </c>
      <c r="C396" s="2"/>
      <c r="D396" s="216"/>
      <c r="E396" s="213"/>
      <c r="F396" s="193" t="s">
        <v>1753</v>
      </c>
      <c r="G396" s="27"/>
      <c r="H396" s="2"/>
      <c r="L396" s="2"/>
      <c r="N396" s="212"/>
      <c r="O396" s="178"/>
      <c r="P396" s="178"/>
    </row>
    <row r="397" spans="1:16" ht="12.75" customHeight="1" x14ac:dyDescent="0.25">
      <c r="A397" s="2"/>
      <c r="B397" s="126" t="s">
        <v>2038</v>
      </c>
      <c r="C397" s="2"/>
      <c r="D397" s="216"/>
      <c r="E397" s="213"/>
      <c r="F397" s="193" t="s">
        <v>1754</v>
      </c>
      <c r="G397" s="27"/>
      <c r="H397" s="2"/>
      <c r="L397" s="2"/>
      <c r="N397" s="212"/>
      <c r="O397" s="178"/>
      <c r="P397" s="178"/>
    </row>
    <row r="398" spans="1:16" ht="12.75" customHeight="1" x14ac:dyDescent="0.25">
      <c r="A398" s="2"/>
      <c r="B398" s="126" t="s">
        <v>125</v>
      </c>
      <c r="C398" s="2"/>
      <c r="D398" s="216"/>
      <c r="E398" s="213"/>
      <c r="F398" s="193" t="s">
        <v>1755</v>
      </c>
      <c r="G398" s="27"/>
      <c r="H398" s="2"/>
      <c r="L398" s="2"/>
      <c r="N398" s="212"/>
      <c r="O398" s="178"/>
      <c r="P398" s="178"/>
    </row>
    <row r="399" spans="1:16" ht="12.75" customHeight="1" x14ac:dyDescent="0.25">
      <c r="A399" s="2"/>
      <c r="B399" s="126" t="s">
        <v>392</v>
      </c>
      <c r="C399" s="2"/>
      <c r="D399" s="216"/>
      <c r="E399" s="213"/>
      <c r="F399" s="193" t="s">
        <v>1756</v>
      </c>
      <c r="G399" s="27"/>
      <c r="H399" s="2"/>
      <c r="L399" s="2"/>
      <c r="N399" s="212"/>
      <c r="O399" s="178"/>
      <c r="P399" s="178"/>
    </row>
    <row r="400" spans="1:16" ht="12.75" customHeight="1" x14ac:dyDescent="0.25">
      <c r="A400" s="2"/>
      <c r="B400" s="126" t="s">
        <v>393</v>
      </c>
      <c r="C400" s="2"/>
      <c r="D400" s="216"/>
      <c r="E400" s="213"/>
      <c r="F400" s="193" t="s">
        <v>1757</v>
      </c>
      <c r="G400" s="27"/>
      <c r="H400" s="2"/>
      <c r="L400" s="2"/>
      <c r="N400" s="212"/>
      <c r="O400" s="178"/>
      <c r="P400" s="178"/>
    </row>
    <row r="401" spans="1:16" ht="12.75" customHeight="1" x14ac:dyDescent="0.25">
      <c r="A401" s="2"/>
      <c r="B401" s="126" t="s">
        <v>129</v>
      </c>
      <c r="C401" s="2"/>
      <c r="D401" s="216"/>
      <c r="E401" s="213"/>
      <c r="F401" s="193" t="s">
        <v>1758</v>
      </c>
      <c r="G401" s="27"/>
      <c r="H401" s="2"/>
      <c r="L401" s="2"/>
      <c r="N401" s="212"/>
      <c r="O401" s="178"/>
      <c r="P401" s="178"/>
    </row>
    <row r="402" spans="1:16" ht="12.75" customHeight="1" x14ac:dyDescent="0.25">
      <c r="A402" s="2"/>
      <c r="B402" s="126" t="s">
        <v>394</v>
      </c>
      <c r="C402" s="2"/>
      <c r="D402" s="216"/>
      <c r="E402" s="213"/>
      <c r="F402" s="193" t="s">
        <v>1759</v>
      </c>
      <c r="G402" s="27"/>
      <c r="H402" s="2"/>
      <c r="L402" s="2"/>
      <c r="N402" s="212"/>
      <c r="O402" s="178"/>
      <c r="P402" s="178"/>
    </row>
    <row r="403" spans="1:16" ht="12.75" customHeight="1" x14ac:dyDescent="0.25">
      <c r="A403" s="2"/>
      <c r="B403" s="126" t="s">
        <v>395</v>
      </c>
      <c r="C403" s="2"/>
      <c r="D403" s="216"/>
      <c r="E403" s="213"/>
      <c r="F403" s="193" t="s">
        <v>1760</v>
      </c>
      <c r="G403" s="27"/>
      <c r="H403" s="2"/>
      <c r="L403" s="2"/>
      <c r="N403" s="212"/>
      <c r="O403" s="178"/>
      <c r="P403" s="178"/>
    </row>
    <row r="404" spans="1:16" ht="12.75" customHeight="1" x14ac:dyDescent="0.25">
      <c r="A404" s="2"/>
      <c r="B404" s="126" t="s">
        <v>397</v>
      </c>
      <c r="C404" s="2"/>
      <c r="D404" s="216"/>
      <c r="E404" s="213"/>
      <c r="F404" s="193" t="s">
        <v>1761</v>
      </c>
      <c r="G404" s="27"/>
      <c r="H404" s="2"/>
      <c r="L404" s="2"/>
      <c r="N404" s="212"/>
      <c r="O404" s="178"/>
      <c r="P404" s="178"/>
    </row>
    <row r="405" spans="1:16" ht="12.75" customHeight="1" x14ac:dyDescent="0.25">
      <c r="A405" s="2"/>
      <c r="B405" s="126" t="s">
        <v>398</v>
      </c>
      <c r="C405" s="2"/>
      <c r="D405" s="216"/>
      <c r="E405" s="213"/>
      <c r="F405" s="193" t="s">
        <v>1762</v>
      </c>
      <c r="G405" s="27"/>
      <c r="H405" s="2"/>
      <c r="L405" s="2"/>
      <c r="N405" s="212"/>
      <c r="O405" s="178"/>
      <c r="P405" s="178"/>
    </row>
    <row r="406" spans="1:16" ht="12.75" customHeight="1" x14ac:dyDescent="0.25">
      <c r="A406" s="2"/>
      <c r="B406" s="126" t="s">
        <v>2377</v>
      </c>
      <c r="C406" s="2"/>
      <c r="D406" s="216"/>
      <c r="E406" s="213"/>
      <c r="F406" s="193" t="s">
        <v>1763</v>
      </c>
      <c r="G406" s="27"/>
      <c r="H406" s="2"/>
      <c r="L406" s="2"/>
      <c r="N406" s="212"/>
      <c r="O406" s="178"/>
      <c r="P406" s="178"/>
    </row>
    <row r="407" spans="1:16" ht="12.75" customHeight="1" x14ac:dyDescent="0.25">
      <c r="A407" s="2"/>
      <c r="B407" s="126" t="s">
        <v>399</v>
      </c>
      <c r="C407" s="2"/>
      <c r="D407" s="216"/>
      <c r="E407" s="213"/>
      <c r="F407" s="193" t="s">
        <v>1764</v>
      </c>
      <c r="G407" s="27"/>
      <c r="H407" s="2"/>
      <c r="L407" s="2"/>
      <c r="N407" s="212"/>
      <c r="O407" s="178"/>
      <c r="P407" s="178"/>
    </row>
    <row r="408" spans="1:16" ht="12.75" customHeight="1" x14ac:dyDescent="0.25">
      <c r="A408" s="2"/>
      <c r="B408" s="126" t="s">
        <v>167</v>
      </c>
      <c r="C408" s="2"/>
      <c r="D408" s="216"/>
      <c r="E408" s="213"/>
      <c r="F408" s="193" t="s">
        <v>1765</v>
      </c>
      <c r="G408" s="27"/>
      <c r="H408" s="2"/>
      <c r="L408" s="2"/>
      <c r="N408" s="212"/>
      <c r="O408" s="178"/>
      <c r="P408" s="178"/>
    </row>
    <row r="409" spans="1:16" ht="12.75" customHeight="1" x14ac:dyDescent="0.25">
      <c r="A409" s="2"/>
      <c r="B409" s="126" t="s">
        <v>169</v>
      </c>
      <c r="C409" s="2"/>
      <c r="D409" s="216"/>
      <c r="E409" s="213"/>
      <c r="F409" s="193" t="s">
        <v>1766</v>
      </c>
      <c r="G409" s="27"/>
      <c r="H409" s="2"/>
      <c r="L409" s="2"/>
      <c r="N409" s="212"/>
      <c r="O409" s="178"/>
      <c r="P409" s="178"/>
    </row>
    <row r="410" spans="1:16" ht="12.75" customHeight="1" x14ac:dyDescent="0.25">
      <c r="A410" s="2"/>
      <c r="B410" s="126" t="s">
        <v>400</v>
      </c>
      <c r="C410" s="2"/>
      <c r="D410" s="216"/>
      <c r="E410" s="213"/>
      <c r="F410" s="193" t="s">
        <v>1767</v>
      </c>
      <c r="G410" s="27"/>
      <c r="H410" s="2"/>
      <c r="L410" s="2"/>
      <c r="N410" s="212"/>
      <c r="O410" s="178"/>
      <c r="P410" s="178"/>
    </row>
    <row r="411" spans="1:16" ht="12.75" customHeight="1" x14ac:dyDescent="0.25">
      <c r="A411" s="2"/>
      <c r="B411" s="126" t="s">
        <v>401</v>
      </c>
      <c r="C411" s="2"/>
      <c r="D411" s="216"/>
      <c r="E411" s="213"/>
      <c r="F411" s="193" t="s">
        <v>1768</v>
      </c>
      <c r="G411" s="27"/>
      <c r="H411" s="2"/>
      <c r="L411" s="2"/>
      <c r="N411" s="212"/>
      <c r="O411" s="178"/>
      <c r="P411" s="178"/>
    </row>
    <row r="412" spans="1:16" ht="12.75" customHeight="1" x14ac:dyDescent="0.25">
      <c r="A412" s="2"/>
      <c r="B412" s="126" t="s">
        <v>1599</v>
      </c>
      <c r="C412" s="2"/>
      <c r="D412" s="216"/>
      <c r="E412" s="213"/>
      <c r="F412" s="193" t="s">
        <v>1769</v>
      </c>
      <c r="G412" s="27"/>
      <c r="H412" s="2"/>
      <c r="L412" s="2"/>
      <c r="N412" s="212"/>
      <c r="O412" s="178"/>
      <c r="P412" s="178"/>
    </row>
    <row r="413" spans="1:16" ht="12.75" customHeight="1" x14ac:dyDescent="0.25">
      <c r="A413" s="2"/>
      <c r="B413" s="126" t="s">
        <v>402</v>
      </c>
      <c r="C413" s="2"/>
      <c r="D413" s="216"/>
      <c r="E413" s="213"/>
      <c r="F413" s="193" t="s">
        <v>1770</v>
      </c>
      <c r="G413" s="27"/>
      <c r="H413" s="2"/>
      <c r="L413" s="2"/>
      <c r="N413" s="212"/>
      <c r="O413" s="178"/>
      <c r="P413" s="178"/>
    </row>
    <row r="414" spans="1:16" ht="12.75" customHeight="1" x14ac:dyDescent="0.25">
      <c r="A414" s="2"/>
      <c r="B414" s="126" t="s">
        <v>403</v>
      </c>
      <c r="C414" s="2"/>
      <c r="D414" s="216"/>
      <c r="E414" s="213"/>
      <c r="F414" s="193" t="s">
        <v>1771</v>
      </c>
      <c r="G414" s="27"/>
      <c r="H414" s="2"/>
      <c r="L414" s="2"/>
      <c r="N414" s="212"/>
      <c r="O414" s="178"/>
      <c r="P414" s="178"/>
    </row>
    <row r="415" spans="1:16" ht="12.75" customHeight="1" x14ac:dyDescent="0.25">
      <c r="A415" s="2"/>
      <c r="B415" s="126" t="s">
        <v>406</v>
      </c>
      <c r="C415" s="2"/>
      <c r="D415" s="216"/>
      <c r="E415" s="213"/>
      <c r="F415" s="193" t="s">
        <v>1772</v>
      </c>
      <c r="G415" s="27"/>
      <c r="H415" s="2"/>
      <c r="L415" s="2"/>
      <c r="N415" s="212"/>
      <c r="O415" s="178"/>
      <c r="P415" s="178"/>
    </row>
    <row r="416" spans="1:16" ht="12.75" customHeight="1" x14ac:dyDescent="0.25">
      <c r="A416" s="2"/>
      <c r="B416" s="126" t="s">
        <v>407</v>
      </c>
      <c r="C416" s="2"/>
      <c r="D416" s="216"/>
      <c r="E416" s="213"/>
      <c r="F416" s="193" t="s">
        <v>1773</v>
      </c>
      <c r="G416" s="27"/>
      <c r="H416" s="2"/>
      <c r="L416" s="2"/>
      <c r="N416" s="212"/>
      <c r="O416" s="178"/>
      <c r="P416" s="178"/>
    </row>
    <row r="417" spans="1:16" ht="12.75" customHeight="1" x14ac:dyDescent="0.25">
      <c r="A417" s="2"/>
      <c r="B417" s="126"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6" t="s">
        <v>1563</v>
      </c>
      <c r="C419" s="2"/>
      <c r="D419" s="216"/>
      <c r="E419" s="213"/>
      <c r="F419" s="193" t="s">
        <v>1776</v>
      </c>
      <c r="G419" s="27"/>
      <c r="H419" s="2"/>
      <c r="L419" s="2"/>
      <c r="N419" s="212"/>
      <c r="O419" s="178"/>
      <c r="P419" s="178"/>
    </row>
    <row r="420" spans="1:16" ht="12.75" customHeight="1" x14ac:dyDescent="0.25">
      <c r="A420" s="2"/>
      <c r="B420" s="126" t="s">
        <v>1564</v>
      </c>
      <c r="C420" s="2"/>
      <c r="D420" s="216"/>
      <c r="E420" s="213"/>
      <c r="F420" s="193" t="s">
        <v>1777</v>
      </c>
      <c r="G420" s="27"/>
      <c r="H420" s="2"/>
      <c r="L420" s="2"/>
      <c r="N420" s="212"/>
      <c r="O420" s="178"/>
      <c r="P420" s="178"/>
    </row>
    <row r="421" spans="1:16" ht="12.75" customHeight="1" x14ac:dyDescent="0.25">
      <c r="A421" s="2"/>
      <c r="B421" s="126" t="s">
        <v>1565</v>
      </c>
      <c r="C421" s="2"/>
      <c r="D421" s="216"/>
      <c r="E421" s="213"/>
      <c r="F421" s="193" t="s">
        <v>1778</v>
      </c>
      <c r="G421" s="27"/>
      <c r="H421" s="2"/>
      <c r="L421" s="2"/>
      <c r="N421" s="212"/>
      <c r="O421" s="178"/>
      <c r="P421" s="178"/>
    </row>
    <row r="422" spans="1:16" ht="12.75" customHeight="1" x14ac:dyDescent="0.25">
      <c r="A422" s="2"/>
      <c r="B422" s="126" t="s">
        <v>1566</v>
      </c>
      <c r="C422" s="2"/>
      <c r="D422" s="216"/>
      <c r="E422" s="213"/>
      <c r="F422" s="193" t="s">
        <v>1779</v>
      </c>
      <c r="G422" s="27"/>
      <c r="H422" s="2"/>
      <c r="L422" s="2"/>
      <c r="N422" s="212"/>
      <c r="O422" s="178"/>
      <c r="P422" s="178"/>
    </row>
    <row r="423" spans="1:16" ht="12.75" customHeight="1" x14ac:dyDescent="0.25">
      <c r="A423" s="2"/>
      <c r="B423" s="126" t="s">
        <v>1567</v>
      </c>
      <c r="C423" s="2"/>
      <c r="D423" s="216"/>
      <c r="E423" s="213"/>
      <c r="F423" s="193" t="s">
        <v>1780</v>
      </c>
      <c r="G423" s="27"/>
      <c r="H423" s="2"/>
      <c r="L423" s="2"/>
      <c r="N423" s="212"/>
      <c r="O423" s="178"/>
      <c r="P423" s="178"/>
    </row>
    <row r="424" spans="1:16" ht="12.75" customHeight="1" x14ac:dyDescent="0.25">
      <c r="A424" s="2"/>
      <c r="B424" s="126" t="s">
        <v>92</v>
      </c>
      <c r="C424" s="2"/>
      <c r="D424" s="216"/>
      <c r="E424" s="213"/>
      <c r="F424" s="193" t="s">
        <v>1781</v>
      </c>
      <c r="G424" s="27"/>
      <c r="H424" s="2"/>
      <c r="L424" s="2"/>
      <c r="N424" s="212"/>
      <c r="O424" s="178"/>
      <c r="P424" s="178"/>
    </row>
    <row r="425" spans="1:16" ht="12.75" customHeight="1" x14ac:dyDescent="0.25">
      <c r="A425" s="2"/>
      <c r="B425" s="126" t="s">
        <v>103</v>
      </c>
      <c r="C425" s="2"/>
      <c r="D425" s="216"/>
      <c r="E425" s="213"/>
      <c r="F425" s="193" t="s">
        <v>1782</v>
      </c>
      <c r="G425" s="27"/>
      <c r="H425" s="2"/>
      <c r="L425" s="2"/>
      <c r="N425" s="212"/>
      <c r="O425" s="178"/>
      <c r="P425" s="178"/>
    </row>
    <row r="426" spans="1:16" ht="12.75" customHeight="1" x14ac:dyDescent="0.25">
      <c r="A426" s="2"/>
      <c r="B426" s="126" t="s">
        <v>104</v>
      </c>
      <c r="C426" s="2"/>
      <c r="D426" s="216"/>
      <c r="E426" s="213"/>
      <c r="F426" s="193" t="s">
        <v>1783</v>
      </c>
      <c r="G426" s="27"/>
      <c r="H426" s="2"/>
      <c r="L426" s="2"/>
      <c r="N426" s="212"/>
      <c r="O426" s="178"/>
      <c r="P426" s="178"/>
    </row>
    <row r="427" spans="1:16" ht="12.75" customHeight="1" x14ac:dyDescent="0.25">
      <c r="A427" s="2"/>
      <c r="B427" s="126" t="s">
        <v>111</v>
      </c>
      <c r="C427" s="2"/>
      <c r="D427" s="216"/>
      <c r="E427" s="213"/>
      <c r="F427" s="193" t="s">
        <v>1784</v>
      </c>
      <c r="G427" s="27"/>
      <c r="H427" s="2"/>
      <c r="L427" s="2"/>
      <c r="N427" s="212"/>
      <c r="O427" s="178"/>
      <c r="P427" s="178"/>
    </row>
    <row r="428" spans="1:16" ht="12.75" customHeight="1" x14ac:dyDescent="0.25">
      <c r="A428" s="2"/>
      <c r="B428" s="126" t="s">
        <v>113</v>
      </c>
      <c r="C428" s="2"/>
      <c r="D428" s="216"/>
      <c r="E428" s="213"/>
      <c r="F428" s="193" t="s">
        <v>1785</v>
      </c>
      <c r="G428" s="27"/>
      <c r="H428" s="2"/>
      <c r="L428" s="2"/>
      <c r="N428" s="212"/>
      <c r="O428" s="178"/>
      <c r="P428" s="178"/>
    </row>
    <row r="429" spans="1:16" ht="12.75" customHeight="1" x14ac:dyDescent="0.25">
      <c r="A429" s="2"/>
      <c r="B429" s="126" t="s">
        <v>115</v>
      </c>
      <c r="C429" s="2"/>
      <c r="D429" s="216"/>
      <c r="E429" s="213"/>
      <c r="F429" s="193" t="s">
        <v>1786</v>
      </c>
      <c r="G429" s="27"/>
      <c r="H429" s="2"/>
      <c r="L429" s="2"/>
      <c r="N429" s="212"/>
      <c r="O429" s="178"/>
      <c r="P429" s="178"/>
    </row>
    <row r="430" spans="1:16" ht="12.75" customHeight="1" x14ac:dyDescent="0.25">
      <c r="A430" s="2"/>
      <c r="B430" s="126" t="s">
        <v>119</v>
      </c>
      <c r="C430" s="2"/>
      <c r="D430" s="216"/>
      <c r="E430" s="213"/>
      <c r="F430" s="193" t="s">
        <v>1787</v>
      </c>
      <c r="G430" s="27"/>
      <c r="H430" s="2"/>
      <c r="L430" s="2"/>
      <c r="N430" s="212"/>
      <c r="O430" s="178"/>
      <c r="P430" s="178"/>
    </row>
    <row r="431" spans="1:16" ht="12.75" customHeight="1" x14ac:dyDescent="0.25">
      <c r="A431" s="2"/>
      <c r="B431" s="126" t="s">
        <v>120</v>
      </c>
      <c r="C431" s="2"/>
      <c r="D431" s="216"/>
      <c r="E431" s="213"/>
      <c r="F431" s="193" t="s">
        <v>1788</v>
      </c>
      <c r="G431" s="27"/>
      <c r="H431" s="2"/>
      <c r="L431" s="2"/>
      <c r="N431" s="212"/>
      <c r="O431" s="178"/>
      <c r="P431" s="178"/>
    </row>
    <row r="432" spans="1:16" ht="12.75" customHeight="1" x14ac:dyDescent="0.25">
      <c r="A432" s="2"/>
      <c r="B432" s="126" t="s">
        <v>123</v>
      </c>
      <c r="C432" s="2"/>
      <c r="D432" s="216"/>
      <c r="E432" s="213"/>
      <c r="F432" s="193" t="s">
        <v>1789</v>
      </c>
      <c r="G432" s="27"/>
      <c r="H432" s="2"/>
      <c r="L432" s="2"/>
      <c r="N432" s="212"/>
      <c r="O432" s="178"/>
      <c r="P432" s="178"/>
    </row>
    <row r="433" spans="1:16" ht="12.75" customHeight="1" x14ac:dyDescent="0.25">
      <c r="A433" s="2"/>
      <c r="B433" s="126" t="s">
        <v>127</v>
      </c>
      <c r="C433" s="2"/>
      <c r="D433" s="216"/>
      <c r="E433" s="213"/>
      <c r="F433" s="193" t="s">
        <v>1790</v>
      </c>
      <c r="G433" s="27"/>
      <c r="H433" s="2"/>
      <c r="L433" s="2"/>
      <c r="N433" s="212"/>
      <c r="O433" s="178"/>
      <c r="P433" s="178"/>
    </row>
    <row r="434" spans="1:16" ht="12.75" customHeight="1" x14ac:dyDescent="0.25">
      <c r="A434" s="2"/>
      <c r="B434" s="126" t="s">
        <v>140</v>
      </c>
      <c r="C434" s="2"/>
      <c r="D434" s="216"/>
      <c r="E434" s="213"/>
      <c r="F434" s="193" t="s">
        <v>1791</v>
      </c>
      <c r="G434" s="27"/>
      <c r="H434" s="2"/>
      <c r="L434" s="2"/>
      <c r="N434" s="212"/>
      <c r="O434" s="178"/>
      <c r="P434" s="178"/>
    </row>
    <row r="435" spans="1:16" ht="12.75" customHeight="1" x14ac:dyDescent="0.25">
      <c r="A435" s="2"/>
      <c r="B435" s="126" t="s">
        <v>142</v>
      </c>
      <c r="C435" s="2"/>
      <c r="D435" s="216"/>
      <c r="E435" s="213"/>
      <c r="F435" s="193" t="s">
        <v>1792</v>
      </c>
      <c r="G435" s="27"/>
      <c r="H435" s="2"/>
      <c r="L435" s="2"/>
      <c r="N435" s="212"/>
      <c r="O435" s="178"/>
      <c r="P435" s="178"/>
    </row>
    <row r="436" spans="1:16" ht="12.75" customHeight="1" x14ac:dyDescent="0.25">
      <c r="A436" s="2"/>
      <c r="B436" s="126" t="s">
        <v>143</v>
      </c>
      <c r="C436" s="2"/>
      <c r="D436" s="216"/>
      <c r="E436" s="213"/>
      <c r="F436" s="193" t="s">
        <v>1793</v>
      </c>
      <c r="G436" s="27"/>
      <c r="H436" s="2"/>
      <c r="L436" s="2"/>
      <c r="N436" s="212"/>
      <c r="O436" s="178"/>
      <c r="P436" s="178"/>
    </row>
    <row r="437" spans="1:16" ht="12.75" customHeight="1" x14ac:dyDescent="0.25">
      <c r="A437" s="2"/>
      <c r="B437" s="126" t="s">
        <v>145</v>
      </c>
      <c r="C437" s="2"/>
      <c r="D437" s="216"/>
      <c r="E437" s="213"/>
      <c r="F437" s="193" t="s">
        <v>1794</v>
      </c>
      <c r="G437" s="27"/>
      <c r="H437" s="2"/>
      <c r="L437" s="2"/>
      <c r="N437" s="212"/>
      <c r="O437" s="178"/>
      <c r="P437" s="178"/>
    </row>
    <row r="438" spans="1:16" ht="12.75" customHeight="1" x14ac:dyDescent="0.25">
      <c r="A438" s="2"/>
      <c r="B438" s="126" t="s">
        <v>151</v>
      </c>
      <c r="C438" s="2"/>
      <c r="D438" s="216"/>
      <c r="E438" s="213"/>
      <c r="F438" s="193" t="s">
        <v>1795</v>
      </c>
      <c r="G438" s="27"/>
      <c r="H438" s="2"/>
      <c r="L438" s="2"/>
      <c r="N438" s="212"/>
      <c r="O438" s="178"/>
      <c r="P438" s="178"/>
    </row>
    <row r="439" spans="1:16" ht="12.75" customHeight="1" x14ac:dyDescent="0.25">
      <c r="A439" s="2"/>
      <c r="B439" s="126" t="s">
        <v>156</v>
      </c>
      <c r="C439" s="2"/>
      <c r="D439" s="216"/>
      <c r="E439" s="213"/>
      <c r="F439" s="193" t="s">
        <v>1796</v>
      </c>
      <c r="G439" s="27"/>
      <c r="H439" s="2"/>
      <c r="L439" s="2"/>
      <c r="N439" s="212"/>
      <c r="O439" s="178"/>
      <c r="P439" s="178"/>
    </row>
    <row r="440" spans="1:16" ht="12.75" customHeight="1" x14ac:dyDescent="0.25">
      <c r="A440" s="2"/>
      <c r="B440" s="126" t="s">
        <v>157</v>
      </c>
      <c r="C440" s="2"/>
      <c r="D440" s="216"/>
      <c r="E440" s="213"/>
      <c r="F440" s="193" t="s">
        <v>1797</v>
      </c>
      <c r="G440" s="27"/>
      <c r="H440" s="2"/>
      <c r="L440" s="2"/>
      <c r="N440" s="212"/>
      <c r="O440" s="178"/>
      <c r="P440" s="178"/>
    </row>
    <row r="441" spans="1:16" ht="12.75" customHeight="1" x14ac:dyDescent="0.25">
      <c r="A441" s="2"/>
      <c r="B441" s="126" t="s">
        <v>158</v>
      </c>
      <c r="C441" s="2"/>
      <c r="D441" s="216"/>
      <c r="E441" s="213"/>
      <c r="F441" s="193" t="s">
        <v>1798</v>
      </c>
      <c r="G441" s="27"/>
      <c r="H441" s="2"/>
      <c r="L441" s="2"/>
      <c r="N441" s="212"/>
      <c r="O441" s="178"/>
      <c r="P441" s="178"/>
    </row>
    <row r="442" spans="1:16" ht="12.75" customHeight="1" x14ac:dyDescent="0.25">
      <c r="A442" s="2"/>
      <c r="B442" s="126" t="s">
        <v>166</v>
      </c>
      <c r="C442" s="2"/>
      <c r="D442" s="216"/>
      <c r="E442" s="213"/>
      <c r="F442" s="193" t="s">
        <v>1799</v>
      </c>
      <c r="G442" s="27"/>
      <c r="H442" s="2"/>
      <c r="L442" s="2"/>
      <c r="N442" s="212"/>
      <c r="O442" s="178"/>
      <c r="P442" s="178"/>
    </row>
    <row r="443" spans="1:16" ht="12.75" customHeight="1" x14ac:dyDescent="0.25">
      <c r="A443" s="2"/>
      <c r="B443" s="126"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5">
      <c r="A445" s="2"/>
      <c r="B445" s="191" t="s">
        <v>2435</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selectLockedCells="1"/>
  <phoneticPr fontId="22" type="noConversion"/>
  <dataValidations count="1">
    <dataValidation operator="lessThan" allowBlank="1" showInputMessage="1" showErrorMessage="1" sqref="I2:I8" xr:uid="{17C67FC4-C6E4-424D-910F-9AA875FE3B46}"/>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83" ma:contentTypeDescription="Permitting &amp; Compliance Excel Document" ma:contentTypeScope="" ma:versionID="3e41b30159a4cd2561e8fa97b3471d54">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52bde33da66cab9f18ec461c1798ac64"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7300053d-1c5f-4e78-b9e3-ee8c32344bce" xsi:nil="true"/>
    <_dlc_DocId xmlns="9be56660-2c31-41ef-bc00-23e72f632f2a">REGU-408-2762571</_dlc_DocId>
    <_dlc_DocIdUrl xmlns="9be56660-2c31-41ef-bc00-23e72f632f2a">
      <Url>https://cyfoethnaturiolcymru.sharepoint.com/teams/Regulatory/Permitting/_layouts/15/DocIdRedir.aspx?ID=REGU-408-2762571</Url>
      <Description>REGU-408-2762571</Description>
    </_dlc_DocIdUrl>
    <Welsh_x0020_Local_x0020_Authority xmlns="859f7ad6-93f6-4205-b62b-a17f28acbbac">Wrexham CBC</Welsh_x0020_Local_x0020_Authority>
    <Document_x0020_Date xmlns="859f7ad6-93f6-4205-b62b-a17f28acbbac">2025-10-05T23:00:00+00:00</Document_x0020_Date>
    <Site_x0020_Name xmlns="859f7ad6-93f6-4205-b62b-a17f28acbbac">Five Fords WWTW Gas to Grid Facility  SITE CONTACT  JONATHAN DEAN  0978 266973  Jonathan.Dean@dwrcymru.com</Site_x0020_Name>
    <Customer_x0020_Name xmlns="859f7ad6-93f6-4205-b62b-a17f28acbbac">Dwr Cymru</Customer_x0020_Name>
    <Environment_x0020_Sub_x0020_Folder xmlns="859f7ad6-93f6-4205-b62b-a17f28acbbac">Waste returns</Environment_x0020_Sub_x0020_Folder>
    <Facility_x0020_Address xmlns="859f7ad6-93f6-4205-b62b-a17f28acbbac">Five Fords WWTW, Cefn Rd, Marchwell, Wrexham</Facility_x0020_Address>
    <License_x002f_Activity_x0020_Type xmlns="859f7ad6-93f6-4205-b62b-a17f28acbbac">3. EPR Regulated Industry</License_x002f_Activity_x0020_Type>
    <Internal_x002f_External xmlns="859f7ad6-93f6-4205-b62b-a17f28acbbac">Incoming document</Internal_x002f_External>
    <Document_x0020_Type xmlns="859f7ad6-93f6-4205-b62b-a17f28acbbac">Form/Proforma</Document_x0020_Type>
    <Process_x0020_Type xmlns="859f7ad6-93f6-4205-b62b-a17f28acbbac">Compliance</Process_x0020_Type>
    <SharedWithUsers xmlns="005db27c-c37f-4c3b-898d-3fee1249b087">
      <UserInfo>
        <DisplayName>Farragher, Wayne</DisplayName>
        <AccountId>2352</AccountId>
        <AccountType/>
      </UserInfo>
    </SharedWithUsers>
    <Post_x0020_code xmlns="859f7ad6-93f6-4205-b62b-a17f28acbbac">LL13 0PA</Post_x0020_code>
    <Disclosure_x0020_Status xmlns="859f7ad6-93f6-4205-b62b-a17f28acbbac">Public register</Disclosure_x0020_Status>
    <Addressee xmlns="859f7ad6-93f6-4205-b62b-a17f28acbbac" xsi:nil="true"/>
    <Surrendered_x002f_Expired xmlns="859f7ad6-93f6-4205-b62b-a17f28acbbac" xsi:nil="true"/>
    <Surrendered_x002f_Expired_x0020_Date xmlns="859f7ad6-93f6-4205-b62b-a17f28acbbac" xsi:nil="true"/>
  </documentManagement>
</p:properties>
</file>

<file path=customXml/itemProps1.xml><?xml version="1.0" encoding="utf-8"?>
<ds:datastoreItem xmlns:ds="http://schemas.openxmlformats.org/officeDocument/2006/customXml" ds:itemID="{34D71CEE-316D-46D7-80CA-0299CCF4BF4B}"/>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4.xml><?xml version="1.0" encoding="utf-8"?>
<ds:datastoreItem xmlns:ds="http://schemas.openxmlformats.org/officeDocument/2006/customXml" ds:itemID="{398306DC-078D-441C-BE9E-2DEEC651C43A}"/>
</file>

<file path=customXml/itemProps5.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6.xml><?xml version="1.0" encoding="utf-8"?>
<ds:datastoreItem xmlns:ds="http://schemas.openxmlformats.org/officeDocument/2006/customXml" ds:itemID="{32F46348-E3BF-49B8-9AB4-16362F5C32D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2025-10-08T15:18:51Z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8ab33c2f-039b-4340-8c31-b0a41a91b4f2</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Welsh Local Authority">
    <vt:lpwstr>Wrexham CBC</vt:lpwstr>
  </property>
  <property fmtid="{D5CDD505-2E9C-101B-9397-08002B2CF9AE}" pid="13" name="Site Name">
    <vt:lpwstr>Five Fords WWTW Gas to Grid Facility  SITE CONTACT  JONATHAN DEAN  0978 266973  Jonathan.Dean@dwrcymru.com</vt:lpwstr>
  </property>
  <property fmtid="{D5CDD505-2E9C-101B-9397-08002B2CF9AE}" pid="14" name="Post code">
    <vt:lpwstr>LL13 0PA</vt:lpwstr>
  </property>
  <property fmtid="{D5CDD505-2E9C-101B-9397-08002B2CF9AE}" pid="15" name="Customer Name">
    <vt:lpwstr>Dwr Cymru</vt:lpwstr>
  </property>
  <property fmtid="{D5CDD505-2E9C-101B-9397-08002B2CF9AE}" pid="16" name="Facility Address">
    <vt:lpwstr>Five Fords WWTW, Cefn Rd, Marchwell, Wrexham</vt:lpwstr>
  </property>
  <property fmtid="{D5CDD505-2E9C-101B-9397-08002B2CF9AE}" pid="17" name="License/Activity Type">
    <vt:lpwstr>3. EPR Regulated Industry</vt:lpwstr>
  </property>
  <property fmtid="{D5CDD505-2E9C-101B-9397-08002B2CF9AE}" pid="18" name="MediaServiceImageTags">
    <vt:lpwstr/>
  </property>
</Properties>
</file>