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B6B8F5F7-630E-48F9-AE10-BFA4463B5C31}" xr6:coauthVersionLast="47" xr6:coauthVersionMax="47" xr10:uidLastSave="{00000000-0000-0000-0000-000000000000}"/>
  <workbookProtection workbookPassword="A4CB" lockStructure="1"/>
  <bookViews>
    <workbookView xWindow="33720" yWindow="2745" windowWidth="29040" windowHeight="15720" tabRatio="904" activeTab="1" xr2:uid="{A9306E10-A31D-4FB8-9FC9-086D33EDBF9C}"/>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DBC1B8CC-133E-439E-8597-1AF8AAE943EA}">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69293FB9-AAA1-4029-993B-6A5B860ACFA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FFB7CAFB-D9C0-4396-82E0-3BB3FD733157}">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585C6AC4-A415-48C2-82A9-060705FFB55B}">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8CBD363-1BAF-4E02-AF9D-82C3CAFB45B3}">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AD576040-12DB-4F7D-AAA4-CA66D49A7191}">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D0C4724F-5A07-436C-A129-F5FA6544F98A}">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D965E53A-2645-4441-B22B-3C5138A70B36}">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25D90D26-85C9-40CA-9A09-8BAAEE665171}">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C62E58D9-754D-4137-943F-B783CD1BFEE9}">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CFFED12C-6B2F-48FB-9EDB-FF6947434708}">
      <text>
        <r>
          <rPr>
            <sz val="9"/>
            <color indexed="81"/>
            <rFont val="Tahoma"/>
            <family val="2"/>
          </rPr>
          <t>Follow this link for more information on EWC codes.   Also see the European Waste Catalogue tab below right.</t>
        </r>
      </text>
    </comment>
    <comment ref="D6" authorId="0" shapeId="0" xr:uid="{948594D7-ED0F-4777-8877-4000FFF9B968}">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B8998BD5-F5EF-4831-B3F0-AF0456B57451}">
      <text>
        <r>
          <rPr>
            <sz val="9"/>
            <color indexed="81"/>
            <rFont val="Tahoma"/>
            <family val="2"/>
          </rPr>
          <t xml:space="preserve"> The D&amp;R code for the purpose for which this waste was received.</t>
        </r>
      </text>
    </comment>
    <comment ref="J6" authorId="0" shapeId="0" xr:uid="{A382EE11-D79E-4DEA-8260-915BAF8F01A9}">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7DAFDE29-F171-4E51-AE6B-6ADDA450416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9DE535B0-23AF-43B3-B9F7-EDF24BDBF7ED}">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4CD9DA6D-3BAD-46F3-9CD8-4EE28D860D70}">
      <text>
        <r>
          <rPr>
            <sz val="9"/>
            <color indexed="81"/>
            <rFont val="Tahoma"/>
            <family val="2"/>
          </rPr>
          <t xml:space="preserve">Enter the number of samples taken of mixed waste inputs to the facility from this supplier.
</t>
        </r>
      </text>
    </comment>
    <comment ref="N6" authorId="0" shapeId="0" xr:uid="{F05D6618-EBE8-4F0A-98EC-099A07B84726}">
      <text>
        <r>
          <rPr>
            <sz val="9"/>
            <color indexed="81"/>
            <rFont val="Tahoma"/>
            <family val="2"/>
          </rPr>
          <t>Enter the combined weight of all the samples taken from this supplier's input to the facility.</t>
        </r>
      </text>
    </comment>
    <comment ref="O6" authorId="0" shapeId="0" xr:uid="{8BA28589-D479-4007-BC39-4DEB268C394A}">
      <text>
        <r>
          <rPr>
            <sz val="9"/>
            <color indexed="81"/>
            <rFont val="Tahoma"/>
            <family val="2"/>
          </rPr>
          <t>Enter the average percentage of glass found within the samples.</t>
        </r>
      </text>
    </comment>
    <comment ref="P6" authorId="0" shapeId="0" xr:uid="{5D529F41-C670-4672-99EE-7589EEA4EEF1}">
      <text>
        <r>
          <rPr>
            <sz val="9"/>
            <color indexed="81"/>
            <rFont val="Tahoma"/>
            <family val="2"/>
          </rPr>
          <t>Enter the Standard Deviation associated with the average given in the previous column.</t>
        </r>
      </text>
    </comment>
    <comment ref="Q6" authorId="0" shapeId="0" xr:uid="{46FAA166-BD3A-47D1-85F4-ADA8ACCAA7FB}">
      <text>
        <r>
          <rPr>
            <sz val="9"/>
            <color indexed="81"/>
            <rFont val="Tahoma"/>
            <family val="2"/>
          </rPr>
          <t>Enter the average percentage of metal found within the samples.</t>
        </r>
        <r>
          <rPr>
            <b/>
            <sz val="9"/>
            <color indexed="81"/>
            <rFont val="Tahoma"/>
            <family val="2"/>
          </rPr>
          <t xml:space="preserve">
</t>
        </r>
      </text>
    </comment>
    <comment ref="R6" authorId="0" shapeId="0" xr:uid="{6AA40489-13B3-4FD3-962B-C694A8BB76A4}">
      <text>
        <r>
          <rPr>
            <sz val="9"/>
            <color indexed="81"/>
            <rFont val="Tahoma"/>
            <family val="2"/>
          </rPr>
          <t>Enter the Standard Deviation associated with the average given in the previous column.</t>
        </r>
      </text>
    </comment>
    <comment ref="S6" authorId="0" shapeId="0" xr:uid="{2EFDA191-D208-4026-AD64-F7CD7AAA5845}">
      <text>
        <r>
          <rPr>
            <sz val="9"/>
            <color indexed="81"/>
            <rFont val="Tahoma"/>
            <family val="2"/>
          </rPr>
          <t>Enter the average percentage of Paper found within the samples.</t>
        </r>
      </text>
    </comment>
    <comment ref="T6" authorId="0" shapeId="0" xr:uid="{8BB7146C-5180-4396-9D20-022C3963CDC2}">
      <text>
        <r>
          <rPr>
            <sz val="9"/>
            <color indexed="81"/>
            <rFont val="Tahoma"/>
            <family val="2"/>
          </rPr>
          <t>Enter the Standard Deviation associated with the average given in the previous column.</t>
        </r>
      </text>
    </comment>
    <comment ref="U6" authorId="0" shapeId="0" xr:uid="{060498E1-609B-4E1D-AB07-D13D50041253}">
      <text>
        <r>
          <rPr>
            <sz val="9"/>
            <color indexed="81"/>
            <rFont val="Tahoma"/>
            <family val="2"/>
          </rPr>
          <t>Enter the average percentage of plastic found within the samples.</t>
        </r>
        <r>
          <rPr>
            <b/>
            <sz val="9"/>
            <color indexed="81"/>
            <rFont val="Tahoma"/>
            <family val="2"/>
          </rPr>
          <t xml:space="preserve">
</t>
        </r>
      </text>
    </comment>
    <comment ref="V6" authorId="0" shapeId="0" xr:uid="{F151F414-8C08-403F-B10B-853A7F113746}">
      <text>
        <r>
          <rPr>
            <sz val="9"/>
            <color indexed="81"/>
            <rFont val="Tahoma"/>
            <family val="2"/>
          </rPr>
          <t>Enter the Standard Deviation associated with the average given in the previous column.</t>
        </r>
      </text>
    </comment>
    <comment ref="W6" authorId="0" shapeId="0" xr:uid="{C9CED41B-4190-48D0-8D73-AAB76C5D97F6}">
      <text>
        <r>
          <rPr>
            <sz val="9"/>
            <color indexed="81"/>
            <rFont val="Tahoma"/>
            <family val="2"/>
          </rPr>
          <t>Enter the total % of the target materials that are present in the samples.</t>
        </r>
      </text>
    </comment>
    <comment ref="X6" authorId="0" shapeId="0" xr:uid="{FF09A71C-D2D7-4345-BE86-02527AEB4C98}">
      <text>
        <r>
          <rPr>
            <sz val="9"/>
            <color indexed="81"/>
            <rFont val="Tahoma"/>
            <family val="2"/>
          </rPr>
          <t>Enter the Standard Deviation associated with the average given in the previous column.</t>
        </r>
      </text>
    </comment>
    <comment ref="Y6" authorId="0" shapeId="0" xr:uid="{7EF86311-567B-412A-80A1-4D46CA65C8D3}">
      <text>
        <r>
          <rPr>
            <sz val="9"/>
            <color indexed="81"/>
            <rFont val="Tahoma"/>
            <family val="2"/>
          </rPr>
          <t>Enter the % of other recyclable materials, which are not your target materials.</t>
        </r>
      </text>
    </comment>
    <comment ref="Z6" authorId="0" shapeId="0" xr:uid="{16910A1D-EE6E-4E29-B32F-629C933E758B}">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E086CC2A-B605-488C-9311-2A2F49F45341}">
      <text>
        <r>
          <rPr>
            <sz val="9"/>
            <color indexed="81"/>
            <rFont val="Tahoma"/>
            <family val="2"/>
          </rPr>
          <t xml:space="preserve">Enter the name of the local authority to where the waste was sent. Districts, Unitary and County Authorities are available to choose from. </t>
        </r>
      </text>
    </comment>
    <comment ref="C6" authorId="1" shapeId="0" xr:uid="{38BC7FB3-293F-48B2-95FA-2EF9C02DCD27}">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1552BBA2-8493-4591-A7F2-F1F843675178}">
      <text>
        <r>
          <rPr>
            <sz val="9"/>
            <color indexed="81"/>
            <rFont val="Tahoma"/>
            <family val="2"/>
          </rPr>
          <t>Enter the D&amp;R code for the purpose that the waste is dispatched.</t>
        </r>
      </text>
    </comment>
    <comment ref="G6" authorId="2" shapeId="0" xr:uid="{D2AEF88A-E2C5-458A-AB93-9B4D19B62AFD}">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DC779F30-8A3A-4915-8FA1-901310D2BA7A}">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20E6FC22-5D3A-4ADD-A850-5DD1CB5E22C8}">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EB2A054C-9A0F-4C1A-B808-4F58D7095DFA}">
      <text>
        <r>
          <rPr>
            <sz val="9"/>
            <color indexed="81"/>
            <rFont val="Tahoma"/>
            <family val="2"/>
          </rPr>
          <t>Material Facilities Outputs Only.
Enter the grade of specified output material from the list provided.</t>
        </r>
      </text>
    </comment>
    <comment ref="K6" authorId="2" shapeId="0" xr:uid="{3479B8E7-0C92-406F-ABB9-94E9F05D6057}">
      <text>
        <r>
          <rPr>
            <sz val="9"/>
            <color indexed="81"/>
            <rFont val="Tahoma"/>
            <family val="2"/>
          </rPr>
          <t>Enter the number of samples of Glass taken during the quarter.</t>
        </r>
      </text>
    </comment>
    <comment ref="L6" authorId="2" shapeId="0" xr:uid="{A371D658-11F8-4414-906C-3BF829EEFD1F}">
      <text>
        <r>
          <rPr>
            <sz val="9"/>
            <color indexed="81"/>
            <rFont val="Tahoma"/>
            <family val="2"/>
          </rPr>
          <t>Enter the combined weight of all the samples given in the previous column.</t>
        </r>
      </text>
    </comment>
    <comment ref="M6" authorId="2" shapeId="0" xr:uid="{44EF4BBA-72F4-4B7A-87BF-135E3CBC5716}">
      <text>
        <r>
          <rPr>
            <sz val="9"/>
            <color indexed="81"/>
            <rFont val="Tahoma"/>
            <family val="2"/>
          </rPr>
          <t>Enter the average percentage of Glass found within the samples.</t>
        </r>
      </text>
    </comment>
    <comment ref="N6" authorId="2" shapeId="0" xr:uid="{B429C3EC-BBEB-4C8E-BC2B-E7C7E9D05721}">
      <text>
        <r>
          <rPr>
            <sz val="9"/>
            <color indexed="81"/>
            <rFont val="Tahoma"/>
            <family val="2"/>
          </rPr>
          <t>Enter the Standard Deviation associated with the average given in the previous column.</t>
        </r>
      </text>
    </comment>
    <comment ref="O6" authorId="2" shapeId="0" xr:uid="{2F396AE5-256E-4CED-9884-7F11C0F8E727}">
      <text>
        <r>
          <rPr>
            <sz val="9"/>
            <color indexed="81"/>
            <rFont val="Tahoma"/>
            <family val="2"/>
          </rPr>
          <t>Enter the number of samples of Metal taken during the quarter.</t>
        </r>
      </text>
    </comment>
    <comment ref="P6" authorId="2" shapeId="0" xr:uid="{73F5B064-D8E4-42DC-859A-8058A1FF8A21}">
      <text>
        <r>
          <rPr>
            <sz val="9"/>
            <color indexed="81"/>
            <rFont val="Tahoma"/>
            <family val="2"/>
          </rPr>
          <t>Enter the combined weight of all the samples given in the previous column.</t>
        </r>
      </text>
    </comment>
    <comment ref="Q6" authorId="2" shapeId="0" xr:uid="{D0EED15F-22E8-4410-B7D8-75F80A28A871}">
      <text>
        <r>
          <rPr>
            <sz val="9"/>
            <color indexed="81"/>
            <rFont val="Tahoma"/>
            <family val="2"/>
          </rPr>
          <t>Enter the average percentage of Metals found within the samples.</t>
        </r>
      </text>
    </comment>
    <comment ref="R6" authorId="2" shapeId="0" xr:uid="{0317F655-1913-43B6-A822-38B53FD44E89}">
      <text>
        <r>
          <rPr>
            <sz val="9"/>
            <color indexed="81"/>
            <rFont val="Tahoma"/>
            <family val="2"/>
          </rPr>
          <t>Enter the Standard Deviation associated with the average given in the previous column.</t>
        </r>
      </text>
    </comment>
    <comment ref="S6" authorId="2" shapeId="0" xr:uid="{6A94F3B2-4F15-4831-A35D-D05863F15526}">
      <text>
        <r>
          <rPr>
            <sz val="9"/>
            <color indexed="81"/>
            <rFont val="Tahoma"/>
            <family val="2"/>
          </rPr>
          <t>Enter the number of samples of Paper taken during the quarter.</t>
        </r>
      </text>
    </comment>
    <comment ref="T6" authorId="2" shapeId="0" xr:uid="{052FD6F4-FC5C-42E6-BF3C-5E2EA5FC9318}">
      <text>
        <r>
          <rPr>
            <sz val="9"/>
            <color indexed="81"/>
            <rFont val="Tahoma"/>
            <family val="2"/>
          </rPr>
          <t>Enter the combined weight of all the samples given in the previous column.</t>
        </r>
      </text>
    </comment>
    <comment ref="U6" authorId="2" shapeId="0" xr:uid="{28A40EEC-88D0-45EF-B9E0-3C29A590D3CF}">
      <text>
        <r>
          <rPr>
            <sz val="9"/>
            <color indexed="81"/>
            <rFont val="Tahoma"/>
            <family val="2"/>
          </rPr>
          <t>Enter the average percentage of Paper found within the samples.</t>
        </r>
      </text>
    </comment>
    <comment ref="V6" authorId="2" shapeId="0" xr:uid="{79270452-2529-4F5C-A478-BFEE2CC2C214}">
      <text>
        <r>
          <rPr>
            <sz val="9"/>
            <color indexed="81"/>
            <rFont val="Tahoma"/>
            <family val="2"/>
          </rPr>
          <t>Enter the Standard Deviation associated with the average given in the previous column.</t>
        </r>
      </text>
    </comment>
    <comment ref="W6" authorId="2" shapeId="0" xr:uid="{D60BAE43-4C98-4E15-83E6-5C5BB83AEE2B}">
      <text>
        <r>
          <rPr>
            <sz val="9"/>
            <color indexed="81"/>
            <rFont val="Tahoma"/>
            <family val="2"/>
          </rPr>
          <t>Enter the number of samples of Plastic taken during the quarter.</t>
        </r>
      </text>
    </comment>
    <comment ref="X6" authorId="2" shapeId="0" xr:uid="{8681F1F1-CA2B-48AD-8D85-60039D998384}">
      <text>
        <r>
          <rPr>
            <sz val="9"/>
            <color indexed="81"/>
            <rFont val="Tahoma"/>
            <family val="2"/>
          </rPr>
          <t>Enter the combined weight of all the samples given in the previous column.</t>
        </r>
      </text>
    </comment>
    <comment ref="Y6" authorId="2" shapeId="0" xr:uid="{24AB1600-4990-40F7-AC23-6B27A2AD42CC}">
      <text>
        <r>
          <rPr>
            <sz val="9"/>
            <color indexed="81"/>
            <rFont val="Tahoma"/>
            <family val="2"/>
          </rPr>
          <t>Enter the average percentage of Plastic found within the samples.</t>
        </r>
      </text>
    </comment>
    <comment ref="Z6" authorId="2" shapeId="0" xr:uid="{C4A585D2-85B2-45B2-B9C9-7B2BC478773D}">
      <text>
        <r>
          <rPr>
            <sz val="9"/>
            <color indexed="81"/>
            <rFont val="Tahoma"/>
            <family val="2"/>
          </rPr>
          <t>Enter the Standard Deviation associated with the average given in the previous column.</t>
        </r>
      </text>
    </comment>
    <comment ref="AA6" authorId="2" shapeId="0" xr:uid="{C220CF7F-785B-482F-8132-B4F24F435A36}">
      <text>
        <r>
          <rPr>
            <sz val="9"/>
            <color indexed="81"/>
            <rFont val="Tahoma"/>
            <family val="2"/>
          </rPr>
          <t>Enter the total quantity of   target materials contained within the samples.</t>
        </r>
      </text>
    </comment>
    <comment ref="AB6" authorId="2" shapeId="0" xr:uid="{E1D01976-0DB5-4218-90D0-522BA4736976}">
      <text>
        <r>
          <rPr>
            <sz val="9"/>
            <color indexed="81"/>
            <rFont val="Tahoma"/>
            <family val="2"/>
          </rPr>
          <t>Enter the total non target materials quantity contained within the samples.</t>
        </r>
      </text>
    </comment>
    <comment ref="AC6" authorId="2" shapeId="0" xr:uid="{748609F0-F195-4281-9384-1EBDD00BF53A}">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1271289B-FAA1-4F07-9FFD-0CE4718BC64F}">
      <text>
        <r>
          <rPr>
            <sz val="9"/>
            <color indexed="81"/>
            <rFont val="Tahoma"/>
            <family val="2"/>
          </rPr>
          <t>For incoming materials this figure will never be 100% as the Materials Facility reporting requirements only apply to co-mingled waste streams</t>
        </r>
      </text>
    </comment>
    <comment ref="W22" authorId="0" shapeId="0" xr:uid="{7E97A17D-DADA-4C59-A53C-A86993AF1A5C}">
      <text>
        <r>
          <rPr>
            <sz val="9"/>
            <color indexed="81"/>
            <rFont val="Tahoma"/>
            <family val="2"/>
          </rPr>
          <t>The number provided for Standard Deviation is expected to be low. 70.7 is a theoretical maximum but a value that high is not anticipated to ever occur.</t>
        </r>
      </text>
    </comment>
    <comment ref="W25" authorId="0" shapeId="0" xr:uid="{1DBF6A5F-5B6D-4B3B-9247-FC0B56CF8BC4}">
      <text>
        <r>
          <rPr>
            <sz val="9"/>
            <color indexed="81"/>
            <rFont val="Tahoma"/>
            <family val="2"/>
          </rPr>
          <t>For incoming materials this figure will never be 100% as the Materials Facility reporting requirements only apply to co-mingled waste streams</t>
        </r>
      </text>
    </comment>
    <comment ref="W28" authorId="0" shapeId="0" xr:uid="{15C7C454-B616-4BD6-9600-80957C13D55C}">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<sst xmlns="http://schemas.openxmlformats.org/spreadsheetml/2006/main" count="7688" uniqueCount="2686">
  <si>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</si>
  <si>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</si>
  <si>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</si>
  <si>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</si>
  <si>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</si>
  <si>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</si>
  <si>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</si>
  <si>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</si>
  <si>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</si>
  <si>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</si>
  <si>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</si>
  <si>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</si>
  <si>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</si>
  <si>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</si>
  <si>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</si>
  <si>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</si>
  <si>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</si>
  <si>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</si>
  <si>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</si>
  <si>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</si>
  <si>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</si>
  <si>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</si>
  <si>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</si>
  <si>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</si>
  <si>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</si>
  <si>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</si>
  <si>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</si>
  <si>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</si>
  <si>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</si>
  <si>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</si>
  <si>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</si>
  <si>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</si>
  <si>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</si>
  <si>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</si>
  <si>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</si>
  <si>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</si>
  <si>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</si>
  <si>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</si>
  <si>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</si>
  <si>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</si>
  <si>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</si>
  <si>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</si>
  <si>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</si>
  <si>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</si>
  <si>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</si>
  <si>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</si>
  <si>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</si>
  <si>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</si>
  <si>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</si>
  <si>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</si>
  <si>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</si>
  <si>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</si>
  <si>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</si>
  <si>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</si>
  <si>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</si>
  <si>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</si>
  <si>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</si>
  <si>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</si>
  <si>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</si>
  <si>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</si>
  <si>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</si>
  <si>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</si>
  <si>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</si>
  <si>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</si>
  <si>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</si>
  <si>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</si>
  <si>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</si>
  <si>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</si>
  <si>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</si>
  <si>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</si>
  <si>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</si>
  <si>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</si>
  <si>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</si>
  <si>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</si>
  <si>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</si>
  <si>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</si>
  <si>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</si>
  <si>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</si>
  <si>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</si>
  <si>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</si>
  <si>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</si>
  <si>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</si>
  <si>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</si>
  <si>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</si>
  <si>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</si>
  <si>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</si>
  <si>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</si>
  <si>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</si>
  <si>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</si>
  <si>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</si>
  <si>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</si>
  <si>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</si>
  <si>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</si>
  <si>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</si>
  <si>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</si>
  <si>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</si>
  <si>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</si>
  <si>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</si>
  <si>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</si>
  <si>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</si>
  <si>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</si>
  <si>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</si>
  <si>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</si>
  <si>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</si>
  <si>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</si>
  <si>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</si>
  <si>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</si>
  <si>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</si>
  <si>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</si>
  <si>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</si>
  <si>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</si>
  <si>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</si>
  <si>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</si>
  <si>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</si>
  <si>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</si>
  <si>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</si>
  <si>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</si>
  <si>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</si>
  <si>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</si>
  <si>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</si>
  <si>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</si>
  <si>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</si>
  <si>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</si>
  <si>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</si>
  <si>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</si>
  <si>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</si>
  <si>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</si>
  <si>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</si>
  <si>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</si>
  <si>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</si>
  <si>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</si>
  <si>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</si>
  <si>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</si>
  <si>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</si>
  <si>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</si>
  <si>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</si>
  <si>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</si>
  <si>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</si>
  <si>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</si>
  <si>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</si>
  <si>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</si>
  <si>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</si>
  <si>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</si>
  <si>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</si>
  <si>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</si>
  <si>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</si>
  <si>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</si>
  <si>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</si>
  <si>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</si>
  <si>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</si>
  <si>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</si>
  <si>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</si>
  <si>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</si>
  <si>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</si>
  <si>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</si>
  <si>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</si>
  <si>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</si>
  <si>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</si>
  <si>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</si>
  <si>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</si>
  <si>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</si>
  <si>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</si>
  <si>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</si>
  <si>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</si>
  <si>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</si>
  <si>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</si>
  <si>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</si>
  <si>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</si>
  <si>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</si>
  <si>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</si>
  <si>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</si>
  <si>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</si>
  <si>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</si>
  <si>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</si>
  <si>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</si>
  <si>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</si>
  <si>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</si>
  <si>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</si>
  <si>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</si>
  <si>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</si>
  <si>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</si>
  <si>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</si>
  <si>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</si>
  <si>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</si>
  <si>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</si>
  <si>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</si>
  <si>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</si>
  <si>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</si>
  <si>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</si>
  <si>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</si>
  <si>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</si>
  <si>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</si>
  <si>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</si>
  <si>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</si>
  <si>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</si>
  <si>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</si>
  <si>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</si>
  <si>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</si>
  <si>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</si>
  <si>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</si>
  <si>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</si>
  <si>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</si>
  <si>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</si>
  <si>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</si>
  <si>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</si>
  <si>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</si>
  <si>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</si>
  <si>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</si>
  <si>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</si>
  <si>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</si>
  <si>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</si>
  <si>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</si>
  <si>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</si>
  <si>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</si>
  <si>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</si>
  <si>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</si>
  <si>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</si>
  <si>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</si>
  <si>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</si>
  <si>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</si>
  <si>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</si>
  <si>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</si>
  <si>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</si>
  <si>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</si>
  <si>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</si>
  <si>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</si>
  <si>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</si>
  <si>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</si>
  <si>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</si>
  <si>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</si>
  <si>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</si>
  <si>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</si>
  <si>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</si>
  <si>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</si>
  <si>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</si>
  <si>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</si>
  <si>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</si>
  <si>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</si>
  <si>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</si>
  <si>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</si>
  <si>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</si>
  <si>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</si>
  <si>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</si>
  <si>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</si>
  <si>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</si>
  <si>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</si>
  <si>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</si>
  <si>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</si>
  <si>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</si>
  <si>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</si>
  <si>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</si>
  <si>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</si>
  <si>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</si>
  <si>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</si>
  <si>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</si>
  <si>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</si>
  <si>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</si>
  <si>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</si>
  <si>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</si>
  <si>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</si>
  <si>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</si>
  <si>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</si>
  <si>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</si>
  <si>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</si>
  <si>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</si>
  <si>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</si>
  <si>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</si>
  <si>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</si>
  <si>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</si>
  <si>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</si>
  <si>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</si>
  <si>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</si>
  <si>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</si>
  <si>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</si>
  <si>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</si>
  <si>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</si>
  <si>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</si>
  <si>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</si>
  <si>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</si>
  <si>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</si>
  <si>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</si>
  <si>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</si>
  <si>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</si>
  <si>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</si>
  <si>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</si>
  <si>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</si>
  <si>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</si>
  <si>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</si>
  <si>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</si>
  <si>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</si>
  <si>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</si>
  <si>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</si>
  <si>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</si>
  <si>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</si>
  <si>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</si>
  <si>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</si>
  <si>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</si>
  <si>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</si>
  <si>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</si>
  <si>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</si>
  <si>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</si>
  <si>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</si>
  <si>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</si>
  <si>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</si>
  <si>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</si>
  <si>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</si>
  <si>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</si>
  <si>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</si>
  <si>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</si>
  <si>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</si>
  <si>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</si>
  <si>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</si>
  <si>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</si>
  <si>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</si>
  <si>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</si>
  <si>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</si>
  <si>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</si>
  <si>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</si>
  <si>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</si>
  <si>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</si>
  <si>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</si>
  <si>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</si>
  <si>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</si>
  <si>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</si>
  <si>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</si>
  <si>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</si>
  <si>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</si>
  <si>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</si>
  <si>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</si>
  <si>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</si>
  <si>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</si>
  <si>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</si>
  <si>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</si>
  <si>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</si>
  <si>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</si>
  <si>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</si>
  <si>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</si>
  <si>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</si>
  <si>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</si>
  <si>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</si>
  <si>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</si>
  <si>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</si>
  <si>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</si>
  <si>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</si>
  <si>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</si>
  <si>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</si>
  <si>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</si>
  <si>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</si>
  <si>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</si>
  <si>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</si>
  <si>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</si>
  <si>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</si>
  <si>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</si>
  <si>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</si>
  <si>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</si>
  <si>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</si>
  <si>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</si>
  <si>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</si>
  <si>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</si>
  <si>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</si>
  <si>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</si>
  <si>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</si>
  <si>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</si>
  <si>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</si>
  <si>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</si>
  <si>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</si>
  <si>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</si>
  <si>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</si>
  <si>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</si>
  <si>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</si>
  <si>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</si>
  <si>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</si>
  <si>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</si>
  <si>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</si>
  <si>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</si>
  <si>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</si>
  <si>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</si>
  <si>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</si>
  <si>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</si>
  <si>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</si>
  <si>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</si>
  <si>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</si>
  <si>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</si>
  <si>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</si>
  <si>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</si>
  <si>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</si>
  <si>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</si>
  <si>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</si>
  <si>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</si>
  <si>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</si>
  <si>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</si>
  <si>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</si>
  <si>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</si>
  <si>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</si>
  <si>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</si>
  <si>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</si>
  <si>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</si>
  <si>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</si>
  <si>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</si>
  <si>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</si>
  <si>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</si>
  <si>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</si>
  <si>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</si>
  <si>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</si>
  <si>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</si>
  <si>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</si>
  <si>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</si>
  <si>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</si>
  <si>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</si>
  <si>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</si>
  <si>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</si>
  <si>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</si>
  <si>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</si>
  <si>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</si>
  <si>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</si>
  <si>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</si>
  <si>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</si>
  <si>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</si>
  <si>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</si>
  <si>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</si>
  <si>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</si>
  <si>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</si>
  <si>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</si>
  <si>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</si>
  <si>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</si>
  <si>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</si>
  <si>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</si>
  <si>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</si>
  <si>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</si>
  <si>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</si>
  <si>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</si>
  <si>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</si>
  <si>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</si>
  <si>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</si>
  <si>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</si>
  <si>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</si>
  <si>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</si>
  <si>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</si>
  <si>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</si>
  <si>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</si>
  <si>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</si>
  <si>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</si>
  <si>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</si>
  <si>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</si>
  <si>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</si>
  <si>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</si>
  <si>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</si>
  <si>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</si>
  <si>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</si>
  <si>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</si>
  <si>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</si>
  <si>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</si>
  <si>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</si>
  <si>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</si>
  <si>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</si>
  <si>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</si>
  <si>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</si>
  <si>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</si>
  <si>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</si>
  <si>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</si>
  <si>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</si>
  <si>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</si>
  <si>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</si>
  <si>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</si>
  <si>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</si>
  <si>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</si>
  <si>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</si>
  <si>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</si>
  <si>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</si>
  <si>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</si>
  <si>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</si>
  <si>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</si>
  <si>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</si>
  <si>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</si>
  <si>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</si>
  <si>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</si>
  <si>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</si>
  <si>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</si>
  <si>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</si>
  <si>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</si>
  <si>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</si>
  <si>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</si>
  <si>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</si>
  <si>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</si>
  <si>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</si>
  <si>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</si>
  <si>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</si>
  <si>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</si>
  <si>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</si>
  <si>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</si>
  <si>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</si>
  <si>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</si>
  <si>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</si>
  <si>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</si>
  <si>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</si>
  <si>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</si>
  <si>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</si>
  <si>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</si>
  <si>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</si>
  <si>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</si>
  <si>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</si>
  <si>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</si>
  <si>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</si>
  <si>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</si>
  <si>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</si>
  <si>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</si>
  <si>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</si>
  <si>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</si>
  <si>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</si>
  <si>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</si>
  <si>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</si>
  <si>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</si>
  <si>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</si>
  <si>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</si>
  <si>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</si>
  <si>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</si>
  <si>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</si>
  <si>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</si>
  <si>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</si>
  <si>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</si>
  <si>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</si>
  <si>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</si>
  <si>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</si>
  <si>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</si>
  <si>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</si>
  <si>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</si>
  <si>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</si>
  <si>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</si>
  <si>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</si>
  <si>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</si>
  <si>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</si>
  <si>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</si>
  <si>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</si>
  <si>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</si>
  <si>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</si>
  <si>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</si>
  <si>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</si>
  <si>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</si>
  <si>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</si>
  <si>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</si>
  <si>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</si>
  <si>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</si>
  <si>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</si>
  <si>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</si>
  <si>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</si>
  <si>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</si>
  <si>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</si>
  <si>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</si>
  <si>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</si>
  <si>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</si>
  <si>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</si>
  <si>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</si>
  <si>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</si>
  <si>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</si>
  <si>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</si>
  <si>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</si>
  <si>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</si>
  <si>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</si>
  <si>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</si>
  <si>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</si>
  <si>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</si>
  <si>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</si>
  <si>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</si>
  <si>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</si>
  <si>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</si>
  <si>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</si>
  <si>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</si>
  <si>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</si>
  <si>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</si>
  <si>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</si>
  <si>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</si>
  <si>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</si>
  <si>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</si>
  <si>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</si>
  <si>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</si>
  <si>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</si>
  <si>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</si>
  <si>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</si>
  <si>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</si>
  <si>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</si>
  <si>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</si>
  <si>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</si>
  <si>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</si>
  <si>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</si>
  <si>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</si>
  <si>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</si>
  <si>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</si>
  <si>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</si>
  <si>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</si>
  <si>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</si>
  <si>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</si>
  <si>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</si>
  <si>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</si>
  <si>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</si>
  <si>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</si>
  <si>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</si>
  <si>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</si>
  <si>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</si>
  <si>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</si>
  <si>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</si>
  <si>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</si>
  <si>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</si>
  <si>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</si>
  <si>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</si>
  <si>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</si>
  <si>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</si>
  <si>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</si>
  <si>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</si>
  <si>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</si>
  <si>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</si>
  <si>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</si>
  <si>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</si>
  <si>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</si>
  <si>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</si>
  <si>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</si>
  <si>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</si>
  <si>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</si>
  <si>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</si>
  <si>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</si>
  <si>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</si>
  <si>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</si>
  <si>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</si>
  <si>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</si>
  <si>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</si>
  <si>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</si>
  <si>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</si>
  <si>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</si>
  <si>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</si>
  <si>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</si>
  <si>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</si>
  <si>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</si>
  <si>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</si>
  <si>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</si>
  <si>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</si>
  <si>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</si>
  <si>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</si>
  <si>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</si>
  <si>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</si>
  <si>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</si>
  <si>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</si>
  <si>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</si>
  <si>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</si>
  <si>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</si>
  <si>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</si>
  <si>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</si>
  <si>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</si>
  <si>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</si>
  <si>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</si>
  <si>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</si>
  <si>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</si>
  <si>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</si>
  <si>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</si>
  <si>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</si>
  <si>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</si>
  <si>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</si>
  <si>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</si>
  <si>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</si>
  <si>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</si>
  <si>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</si>
  <si>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</si>
  <si>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</si>
  <si>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</si>
  <si>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</si>
  <si>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</si>
  <si>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</si>
  <si>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</si>
  <si>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</si>
  <si>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</si>
  <si>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</si>
  <si>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</si>
  <si>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</si>
  <si>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</si>
  <si>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</si>
  <si>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</si>
  <si>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</si>
  <si>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</si>
  <si>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</si>
  <si>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</si>
  <si>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</si>
  <si>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</si>
  <si>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</si>
  <si>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</si>
  <si>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</si>
  <si>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</si>
  <si>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</si>
  <si>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</si>
  <si>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</si>
  <si>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</si>
  <si>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</si>
  <si>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</si>
  <si>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</si>
  <si>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</si>
  <si>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</si>
  <si>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</si>
  <si>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</si>
  <si>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</si>
  <si>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</si>
  <si>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</si>
  <si>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</si>
  <si>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</si>
  <si>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</si>
  <si>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</si>
  <si>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</si>
  <si>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</si>
  <si>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</si>
  <si>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</si>
  <si>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</si>
  <si>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</si>
  <si>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</si>
  <si>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</si>
  <si>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</si>
  <si>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</si>
  <si>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</si>
  <si>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</si>
  <si>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</si>
  <si>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</si>
  <si>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</si>
  <si>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</si>
  <si>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</si>
  <si>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</si>
  <si>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</si>
  <si>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</si>
  <si>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</si>
  <si>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</si>
  <si>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</si>
  <si>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</si>
  <si>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</si>
  <si>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</si>
  <si>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</si>
  <si>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</si>
  <si>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</si>
  <si>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</si>
  <si>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</si>
  <si>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</si>
  <si>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</si>
  <si>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</si>
  <si>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</si>
  <si>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</si>
  <si>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</si>
  <si>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</si>
  <si>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</si>
  <si>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</si>
  <si>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</si>
  <si>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</si>
  <si>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</si>
  <si>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</si>
  <si>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</si>
  <si>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</si>
  <si>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</si>
  <si>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</si>
  <si>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</si>
  <si>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</si>
  <si>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</si>
  <si>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</si>
  <si>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</si>
  <si>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</si>
  <si>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</si>
  <si>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</si>
  <si>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</si>
  <si>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</si>
  <si>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</si>
  <si>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</si>
  <si>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</si>
  <si>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</si>
  <si>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</si>
  <si>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</si>
  <si>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</si>
  <si>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</si>
  <si>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</si>
  <si>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</si>
  <si>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</si>
  <si>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</si>
  <si>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</si>
  <si>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</si>
  <si>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</si>
  <si>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</si>
  <si>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</si>
  <si>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</si>
  <si>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</si>
  <si>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</si>
  <si>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</si>
  <si>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</si>
  <si>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</si>
  <si>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</si>
  <si>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</si>
  <si>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</si>
  <si>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</si>
  <si>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</si>
  <si>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</si>
  <si>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</si>
  <si>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</si>
  <si>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</si>
  <si>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</si>
  <si>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</si>
  <si>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</si>
  <si>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</si>
  <si>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</si>
  <si>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</si>
  <si>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</si>
  <si>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</si>
  <si>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</si>
  <si>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</si>
  <si>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</si>
  <si>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</si>
  <si>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</si>
  <si>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</si>
  <si>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</si>
  <si>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</si>
  <si>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</si>
  <si>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</si>
  <si>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</si>
  <si>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</si>
  <si>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</si>
  <si>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</si>
  <si>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</si>
  <si>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</si>
  <si>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</si>
  <si>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</si>
  <si>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</si>
  <si>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</si>
  <si>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</si>
  <si>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</si>
  <si>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</si>
  <si>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</si>
  <si>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</si>
  <si>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</si>
  <si>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</si>
  <si>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</si>
  <si>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</si>
  <si>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</si>
  <si>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</si>
  <si>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</si>
  <si>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</si>
  <si>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</si>
  <si>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</si>
  <si>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</si>
  <si>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</si>
  <si>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</si>
  <si>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</si>
  <si>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</si>
  <si>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</si>
  <si>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</si>
  <si>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</si>
  <si>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</si>
  <si>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</si>
  <si>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</si>
  <si>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</si>
  <si>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</si>
  <si>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</si>
  <si>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</si>
  <si>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</si>
  <si>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</si>
  <si>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</si>
  <si>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</si>
  <si>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</si>
  <si>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</si>
  <si>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</si>
  <si>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</si>
  <si>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</si>
  <si>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</si>
  <si>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</si>
  <si>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</si>
  <si>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</si>
  <si>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</si>
  <si>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</si>
  <si>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</si>
  <si>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</si>
  <si>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</si>
  <si>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</si>
  <si>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</si>
  <si>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</si>
  <si>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</si>
  <si>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</si>
  <si>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</si>
  <si>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</si>
  <si>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</si>
  <si>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</si>
  <si>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</si>
  <si>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</si>
  <si>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</si>
  <si>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</si>
  <si>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</si>
  <si>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</si>
  <si>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</si>
  <si>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</si>
  <si>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</si>
  <si>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</si>
  <si>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</si>
  <si>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</si>
  <si>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</si>
  <si>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</si>
  <si>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</si>
  <si>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</si>
  <si>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</si>
  <si>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</si>
  <si>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</si>
  <si>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</si>
  <si>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</si>
  <si>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</si>
  <si>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</si>
  <si>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</si>
  <si>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</si>
  <si>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</si>
  <si>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</si>
  <si>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</si>
  <si>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</si>
  <si>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</si>
  <si>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</si>
  <si>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</si>
  <si>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</si>
  <si>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</si>
  <si>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</si>
  <si>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</si>
  <si>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</si>
  <si>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</si>
  <si>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</si>
  <si>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</si>
  <si>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</si>
  <si>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</si>
  <si>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</si>
  <si>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</si>
  <si>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</si>
  <si>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</si>
  <si>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</si>
  <si>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</si>
  <si>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</si>
  <si>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</si>
  <si>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</si>
  <si>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</si>
  <si>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</si>
  <si>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</si>
  <si>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</si>
  <si>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</si>
  <si>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</si>
  <si>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</si>
  <si>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</si>
  <si>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</si>
  <si>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</si>
  <si>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</si>
  <si>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</si>
  <si>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</si>
  <si>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</si>
  <si>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</si>
  <si>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</si>
  <si>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</si>
  <si>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</si>
  <si>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</si>
  <si>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</si>
  <si>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</si>
  <si>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</si>
  <si>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</si>
  <si>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</si>
  <si>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</si>
  <si>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</si>
  <si>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</si>
  <si>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</si>
  <si>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</si>
  <si>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</si>
  <si>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</si>
  <si>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</si>
  <si>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</si>
  <si>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</si>
  <si>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</si>
  <si>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</si>
  <si>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</si>
  <si>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</si>
  <si>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</si>
  <si>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</si>
  <si>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</si>
  <si>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</si>
  <si>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</si>
  <si>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</si>
  <si>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</si>
  <si>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</si>
  <si>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</si>
  <si>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</si>
  <si>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</si>
  <si>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</si>
  <si>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</si>
  <si>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</si>
  <si>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</si>
  <si>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</si>
  <si>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</si>
  <si>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</si>
  <si>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</si>
  <si>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</si>
  <si>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</si>
  <si>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</si>
  <si>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</si>
  <si>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</si>
  <si>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</si>
  <si>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</si>
  <si>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</si>
  <si>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</si>
  <si>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</si>
  <si>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</si>
  <si>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</si>
  <si>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</si>
  <si>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</si>
  <si>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</si>
  <si>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</si>
  <si>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</si>
  <si>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</si>
  <si>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</si>
  <si>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</si>
  <si>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</si>
  <si>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</si>
  <si>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</si>
  <si>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</si>
  <si>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</si>
  <si>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</si>
  <si>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</si>
  <si>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</si>
  <si>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</si>
  <si>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</si>
  <si>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</si>
  <si>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</si>
  <si>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</si>
  <si>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</si>
  <si>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</si>
  <si>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</si>
  <si>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</si>
  <si>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</si>
  <si>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</si>
  <si>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</si>
  <si>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</si>
  <si>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</si>
  <si>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</si>
  <si>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</si>
  <si>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</si>
  <si>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</si>
  <si>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</si>
  <si>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</si>
  <si>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</si>
  <si>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</si>
  <si>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</si>
  <si>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</si>
  <si>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</si>
  <si>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</si>
  <si>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</si>
  <si>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</si>
  <si>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</si>
  <si>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</si>
  <si>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</si>
  <si>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</si>
  <si>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</si>
  <si>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</si>
  <si>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</si>
  <si>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</si>
  <si>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</si>
  <si>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</si>
  <si>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</si>
  <si>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</si>
  <si>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</si>
  <si>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</si>
  <si>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</si>
  <si>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</si>
  <si>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</si>
  <si>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</si>
  <si>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</si>
  <si>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</si>
  <si>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</si>
  <si>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</si>
  <si>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</si>
  <si>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</si>
  <si>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</si>
  <si>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</si>
  <si>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</si>
  <si>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</si>
  <si>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</si>
  <si>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</si>
  <si>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</si>
  <si>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</si>
  <si>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</si>
  <si>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</si>
  <si>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</si>
  <si>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</si>
  <si>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</si>
  <si>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</si>
  <si>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</si>
  <si>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</si>
  <si>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</si>
  <si>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</si>
  <si>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</si>
  <si>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</si>
  <si>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</si>
  <si>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</si>
  <si>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</si>
  <si>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</si>
  <si>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</si>
  <si>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</si>
  <si>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</si>
  <si>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</si>
  <si>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</si>
  <si>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</si>
  <si>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</si>
  <si>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</si>
  <si>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</si>
  <si>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</si>
  <si>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</si>
  <si>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</si>
  <si>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</si>
  <si>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</si>
  <si>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</si>
  <si>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</si>
  <si>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</si>
  <si>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</si>
  <si>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</si>
  <si>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</si>
  <si>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</si>
  <si>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</si>
  <si>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</si>
  <si>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</si>
  <si>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</si>
  <si>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</si>
  <si>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</si>
  <si>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</si>
  <si>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</si>
  <si>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</si>
  <si>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</si>
  <si>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</si>
  <si>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</si>
  <si>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</si>
  <si>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</si>
  <si>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</si>
  <si>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</si>
  <si>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</si>
  <si>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</si>
  <si>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</si>
  <si>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</si>
  <si>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</si>
  <si>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</si>
  <si>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</si>
  <si>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</si>
  <si>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</si>
  <si>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</si>
  <si>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</si>
  <si>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</si>
  <si>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</si>
  <si>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</si>
  <si>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</si>
  <si>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</si>
  <si>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</si>
  <si>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</si>
  <si>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</si>
  <si>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</si>
  <si>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</si>
  <si>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</si>
  <si>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</si>
  <si>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</si>
  <si>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</si>
  <si>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</si>
  <si>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</si>
  <si>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</si>
  <si>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</si>
  <si>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</si>
  <si>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</si>
  <si>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</si>
  <si>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</si>
  <si>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</si>
  <si>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</si>
  <si>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</si>
  <si>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</si>
  <si>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</si>
  <si>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</si>
  <si>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</si>
  <si>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</si>
  <si>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</si>
  <si>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</si>
  <si>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</si>
  <si>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</si>
  <si>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</si>
  <si>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</si>
  <si>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</si>
  <si>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</si>
  <si>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</si>
  <si>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</si>
  <si>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</si>
  <si>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</si>
  <si>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</si>
  <si>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</si>
  <si>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</si>
  <si>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</si>
  <si>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</si>
  <si>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</si>
  <si>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</si>
  <si>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</si>
  <si>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</si>
  <si>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</si>
  <si>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</si>
  <si>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</si>
  <si>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</si>
  <si>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</si>
  <si>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</si>
  <si>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</si>
  <si>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</si>
  <si>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</si>
  <si>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</si>
  <si>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</si>
  <si>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</si>
  <si>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</si>
  <si>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</si>
  <si>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</si>
  <si>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</si>
  <si>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</si>
  <si>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</si>
  <si>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</si>
  <si>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</si>
  <si>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</si>
  <si>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</si>
  <si>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</si>
  <si>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</si>
  <si>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</si>
  <si>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</si>
  <si>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</si>
  <si>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</si>
  <si>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</si>
  <si>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</si>
  <si>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</si>
  <si>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</si>
  <si>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</si>
  <si>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</si>
  <si>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</si>
  <si>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</si>
  <si>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</si>
  <si>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</si>
  <si>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</si>
  <si>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</si>
  <si>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</si>
  <si>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</si>
  <si>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</si>
  <si>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</si>
  <si>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</si>
  <si>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</si>
  <si>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</si>
  <si>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</si>
  <si>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</si>
  <si>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</si>
  <si>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</si>
  <si>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</si>
  <si>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</si>
  <si>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</si>
  <si>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</si>
  <si>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</si>
  <si>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</si>
  <si>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</si>
  <si>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</si>
  <si>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</si>
  <si>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</si>
  <si>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</si>
  <si>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</si>
  <si>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</si>
  <si>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</si>
  <si>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</si>
  <si>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</si>
  <si>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</si>
  <si>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</si>
  <si>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</si>
  <si>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</si>
  <si>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</si>
  <si>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</si>
  <si>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</si>
  <si>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</si>
  <si>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</si>
  <si>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</si>
  <si>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</si>
  <si>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</si>
  <si>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</si>
  <si>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</si>
  <si>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</si>
  <si>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</si>
  <si>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</si>
  <si>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</si>
  <si>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</si>
  <si>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</si>
  <si>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</si>
  <si>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</si>
  <si>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</si>
  <si>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</si>
  <si>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</si>
  <si>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</si>
  <si>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</si>
  <si>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</si>
  <si>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</si>
  <si>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</si>
  <si>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</si>
  <si>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</si>
  <si>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</si>
  <si>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</si>
  <si>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</si>
  <si>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</si>
  <si>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</si>
  <si>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</si>
  <si>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</si>
  <si>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</si>
  <si>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</si>
  <si>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</si>
  <si>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</si>
  <si>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</si>
  <si>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</si>
  <si>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</si>
  <si>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</si>
  <si>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</si>
  <si>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</si>
  <si>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</si>
  <si>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</si>
  <si>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</si>
  <si>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</si>
  <si>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</si>
  <si>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</si>
  <si>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</si>
  <si>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</si>
  <si>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</si>
  <si>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</si>
  <si>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</si>
  <si>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</si>
  <si>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</si>
  <si>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</si>
  <si>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</si>
  <si>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</si>
  <si>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</si>
  <si>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</si>
  <si>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</si>
  <si>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</si>
  <si>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</si>
  <si>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</si>
  <si>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</si>
  <si>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</si>
  <si>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</si>
  <si>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</si>
  <si>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</si>
  <si>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</si>
  <si>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</si>
  <si>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</si>
  <si>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</si>
  <si>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</si>
  <si>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</si>
  <si>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</si>
  <si>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</si>
  <si>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</si>
  <si>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</si>
  <si>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</si>
  <si>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</si>
  <si>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</si>
  <si>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</si>
  <si>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</si>
  <si>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</si>
  <si>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</si>
  <si>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</si>
  <si>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</si>
  <si>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</si>
  <si>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</si>
  <si>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</si>
  <si>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</si>
  <si>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</si>
  <si>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</si>
  <si>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</si>
  <si>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</si>
  <si>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</si>
  <si>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</si>
  <si>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</si>
  <si>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</si>
  <si>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</si>
  <si>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</si>
  <si>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</si>
  <si>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</si>
  <si>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</si>
  <si>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</si>
  <si>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</si>
  <si>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</si>
  <si>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</si>
  <si>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</si>
  <si>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</si>
  <si>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</si>
  <si>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</si>
  <si>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</si>
  <si>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</si>
  <si>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</si>
  <si>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</si>
  <si>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</si>
  <si>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</si>
  <si>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</si>
  <si>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</si>
  <si>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</si>
  <si>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</si>
  <si>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</si>
  <si>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</si>
  <si>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</si>
  <si>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</si>
  <si>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</si>
  <si>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</si>
  <si>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</si>
  <si>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</si>
  <si>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</si>
  <si>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</si>
  <si>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</si>
  <si>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</si>
  <si>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</si>
  <si>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</si>
  <si>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</si>
  <si>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</si>
  <si>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</si>
  <si>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</si>
  <si>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</si>
  <si>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</si>
  <si>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</si>
  <si>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</si>
  <si>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</si>
  <si>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</si>
  <si>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</si>
  <si>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</si>
  <si>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</si>
  <si>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</si>
  <si>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</si>
  <si>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</si>
  <si>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</si>
  <si>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</si>
  <si>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</si>
  <si>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</si>
  <si>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</si>
  <si>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</si>
  <si>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</si>
  <si>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</si>
  <si>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</si>
  <si>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</si>
  <si>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</si>
  <si>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</si>
  <si>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</si>
  <si>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</si>
  <si>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</si>
  <si>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</si>
  <si>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</si>
  <si>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</si>
  <si>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</si>
  <si>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</si>
  <si>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</si>
  <si>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</si>
  <si>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</si>
  <si>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</si>
  <si>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</si>
  <si>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</si>
  <si>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</si>
  <si>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</si>
  <si>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</si>
  <si>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</si>
  <si>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</si>
  <si>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</si>
  <si>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</si>
  <si>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</si>
  <si>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</si>
  <si>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</si>
  <si>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</si>
  <si>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</si>
  <si>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</si>
  <si>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</si>
  <si>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</si>
  <si>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</si>
  <si>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</si>
  <si>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</si>
  <si>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</si>
  <si>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</si>
  <si>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</si>
  <si>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</si>
  <si>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</si>
  <si>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</si>
  <si>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</si>
  <si>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</si>
  <si>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</si>
  <si>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</si>
  <si>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</si>
  <si>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</si>
  <si>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</si>
  <si>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</si>
  <si>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</si>
  <si>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</si>
  <si>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</si>
  <si>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</si>
  <si>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</si>
  <si>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</si>
  <si>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</si>
  <si>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</si>
  <si>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</si>
  <si>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</si>
  <si>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</si>
  <si>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</si>
  <si>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</si>
  <si>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</si>
  <si>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</si>
  <si>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</si>
  <si>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</si>
  <si>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</si>
  <si>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</si>
  <si>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</si>
  <si>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</si>
  <si>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</si>
  <si>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</si>
  <si>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</si>
  <si>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</si>
  <si>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</si>
  <si>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</si>
  <si>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</si>
  <si>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</si>
  <si>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</si>
  <si>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</si>
  <si>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</si>
  <si>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</si>
  <si>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</si>
  <si>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</si>
  <si>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</si>
  <si>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</si>
  <si>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</si>
  <si>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</si>
  <si>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</si>
  <si>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</si>
  <si>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</si>
  <si>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</si>
  <si>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</si>
  <si>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</si>
  <si>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</si>
  <si>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</si>
  <si>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</si>
  <si>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</si>
  <si>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</si>
  <si>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</si>
  <si>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</si>
  <si>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</si>
  <si>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</si>
  <si>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</si>
  <si>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</si>
  <si>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</si>
  <si>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</si>
  <si>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</si>
  <si>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</si>
  <si>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</si>
  <si>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</si>
  <si>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</si>
  <si>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</si>
  <si>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</si>
  <si>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</si>
  <si>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</si>
  <si>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</si>
  <si>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</si>
  <si>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</si>
  <si>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</si>
  <si>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</si>
  <si>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</si>
  <si>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</si>
  <si>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</si>
  <si>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</si>
  <si>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</si>
  <si>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</si>
  <si>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</si>
  <si>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</si>
  <si>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</si>
  <si>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</si>
  <si>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</si>
  <si>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</si>
  <si>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</si>
  <si>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</si>
  <si>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</si>
  <si>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</si>
  <si>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</si>
  <si>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</si>
  <si>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</si>
  <si>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</si>
  <si>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</si>
  <si>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</si>
  <si>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</si>
  <si>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</si>
  <si>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</si>
  <si>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</si>
  <si>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</si>
  <si>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</si>
  <si>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</si>
  <si>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</si>
  <si>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</si>
  <si>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</si>
  <si>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</si>
  <si>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</si>
  <si>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</si>
  <si>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</si>
  <si>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</si>
  <si>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</si>
  <si>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</si>
  <si>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</si>
  <si>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</si>
  <si>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</si>
  <si>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</si>
  <si>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</si>
  <si>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</si>
  <si>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</si>
  <si>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</si>
  <si>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</si>
  <si>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</si>
  <si>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</si>
  <si>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</si>
  <si>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</si>
  <si>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</si>
  <si>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</si>
  <si>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</si>
  <si>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</si>
  <si>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</si>
  <si>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</si>
  <si>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</si>
  <si>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</si>
  <si>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</si>
  <si>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</si>
  <si>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</si>
  <si>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</si>
  <si>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</si>
  <si>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</si>
  <si>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</si>
  <si>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</si>
  <si>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</si>
  <si>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</si>
  <si>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</si>
  <si>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</si>
  <si>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</si>
  <si>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</si>
  <si>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</si>
  <si>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</si>
  <si>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</si>
  <si>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</si>
  <si>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</si>
  <si>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</si>
  <si>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</si>
  <si>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</si>
  <si>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</si>
  <si>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</si>
  <si>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</si>
  <si>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</si>
  <si>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</si>
  <si>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</si>
  <si>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</si>
  <si>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</si>
  <si>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</si>
  <si>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</si>
  <si>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</si>
  <si>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</si>
  <si>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</si>
  <si>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</si>
  <si>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</si>
  <si>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</si>
  <si>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</si>
  <si>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</si>
  <si>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</si>
  <si>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</si>
  <si>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</si>
  <si>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</si>
  <si>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</si>
  <si>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</si>
  <si>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</si>
  <si>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</si>
  <si>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</si>
  <si>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</si>
  <si>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</si>
  <si>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</si>
  <si>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</si>
  <si>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</si>
  <si>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</si>
  <si>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</si>
  <si>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</si>
  <si>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</si>
  <si>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</si>
  <si>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</si>
  <si>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</si>
  <si>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</si>
  <si>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</si>
  <si>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</si>
  <si>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</si>
  <si>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</si>
  <si>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</si>
  <si>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</si>
  <si>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</si>
  <si>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</si>
  <si>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</si>
  <si>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</si>
  <si>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</si>
  <si>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</si>
  <si>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</si>
  <si>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</si>
  <si>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</si>
  <si>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</si>
  <si>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</si>
  <si>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</si>
  <si>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</si>
  <si>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</si>
  <si>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</si>
  <si>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</si>
  <si>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</si>
  <si>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</si>
  <si>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</si>
  <si>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</si>
  <si>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</si>
  <si>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</si>
  <si>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</si>
  <si>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</si>
  <si>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</si>
  <si>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</si>
  <si>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</si>
  <si>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</si>
  <si>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</si>
  <si>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</si>
  <si>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</si>
  <si>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</si>
  <si>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</si>
  <si>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</si>
  <si>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</si>
  <si>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</si>
  <si>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</si>
  <si>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</si>
  <si>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</si>
  <si>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</si>
  <si>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</si>
  <si>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</si>
  <si>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</si>
  <si>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</si>
  <si>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</si>
  <si>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</si>
  <si>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</si>
  <si>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</si>
  <si>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</si>
  <si>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</si>
  <si>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</si>
  <si>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</si>
  <si>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</si>
  <si>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</si>
  <si>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</si>
  <si>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</si>
  <si>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</si>
  <si>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</si>
  <si>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</si>
  <si>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</si>
  <si>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</si>
  <si>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</si>
  <si>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</si>
  <si>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</si>
  <si>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</si>
  <si>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</si>
  <si>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</si>
  <si>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</si>
  <si>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</si>
  <si>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</si>
  <si>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</si>
  <si>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</si>
  <si>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</si>
  <si>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</si>
  <si>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</si>
  <si>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</si>
  <si>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</si>
  <si>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</si>
  <si>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</si>
  <si>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</si>
  <si>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</si>
  <si>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</si>
  <si>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</si>
  <si>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</si>
  <si>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</si>
  <si>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</si>
  <si>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</si>
  <si>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</si>
  <si>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</si>
  <si>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</si>
  <si>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</si>
  <si>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</si>
  <si>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</si>
  <si>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</si>
  <si>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</si>
  <si>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</si>
  <si>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</si>
  <si>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</si>
  <si>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</si>
  <si>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</si>
  <si>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</si>
  <si>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</si>
  <si>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</si>
  <si>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</si>
  <si>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</si>
  <si>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</si>
  <si>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</si>
  <si>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</si>
  <si>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</si>
  <si>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</si>
  <si>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</si>
  <si>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</si>
  <si>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</si>
  <si>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</si>
  <si>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</si>
  <si>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</si>
  <si>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</si>
  <si>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</si>
  <si>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</si>
  <si>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</si>
  <si>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</si>
  <si>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</si>
  <si>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</si>
  <si>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</si>
  <si>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</si>
  <si>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</si>
  <si>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</si>
  <si>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</si>
  <si>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</si>
  <si>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</si>
  <si>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</si>
  <si>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</si>
  <si>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</si>
  <si>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</si>
  <si>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</si>
  <si>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</si>
  <si>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</si>
  <si>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</si>
  <si>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</si>
  <si>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</si>
  <si>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</si>
  <si>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</si>
  <si>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</si>
  <si>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</si>
  <si>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</si>
  <si>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</si>
  <si>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</si>
  <si>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</si>
  <si>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</si>
  <si>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</si>
  <si>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</si>
  <si>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</si>
  <si>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</si>
  <si>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</si>
  <si>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</si>
  <si>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</si>
  <si>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</si>
  <si>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</si>
  <si>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</si>
  <si>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</si>
  <si>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</si>
  <si>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</si>
  <si>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</si>
  <si>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</si>
  <si>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</si>
  <si>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</si>
  <si>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</si>
  <si>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</si>
  <si>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</si>
  <si>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</si>
  <si>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</si>
  <si>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</si>
  <si>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</si>
  <si>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</si>
  <si>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</si>
  <si>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</si>
  <si>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</si>
  <si>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</si>
  <si>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</si>
  <si>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</si>
  <si>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</si>
  <si>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</si>
  <si>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</si>
  <si>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</si>
  <si>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</si>
  <si>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</si>
  <si>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</si>
  <si>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</si>
  <si>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</si>
  <si>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</si>
  <si>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</si>
  <si>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</si>
  <si>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</si>
  <si>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</si>
  <si>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</si>
  <si>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</si>
  <si>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</si>
  <si>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</si>
  <si>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</si>
  <si>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</si>
  <si>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</si>
  <si>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</si>
  <si>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</si>
  <si>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</si>
  <si>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</si>
  <si>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</si>
  <si>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</si>
  <si>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</si>
  <si>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</si>
  <si>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</si>
  <si>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</si>
  <si>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</si>
  <si>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</si>
  <si>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</si>
  <si>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</si>
  <si>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</si>
  <si>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</si>
  <si>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</si>
  <si>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</si>
  <si>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</si>
  <si>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</si>
  <si>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</si>
  <si>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</si>
  <si>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</si>
  <si>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</si>
  <si>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</si>
  <si>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</si>
  <si>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</si>
  <si>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</si>
  <si>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</si>
  <si>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</si>
  <si>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</si>
  <si>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</si>
  <si>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</si>
  <si>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</si>
  <si>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</si>
  <si>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</si>
  <si>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</si>
  <si>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</si>
  <si>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</si>
  <si>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</si>
  <si>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</si>
  <si>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</si>
  <si>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</si>
  <si>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</si>
  <si>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</si>
  <si>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</si>
  <si>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</si>
  <si>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</si>
  <si>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</si>
  <si>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</si>
  <si>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</si>
  <si>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</si>
  <si>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</si>
  <si>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</si>
  <si>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</si>
  <si>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</si>
  <si>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</si>
  <si>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</si>
  <si>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</si>
  <si>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</si>
  <si>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</si>
  <si>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</si>
  <si>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</si>
  <si>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</si>
  <si>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</si>
  <si>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</si>
  <si>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</si>
  <si>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</si>
  <si>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</si>
  <si>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</si>
  <si>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</si>
  <si>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</si>
  <si>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</si>
  <si>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</si>
  <si>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</si>
  <si>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</si>
  <si>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</si>
  <si>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</si>
  <si>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</si>
  <si>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</si>
  <si>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</si>
  <si>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</si>
  <si>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</si>
  <si>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</si>
  <si>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</si>
  <si>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</si>
  <si>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</si>
  <si>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</si>
  <si>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</si>
  <si>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</si>
  <si>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</si>
  <si>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</si>
  <si>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</si>
  <si>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</si>
  <si>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</si>
  <si>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</si>
  <si>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</si>
  <si>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</si>
  <si>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</si>
  <si>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</si>
  <si>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</si>
  <si>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</si>
  <si>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</si>
  <si>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</si>
  <si>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</si>
  <si>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</si>
  <si>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</si>
  <si>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</si>
  <si>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</si>
  <si>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</si>
  <si>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</si>
  <si>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</si>
  <si>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</si>
  <si>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</si>
  <si>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</si>
  <si>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</si>
  <si>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</si>
  <si>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</si>
  <si>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</si>
  <si>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</si>
  <si>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</si>
  <si>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</si>
  <si>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</si>
  <si>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</si>
  <si>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</si>
  <si>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</si>
  <si>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</si>
  <si>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</si>
  <si>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</si>
  <si>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</si>
  <si>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</si>
  <si>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</si>
  <si>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</si>
  <si>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</si>
  <si>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</si>
  <si>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</si>
  <si>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</si>
  <si>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</si>
  <si>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</si>
  <si>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</si>
  <si>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</si>
  <si>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</si>
  <si>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</si>
  <si>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</si>
  <si>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</si>
  <si>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</si>
  <si>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</si>
  <si>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</si>
  <si>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</si>
  <si>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</si>
  <si>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</si>
  <si>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</si>
  <si>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</si>
  <si>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</si>
  <si>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</si>
  <si>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</si>
  <si>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</si>
  <si>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</si>
  <si>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</si>
  <si>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</si>
  <si>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</si>
  <si>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</si>
  <si>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</si>
  <si>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</si>
  <si>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</si>
  <si>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</si>
  <si>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</si>
  <si>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</si>
  <si>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</si>
  <si>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</si>
  <si>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</si>
  <si>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</si>
  <si>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</si>
  <si>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</si>
  <si>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</si>
  <si>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</si>
  <si>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</si>
  <si>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</si>
  <si>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</si>
  <si>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</si>
  <si>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</si>
  <si>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</si>
  <si>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</si>
  <si>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</si>
  <si>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</si>
  <si>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</si>
  <si>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</si>
  <si>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</si>
  <si>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</si>
  <si>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</si>
  <si>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</si>
  <si>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</si>
  <si>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</si>
  <si>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</si>
  <si>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</si>
  <si>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</si>
  <si>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</si>
  <si>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</si>
  <si>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</si>
  <si>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</si>
  <si>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</si>
  <si>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</si>
  <si>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</si>
  <si>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</si>
  <si>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</si>
  <si>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</si>
  <si>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</si>
  <si>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</si>
  <si>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</si>
  <si>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</si>
  <si>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</si>
  <si>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</si>
  <si>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</si>
  <si>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</si>
  <si>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</si>
  <si>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</si>
  <si>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</si>
  <si>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</si>
  <si>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</si>
  <si>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</si>
  <si>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</si>
  <si>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</si>
  <si>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</si>
  <si>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</si>
  <si>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</si>
  <si>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</si>
  <si>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</si>
  <si>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</si>
  <si>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</si>
  <si>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</si>
  <si>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</si>
  <si>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</si>
  <si>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</si>
  <si>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</si>
  <si>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</si>
  <si>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</si>
  <si>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</si>
  <si>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</si>
  <si>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</si>
  <si>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</si>
  <si>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</si>
  <si>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</si>
  <si>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</si>
  <si>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</si>
  <si>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</si>
  <si>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</si>
  <si>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</si>
  <si>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</si>
  <si>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</si>
  <si>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</si>
  <si>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</si>
  <si>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</si>
  <si>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</si>
  <si>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</si>
  <si>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</si>
  <si>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</si>
  <si>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</si>
  <si>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</si>
  <si>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</si>
  <si>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</si>
  <si>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</si>
  <si>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</si>
  <si>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</si>
  <si>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</si>
  <si>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</si>
  <si>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</si>
  <si>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</si>
  <si>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</si>
  <si>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</si>
  <si>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</si>
  <si>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</si>
  <si>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</si>
  <si>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</si>
  <si>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</si>
  <si>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</si>
  <si>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</si>
  <si>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</si>
  <si>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</si>
  <si>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</si>
  <si>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</si>
  <si>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</si>
  <si>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</si>
  <si>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</si>
  <si>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</si>
  <si>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</si>
  <si>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</si>
  <si>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</si>
  <si>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</si>
  <si>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</si>
  <si>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</si>
  <si>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</si>
  <si>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</si>
  <si>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</si>
  <si>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</si>
  <si>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</si>
  <si>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</si>
  <si>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</si>
  <si>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</si>
  <si>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</si>
  <si>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</si>
  <si>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</si>
  <si>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</si>
  <si>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</si>
  <si>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</si>
  <si>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</si>
  <si>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</si>
  <si>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</si>
  <si>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</si>
  <si>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</si>
  <si>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</si>
  <si>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</si>
  <si>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</si>
  <si>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</si>
  <si>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</si>
  <si>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</si>
  <si>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</si>
  <si>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</si>
  <si>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</si>
  <si>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</si>
  <si>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</si>
  <si>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</si>
  <si>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</si>
  <si>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</si>
  <si>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</si>
  <si>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</si>
  <si>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</si>
  <si>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</si>
  <si>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</si>
  <si>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</si>
  <si>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</si>
  <si>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</si>
  <si>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</si>
  <si>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</si>
  <si>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</si>
  <si>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</si>
  <si>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</si>
  <si>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</si>
  <si>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</si>
  <si>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</si>
  <si>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</si>
  <si>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</si>
  <si>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</si>
  <si>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</si>
  <si>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</si>
  <si>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</si>
  <si>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</si>
  <si>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</si>
  <si>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</si>
  <si>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</si>
  <si>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</si>
  <si>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</si>
  <si>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</si>
  <si>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</si>
  <si>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</si>
  <si>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</si>
  <si>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</si>
  <si>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</si>
  <si>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</si>
  <si>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</si>
  <si>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</si>
  <si>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</si>
  <si>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</si>
  <si>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</si>
  <si>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</si>
  <si>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</si>
  <si>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</si>
  <si>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</si>
  <si>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</si>
  <si>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</si>
  <si>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</si>
  <si>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</si>
  <si>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</si>
  <si>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</si>
  <si>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</si>
  <si>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</si>
  <si>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</si>
  <si>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</si>
  <si>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</si>
  <si>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</si>
  <si>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</si>
  <si>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</si>
  <si>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</si>
  <si>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</si>
  <si>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</si>
  <si>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</si>
  <si>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</si>
  <si>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</si>
  <si>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</si>
  <si>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</si>
  <si>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</si>
  <si>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</si>
  <si>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</si>
  <si>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</si>
  <si>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</si>
  <si>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</si>
  <si>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</si>
  <si>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</si>
  <si>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</si>
  <si>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</si>
  <si>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</si>
  <si>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</si>
  <si>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</si>
  <si>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</si>
  <si>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</si>
  <si>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</si>
  <si>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</si>
  <si>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</si>
  <si>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</si>
  <si>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</si>
  <si>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</si>
  <si>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</si>
  <si>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</si>
  <si>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</si>
  <si>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</si>
  <si>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</si>
  <si>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</si>
  <si>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</si>
  <si>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</si>
  <si>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</si>
  <si>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</si>
  <si>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</si>
  <si>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</si>
  <si>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</si>
  <si>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</si>
  <si>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</si>
  <si>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</si>
  <si>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</si>
  <si>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</si>
  <si>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</si>
  <si>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</si>
  <si>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</si>
  <si>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</si>
  <si>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</si>
  <si>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</si>
  <si>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</si>
  <si>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</si>
  <si>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</si>
  <si>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</si>
  <si>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</si>
  <si>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</si>
  <si>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</si>
  <si>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</si>
  <si>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</si>
  <si>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</si>
  <si>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</si>
  <si>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</si>
  <si>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</si>
  <si>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</si>
  <si>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</si>
  <si>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</si>
  <si>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</si>
  <si>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</si>
  <si>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</si>
  <si>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</si>
  <si>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</si>
  <si>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</si>
  <si>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</si>
  <si>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</si>
  <si>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</si>
  <si>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</si>
  <si>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</si>
  <si>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</si>
  <si>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</si>
  <si>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</si>
  <si>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</si>
  <si>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</si>
  <si>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</si>
  <si>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</si>
  <si>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</si>
  <si>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</si>
  <si>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</si>
  <si>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</si>
  <si>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</si>
  <si>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</si>
  <si>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</si>
  <si>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</si>
  <si>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</si>
  <si>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</si>
  <si>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</si>
  <si>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</si>
  <si>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</si>
  <si>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</si>
  <si>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</si>
  <si>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</si>
  <si>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</si>
  <si>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</si>
  <si>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</si>
  <si>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</si>
  <si>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</si>
  <si>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</si>
  <si>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</si>
  <si>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</si>
  <si>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</si>
  <si>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</si>
  <si>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</si>
  <si>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</si>
  <si>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</si>
  <si>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</si>
  <si>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</si>
  <si>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</si>
  <si>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</si>
  <si>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</si>
  <si>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</si>
  <si>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</si>
  <si>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</si>
  <si>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</si>
  <si>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</si>
  <si>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</si>
  <si>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</si>
  <si>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</si>
  <si>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</si>
  <si>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</si>
  <si>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</si>
  <si>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</si>
  <si>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</si>
  <si>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</si>
  <si>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</si>
  <si>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</si>
  <si>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</si>
  <si>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</si>
  <si>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</si>
  <si>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</si>
  <si>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</si>
  <si>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</si>
  <si>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</si>
  <si>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</si>
  <si>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</si>
  <si>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</si>
  <si>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</si>
  <si>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</si>
  <si>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</si>
  <si>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</si>
  <si>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</si>
  <si>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</si>
  <si>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</si>
  <si>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</si>
  <si>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</si>
  <si>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</si>
  <si>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</si>
  <si>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</si>
  <si>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</si>
  <si>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</si>
  <si>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</si>
  <si>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</si>
  <si>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</si>
  <si>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</si>
  <si>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</si>
  <si>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</si>
  <si>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</si>
  <si>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</si>
  <si>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</si>
  <si>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</si>
  <si>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</si>
  <si>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</si>
  <si>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</si>
  <si>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</si>
  <si>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</si>
  <si>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</si>
  <si>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</si>
  <si>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</si>
  <si>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</si>
  <si>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</si>
  <si>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</si>
  <si>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</si>
  <si>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</si>
  <si>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</si>
  <si>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</si>
  <si>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</si>
  <si>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</si>
  <si>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</si>
  <si>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</si>
  <si>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</si>
  <si>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</si>
  <si>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</si>
  <si>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</si>
  <si>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</si>
  <si>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</si>
  <si>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</si>
  <si>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</si>
  <si>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</si>
  <si>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</si>
  <si>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</si>
  <si>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</si>
  <si>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</si>
  <si>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</si>
  <si>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</si>
  <si>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</si>
  <si>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</si>
  <si>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</si>
  <si>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</si>
  <si>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</si>
  <si>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</si>
  <si>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</si>
  <si>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</si>
  <si>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</si>
  <si>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</si>
  <si>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</si>
  <si>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</si>
  <si>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</si>
  <si>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</si>
  <si>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</si>
  <si>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</si>
  <si>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</si>
  <si>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</si>
  <si>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</si>
  <si>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</si>
  <si>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</si>
  <si>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</si>
  <si>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</si>
  <si>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</si>
  <si>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</si>
  <si>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</si>
  <si>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</si>
  <si>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</si>
  <si>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</si>
  <si>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</si>
  <si>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</si>
  <si>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</si>
  <si>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</si>
  <si>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</si>
  <si>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</si>
  <si>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</si>
  <si>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</si>
  <si>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</si>
  <si>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</si>
  <si>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</si>
  <si>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</si>
  <si>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</si>
  <si>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</si>
  <si>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</si>
  <si>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</si>
  <si>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</si>
  <si>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</si>
  <si>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</si>
  <si>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</si>
  <si>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</si>
  <si>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</si>
  <si>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</si>
  <si>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</si>
  <si>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</si>
  <si>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</si>
  <si>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</si>
  <si>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</si>
  <si>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</si>
  <si>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</si>
  <si>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</si>
  <si>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</si>
  <si>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</si>
  <si>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</si>
  <si>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</si>
  <si>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</si>
  <si>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</si>
  <si>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</si>
  <si>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</si>
  <si>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</si>
  <si>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</si>
  <si>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</si>
  <si>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</si>
  <si>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</si>
  <si>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</si>
  <si>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</si>
  <si>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</si>
  <si>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</si>
  <si>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</si>
  <si>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</si>
  <si>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</si>
  <si>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</si>
  <si>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</si>
  <si>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</si>
  <si>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</si>
  <si>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</si>
  <si>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</si>
  <si>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</si>
  <si>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</si>
  <si>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</si>
  <si>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</si>
  <si>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</si>
  <si>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</si>
  <si>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</si>
  <si>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</si>
  <si>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</si>
  <si>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</si>
  <si>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</si>
  <si>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</si>
  <si>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</si>
  <si>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</si>
  <si>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</si>
  <si>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</si>
  <si>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</si>
  <si>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</si>
  <si>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</si>
  <si>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</si>
  <si>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</si>
  <si>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</si>
  <si>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</si>
  <si>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</si>
  <si>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</si>
  <si>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</si>
  <si>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</si>
  <si>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</si>
  <si>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</si>
  <si>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</si>
  <si>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</si>
  <si>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</si>
  <si>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</si>
  <si>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</si>
  <si>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</si>
  <si>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</si>
  <si>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</si>
  <si>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</si>
  <si>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</si>
  <si>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</si>
  <si>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</si>
  <si>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</si>
  <si>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</si>
  <si>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</si>
  <si>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</si>
  <si>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</si>
  <si>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</si>
  <si>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</si>
  <si>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</si>
  <si>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</si>
  <si>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</si>
  <si>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</si>
  <si>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</si>
  <si>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</si>
  <si>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</si>
  <si>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</si>
  <si>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</si>
  <si>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</si>
  <si>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</si>
  <si>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</si>
  <si>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</si>
  <si>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</si>
  <si>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</si>
  <si>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</si>
  <si>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</si>
  <si>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</si>
  <si>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</si>
  <si>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</si>
  <si>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</si>
  <si>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</si>
  <si>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</si>
  <si>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</si>
  <si>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</si>
  <si>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</si>
  <si>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</si>
  <si>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</si>
  <si>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</si>
  <si>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</si>
  <si>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</si>
  <si>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</si>
  <si>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</si>
  <si>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</si>
  <si>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</si>
  <si>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</si>
  <si>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</si>
  <si>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</si>
  <si>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</si>
  <si>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</si>
  <si>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</si>
  <si>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</si>
  <si>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</si>
  <si>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</si>
  <si>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</si>
  <si>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</si>
  <si>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</si>
  <si>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</si>
  <si>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</si>
  <si>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</si>
  <si>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</si>
  <si>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</si>
  <si>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</si>
  <si>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</si>
  <si>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</si>
  <si>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</si>
  <si>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</si>
  <si>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</si>
  <si>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</si>
  <si>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</si>
  <si>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</si>
  <si>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</si>
  <si>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</si>
  <si>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</si>
  <si>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</si>
  <si>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</si>
  <si>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</si>
  <si>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</si>
  <si>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</si>
  <si>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</si>
  <si>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</si>
  <si>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</si>
  <si>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</si>
  <si>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</si>
  <si>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</si>
  <si>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J.P Nolan</t>
  </si>
  <si>
    <t>BP3599SZ</t>
  </si>
  <si>
    <t>Nolan Recycling Ltd</t>
  </si>
  <si>
    <t>Emma Cull</t>
  </si>
  <si>
    <t>Director</t>
  </si>
  <si>
    <t>01656 740864</t>
  </si>
  <si>
    <t>Mixed Municipal</t>
  </si>
  <si>
    <t>Mixed Cermaics</t>
  </si>
  <si>
    <t>Mixed Construction &amp; Demolition</t>
  </si>
  <si>
    <t>Mixture Of Plastics</t>
  </si>
  <si>
    <t>Mixed Waste</t>
  </si>
  <si>
    <t>Biodegradable Waste</t>
  </si>
  <si>
    <t>Mixed Metals</t>
  </si>
  <si>
    <t>Gypsum Based Materials</t>
  </si>
  <si>
    <t xml:space="preserve">Mixture Of Paper </t>
  </si>
  <si>
    <t>Bulky Municipal Waste</t>
  </si>
  <si>
    <t>Soil and Stones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</si>
</sst>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A5E42915-F8F0-446D-9225-A44932536AB8}"/>
    <cellStyle name="20% - Accent2 2" xfId="2" xr:uid="{4D83C55E-60F0-44E5-82B1-9CB8E56D9D4E}"/>
    <cellStyle name="20% - Accent3 2" xfId="3" xr:uid="{95F5DC45-3828-4BE4-B7BB-10C3EB98EA75}"/>
    <cellStyle name="20% - Accent4 2" xfId="4" xr:uid="{BF9E379E-8FA0-48FA-9E87-0A581EB31AFF}"/>
    <cellStyle name="20% - Accent5 2" xfId="5" xr:uid="{BEEAB2C8-3F66-4FBB-ADF1-84D842192300}"/>
    <cellStyle name="20% - Accent6 2" xfId="6" xr:uid="{EB7A938B-DA3C-45E0-9555-A8BBDC9F6BCD}"/>
    <cellStyle name="40% - Accent1 2" xfId="7" xr:uid="{79368926-C35A-43CF-8BD6-DE009E63538B}"/>
    <cellStyle name="40% - Accent2 2" xfId="8" xr:uid="{21E8AEB0-D2A8-4CC4-8404-FAF949D33945}"/>
    <cellStyle name="40% - Accent3 2" xfId="9" xr:uid="{BC3600F5-0CBF-4DE6-96D3-121981DDBE1A}"/>
    <cellStyle name="40% - Accent4 2" xfId="10" xr:uid="{CF8F6A57-15E6-475B-83B5-C2029A64083D}"/>
    <cellStyle name="40% - Accent5 2" xfId="11" xr:uid="{90DA5C79-626F-4AE3-8413-016DCC0DFAFF}"/>
    <cellStyle name="40% - Accent6 2" xfId="12" xr:uid="{ECA02A2A-3A6F-4559-A401-675D3FF21342}"/>
    <cellStyle name="60% - Accent1 2" xfId="13" xr:uid="{BF338AC7-EAD1-4CA9-9C96-B7C10EC2E8BB}"/>
    <cellStyle name="60% - Accent2 2" xfId="14" xr:uid="{E6442526-9EF2-45A9-A18C-66D164EC735E}"/>
    <cellStyle name="60% - Accent3 2" xfId="15" xr:uid="{3CA866BC-BCA0-48B7-9E0D-23EED92DCE28}"/>
    <cellStyle name="60% - Accent4 2" xfId="16" xr:uid="{7F710D01-C104-4DB3-B614-5ED12EF2B547}"/>
    <cellStyle name="60% - Accent5 2" xfId="17" xr:uid="{7F9658DD-194D-4541-843D-8A9B7CD0BACF}"/>
    <cellStyle name="60% - Accent6 2" xfId="18" xr:uid="{2C11A656-EBDC-4758-B09A-E71B2A12063F}"/>
    <cellStyle name="Accent1 2" xfId="19" xr:uid="{4233013A-BFA3-442D-9560-003B798AC8E4}"/>
    <cellStyle name="Accent2 2" xfId="20" xr:uid="{720685B7-8FFB-4DBA-B0F5-7DC1FF168A03}"/>
    <cellStyle name="Accent3 2" xfId="21" xr:uid="{9B172DF5-1474-4E07-B17A-9B184667EA02}"/>
    <cellStyle name="Accent4 2" xfId="22" xr:uid="{B78B56F5-079A-4476-B35E-BD0C8F1D4910}"/>
    <cellStyle name="Accent5 2" xfId="23" xr:uid="{FF040C3C-6CFD-45AD-8655-279C7551C9FE}"/>
    <cellStyle name="Accent6 2" xfId="24" xr:uid="{69430DCC-B557-47C8-BBAD-FD4426491279}"/>
    <cellStyle name="Bad 2" xfId="25" xr:uid="{7B37DD1D-8CD0-45DC-89B3-293676F4C629}"/>
    <cellStyle name="Calculation 2" xfId="26" xr:uid="{E3F23311-5908-4189-B2EA-47BA99B5FDA0}"/>
    <cellStyle name="Check Cell 2" xfId="27" xr:uid="{C42D6003-23BC-4A1D-B0B9-9FCE880C63DE}"/>
    <cellStyle name="Comma" xfId="28" builtinId="3"/>
    <cellStyle name="Comma 2" xfId="29" xr:uid="{BEBFD0D2-702C-4C80-998B-8534E07B6B45}"/>
    <cellStyle name="Explanatory Text 2" xfId="30" xr:uid="{E6CCD8EF-8180-4C65-B461-8DA4B1F16103}"/>
    <cellStyle name="Good 2" xfId="31" xr:uid="{25F0B00D-EBF1-434E-A57B-6F57EB08362D}"/>
    <cellStyle name="Heading 1 2" xfId="32" xr:uid="{09D9C0E6-7609-4ABD-BE93-CDDF5AE73BF0}"/>
    <cellStyle name="Heading 2 2" xfId="33" xr:uid="{9A01D4FD-358F-4852-9D70-58720788DAA1}"/>
    <cellStyle name="Heading 3 2" xfId="34" xr:uid="{D3CCDE46-146C-4B2A-87DE-E84498279D27}"/>
    <cellStyle name="Heading 4 2" xfId="35" xr:uid="{5FA2BEBE-12AD-462D-8C93-FD4F08994114}"/>
    <cellStyle name="Hyperlink" xfId="36" builtinId="8"/>
    <cellStyle name="Input 2" xfId="37" xr:uid="{2957281C-1709-4014-AE83-BFBD91247632}"/>
    <cellStyle name="Linked Cell 2" xfId="38" xr:uid="{A4D4EEB6-4B08-47D5-AE6F-AA5945C9E263}"/>
    <cellStyle name="Neutral 2" xfId="39" xr:uid="{D5CAB6F6-10F1-4F9E-AD6A-7A02B918AA9C}"/>
    <cellStyle name="Normal" xfId="0" builtinId="0"/>
    <cellStyle name="Normal 2" xfId="40" xr:uid="{71178EC9-2CC3-45D6-9232-032B284E5B22}"/>
    <cellStyle name="Normal 3" xfId="41" xr:uid="{D5A97AC8-7050-477D-B42A-00D2613F97F8}"/>
    <cellStyle name="Normal 4" xfId="42" xr:uid="{68E5DF7D-D5B3-409A-BF48-A5E5420A70BE}"/>
    <cellStyle name="Normal 5" xfId="43" xr:uid="{AE975582-D689-4873-ABB5-6385CE38744C}"/>
    <cellStyle name="Normal_EWC" xfId="44" xr:uid="{6BBB755E-3688-461B-9D15-45157EC72BFA}"/>
    <cellStyle name="Normal_EWClisting" xfId="45" xr:uid="{2460F622-E79C-45C6-B3C4-F20E1FCEFCBF}"/>
    <cellStyle name="Normal_General Information" xfId="46" xr:uid="{6B7CD681-EC3E-4733-B396-D7164A022BCE}"/>
    <cellStyle name="Normal_look up values" xfId="47" xr:uid="{AFEE6FB2-D1E4-4FE6-98FB-33237D4D0C69}"/>
    <cellStyle name="Normal_Look Up Values_1" xfId="48" xr:uid="{BDFAD21E-148D-47E9-B360-EA1824369535}"/>
    <cellStyle name="Normal_Look Up Values_2" xfId="49" xr:uid="{1715A082-DE94-4617-9213-96275AC8841C}"/>
    <cellStyle name="Normal_LookUpTables" xfId="50" xr:uid="{30D032FA-8DF6-4D7E-9CAD-1E7F3D6DD11E}"/>
    <cellStyle name="Normal_LookUpTables_1" xfId="51" xr:uid="{FB5E96FB-8A1B-44EB-8C03-3D20ED9D4E1D}"/>
    <cellStyle name="Normal_Sheet1" xfId="52" xr:uid="{E95CAE8E-40D4-4F80-81EC-7C96D89EBFB8}"/>
    <cellStyle name="Normal_Sheet2" xfId="53" xr:uid="{9E8DD8EB-534F-43D0-BECD-96C9995CA8C2}"/>
    <cellStyle name="Normal_Site Information" xfId="54" xr:uid="{187761FD-10C1-43D9-8A2D-0BB44BBB45E5}"/>
    <cellStyle name="Normal_Waste removed from site" xfId="55" xr:uid="{31297771-DAC8-4C63-AE46-04AC266C67A4}"/>
    <cellStyle name="Note 2" xfId="56" xr:uid="{0FFC01BF-F765-4763-9139-D7F5F51BD211}"/>
    <cellStyle name="Output 2" xfId="57" xr:uid="{EC1D4C94-19C9-4CDB-802B-F47BC5AE0844}"/>
    <cellStyle name="Title 2" xfId="58" xr:uid="{B4A8C441-E8D2-4F20-8079-13AD26A91FBD}"/>
    <cellStyle name="Total 2" xfId="59" xr:uid="{30178313-7E62-4C11-B087-A23BE13DECC3}"/>
    <cellStyle name="Warning Text 2" xfId="60" xr:uid="{8583C999-384D-4BA1-9FE2-D715853D7068}"/>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130175</xdr:colOff>
      <xdr:row>3</xdr:row>
      <xdr:rowOff>76201</xdr:rowOff>
    </xdr:from>
    <xdr:to>
      <xdr:col>10</xdr:col>
      <xdr:colOff>287531</xdr:colOff>
      <xdr:row>5</xdr:row>
      <xdr:rowOff>4709</xdr:rowOff>
    </xdr:to>
    <xdr:sp macro="" textlink="">
      <xdr:nvSpPr>
        <xdr:cNvPr id="1127" name="Text Box 103">
          <a:extLst>
            <a:ext uri="{FF2B5EF4-FFF2-40B4-BE49-F238E27FC236}">
              <a16:creationId xmlns:a16="http://schemas.microsoft.com/office/drawing/2014/main" id="{2522884E-A96D-ABBE-27F2-D8CC78CF2BA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225425</xdr:colOff>
      <xdr:row>1</xdr:row>
      <xdr:rowOff>44450</xdr:rowOff>
    </xdr:from>
    <xdr:to>
      <xdr:col>10</xdr:col>
      <xdr:colOff>289581</xdr:colOff>
      <xdr:row>3</xdr:row>
      <xdr:rowOff>25400</xdr:rowOff>
    </xdr:to>
    <xdr:sp macro="" textlink="">
      <xdr:nvSpPr>
        <xdr:cNvPr id="1128" name="Text Box 104">
          <a:extLst>
            <a:ext uri="{FF2B5EF4-FFF2-40B4-BE49-F238E27FC236}">
              <a16:creationId xmlns:a16="http://schemas.microsoft.com/office/drawing/2014/main" id="{C951384E-A5C3-6688-185B-A1A10B875678}"/>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76200</xdr:colOff>
      <xdr:row>0</xdr:row>
      <xdr:rowOff>31750</xdr:rowOff>
    </xdr:from>
    <xdr:to>
      <xdr:col>3</xdr:col>
      <xdr:colOff>104775</xdr:colOff>
      <xdr:row>5</xdr:row>
      <xdr:rowOff>209550</xdr:rowOff>
    </xdr:to>
    <xdr:pic>
      <xdr:nvPicPr>
        <xdr:cNvPr id="14947" name="Picture 4">
          <a:extLst>
            <a:ext uri="{FF2B5EF4-FFF2-40B4-BE49-F238E27FC236}">
              <a16:creationId xmlns:a16="http://schemas.microsoft.com/office/drawing/2014/main" id="{1FF5A21C-99D8-A3DC-BEE0-1AC2BD1A55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31750"/>
          <a:ext cx="14097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68FFE-0335-414F-8D07-01F18107EAB1}">
  <sheetPr codeName="Sheet2">
    <pageSetUpPr autoPageBreaks="0"/>
  </sheetPr>
  <dimension ref="A1:B51"/>
  <sheetViews>
    <sheetView showFormulas="1" showGridLines="0" showRowColHeaders="0"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5"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5"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5"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69375D5D-A774-40E1-BD9B-EF52FC1ADBA1}"/>
    <hyperlink ref="B24" r:id="rId2" xr:uid="{6BBF97E2-E5F9-4FBA-B9A7-3BF2D8FBADB5}"/>
    <hyperlink ref="B7" r:id="rId3" xr:uid="{611A8F6E-6915-4439-AFC9-6B78088FBBC8}"/>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350C1-B9B8-402E-A918-A9DF8DA25D5E}">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1"/>
      <c r="H2" s="451"/>
      <c r="I2" s="451"/>
      <c r="J2" s="451"/>
      <c r="K2" s="161"/>
      <c r="L2" s="6"/>
      <c r="M2" s="7"/>
      <c r="N2" s="8"/>
      <c r="O2" s="9"/>
      <c r="P2" s="9"/>
    </row>
    <row r="3" spans="1:16" ht="11.25" customHeight="1" x14ac:dyDescent="0.5">
      <c r="A3" s="9"/>
      <c r="B3" s="162"/>
      <c r="C3" s="160"/>
      <c r="D3" s="160"/>
      <c r="E3" s="160"/>
      <c r="F3" s="160"/>
      <c r="G3" s="451"/>
      <c r="H3" s="451"/>
      <c r="I3" s="451"/>
      <c r="J3" s="451"/>
      <c r="K3" s="163"/>
      <c r="L3" s="6"/>
      <c r="M3" s="7"/>
      <c r="N3" s="8"/>
      <c r="O3" s="9"/>
      <c r="P3" s="9"/>
    </row>
    <row r="4" spans="1:16" ht="11.25" customHeight="1" x14ac:dyDescent="0.5">
      <c r="A4" s="9"/>
      <c r="B4" s="162"/>
      <c r="C4" s="160"/>
      <c r="D4" s="160"/>
      <c r="E4" s="160"/>
      <c r="F4" s="160"/>
      <c r="G4" s="451"/>
      <c r="H4" s="451"/>
      <c r="I4" s="451"/>
      <c r="J4" s="451"/>
      <c r="K4" s="163"/>
      <c r="L4" s="6"/>
      <c r="M4" s="7"/>
      <c r="N4" s="8"/>
      <c r="O4" s="9"/>
      <c r="P4" s="9"/>
    </row>
    <row r="5" spans="1:16" ht="11.25" customHeight="1" x14ac:dyDescent="0.5">
      <c r="A5" s="9"/>
      <c r="B5" s="162"/>
      <c r="C5" s="160"/>
      <c r="D5" s="160"/>
      <c r="E5" s="160"/>
      <c r="F5" s="160"/>
      <c r="G5" s="452"/>
      <c r="H5" s="452"/>
      <c r="I5" s="452"/>
      <c r="J5" s="452"/>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6"/>
      <c r="D7" s="466"/>
      <c r="E7" s="466"/>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9"/>
      <c r="H12" s="45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6" t="s">
        <v>413</v>
      </c>
      <c r="C15" s="457"/>
      <c r="D15" s="457"/>
      <c r="E15" s="458"/>
      <c r="F15" s="11"/>
      <c r="G15" s="467" t="s">
        <v>2438</v>
      </c>
      <c r="H15" s="468"/>
      <c r="I15" s="468"/>
      <c r="J15" s="468"/>
      <c r="K15" s="469"/>
      <c r="L15" s="6"/>
      <c r="M15" s="7"/>
      <c r="N15" s="8"/>
      <c r="O15" s="9"/>
      <c r="P15" s="9"/>
    </row>
    <row r="16" spans="1:16" ht="11.25" customHeight="1" x14ac:dyDescent="0.25">
      <c r="A16" s="6"/>
      <c r="B16" s="12" t="s">
        <v>978</v>
      </c>
      <c r="C16" s="11"/>
      <c r="D16" s="13" t="s">
        <v>1057</v>
      </c>
      <c r="E16" s="14"/>
      <c r="F16" s="11"/>
      <c r="G16" s="470"/>
      <c r="H16" s="471"/>
      <c r="I16" s="471"/>
      <c r="J16" s="471"/>
      <c r="K16" s="472"/>
      <c r="L16" s="6"/>
      <c r="M16" s="7"/>
      <c r="N16" s="8"/>
      <c r="O16" s="9"/>
      <c r="P16" s="9"/>
    </row>
    <row r="17" spans="1:16" ht="12.75" customHeight="1" x14ac:dyDescent="0.3">
      <c r="A17" s="6"/>
      <c r="B17" s="243" t="s">
        <v>416</v>
      </c>
      <c r="C17" s="15"/>
      <c r="D17" s="243">
        <v>2025</v>
      </c>
      <c r="E17" s="14"/>
      <c r="F17" s="11"/>
      <c r="G17" s="470"/>
      <c r="H17" s="471"/>
      <c r="I17" s="471"/>
      <c r="J17" s="471"/>
      <c r="K17" s="472"/>
      <c r="L17" s="6"/>
      <c r="M17" s="9"/>
      <c r="N17" s="8" t="s">
        <v>414</v>
      </c>
      <c r="O17" s="9" t="s">
        <v>2457</v>
      </c>
      <c r="P17" s="9"/>
    </row>
    <row r="18" spans="1:16" ht="13.5" customHeight="1" x14ac:dyDescent="0.25">
      <c r="A18" s="6"/>
      <c r="B18" s="242"/>
      <c r="C18" s="164"/>
      <c r="D18" s="164"/>
      <c r="E18" s="165"/>
      <c r="F18" s="11"/>
      <c r="G18" s="470"/>
      <c r="H18" s="471"/>
      <c r="I18" s="471"/>
      <c r="J18" s="471"/>
      <c r="K18" s="472"/>
      <c r="L18" s="6"/>
      <c r="M18" s="9"/>
      <c r="N18" s="8" t="s">
        <v>415</v>
      </c>
      <c r="O18" s="9" t="s">
        <v>2458</v>
      </c>
      <c r="P18" s="9"/>
    </row>
    <row r="19" spans="1:16" ht="11.25" customHeight="1" x14ac:dyDescent="0.25">
      <c r="A19" s="6"/>
      <c r="B19" s="166"/>
      <c r="C19" s="11"/>
      <c r="D19" s="11"/>
      <c r="E19" s="11"/>
      <c r="F19" s="90"/>
      <c r="G19" s="482" t="s">
        <v>2606</v>
      </c>
      <c r="H19" s="483"/>
      <c r="I19" s="483"/>
      <c r="J19" s="483"/>
      <c r="K19" s="484"/>
      <c r="L19" s="6"/>
      <c r="M19" s="9"/>
      <c r="N19" s="8" t="s">
        <v>416</v>
      </c>
      <c r="O19" s="9" t="s">
        <v>354</v>
      </c>
      <c r="P19" s="9"/>
    </row>
    <row r="20" spans="1:16" ht="11.25" customHeight="1" x14ac:dyDescent="0.25">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5">
      <c r="A21" s="6"/>
      <c r="B21" s="12" t="s">
        <v>1054</v>
      </c>
      <c r="C21" s="11"/>
      <c r="D21" s="11"/>
      <c r="E21" s="14"/>
      <c r="F21" s="11"/>
      <c r="G21" s="476"/>
      <c r="H21" s="477"/>
      <c r="I21" s="477"/>
      <c r="J21" s="477"/>
      <c r="K21" s="478"/>
      <c r="L21" s="6"/>
      <c r="M21" s="9"/>
      <c r="N21" s="8" t="s">
        <v>2590</v>
      </c>
      <c r="O21" s="9" t="s">
        <v>472</v>
      </c>
      <c r="P21" s="9"/>
    </row>
    <row r="22" spans="1:16" ht="15.75" customHeight="1" x14ac:dyDescent="0.3">
      <c r="A22" s="6"/>
      <c r="B22" s="453" t="s">
        <v>2669</v>
      </c>
      <c r="C22" s="454"/>
      <c r="D22" s="454"/>
      <c r="E22" s="455"/>
      <c r="F22" s="11"/>
      <c r="G22" s="167"/>
      <c r="H22" s="167"/>
      <c r="I22" s="167"/>
      <c r="J22" s="167"/>
      <c r="K22" s="126"/>
      <c r="L22" s="6"/>
      <c r="M22" s="9"/>
      <c r="N22" s="9"/>
      <c r="O22" s="9" t="s">
        <v>356</v>
      </c>
      <c r="P22" s="9"/>
    </row>
    <row r="23" spans="1:16" ht="15" customHeight="1" x14ac:dyDescent="0.25">
      <c r="A23" s="6"/>
      <c r="B23" s="16" t="s">
        <v>1055</v>
      </c>
      <c r="C23" s="17"/>
      <c r="D23" s="17"/>
      <c r="E23" s="18"/>
      <c r="F23" s="11"/>
      <c r="G23" s="461" t="s">
        <v>2585</v>
      </c>
      <c r="H23" s="461"/>
      <c r="I23" s="461"/>
      <c r="J23" s="461"/>
      <c r="K23" s="462"/>
      <c r="L23" s="6"/>
      <c r="M23" s="9"/>
      <c r="N23" s="9"/>
      <c r="O23" s="9" t="s">
        <v>357</v>
      </c>
      <c r="P23" s="9"/>
    </row>
    <row r="24" spans="1:16" ht="15" customHeight="1" x14ac:dyDescent="0.3">
      <c r="A24" s="6"/>
      <c r="B24" s="243" t="s">
        <v>2670</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2586</v>
      </c>
      <c r="H25" s="460"/>
      <c r="I25" s="460"/>
      <c r="J25" s="460"/>
      <c r="K25" s="126"/>
      <c r="L25" s="6"/>
      <c r="M25" s="9"/>
      <c r="N25" s="9" t="s">
        <v>2056</v>
      </c>
      <c r="O25" s="9" t="s">
        <v>359</v>
      </c>
      <c r="P25" s="9"/>
    </row>
    <row r="26" spans="1:16" ht="15" customHeight="1" x14ac:dyDescent="0.3">
      <c r="A26" s="6"/>
      <c r="B26" s="463" t="s">
        <v>2671</v>
      </c>
      <c r="C26" s="464"/>
      <c r="D26" s="464"/>
      <c r="E26" s="465"/>
      <c r="F26" s="11"/>
      <c r="G26" s="431"/>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5">
      <c r="A29" s="6"/>
      <c r="B29" s="445" t="s">
        <v>472</v>
      </c>
      <c r="C29" s="446"/>
      <c r="D29" s="446"/>
      <c r="E29" s="447"/>
      <c r="F29" s="11"/>
      <c r="G29" s="146" t="s">
        <v>2589</v>
      </c>
      <c r="H29" s="146"/>
      <c r="I29" s="146"/>
      <c r="J29" s="146"/>
      <c r="K29" s="126"/>
      <c r="L29" s="6"/>
      <c r="M29" s="9"/>
      <c r="N29" s="250">
        <v>2018</v>
      </c>
      <c r="O29" s="9" t="s">
        <v>363</v>
      </c>
      <c r="P29" s="9"/>
    </row>
    <row r="30" spans="1:16" ht="15" customHeight="1" x14ac:dyDescent="0.25">
      <c r="A30" s="6"/>
      <c r="B30" s="448"/>
      <c r="C30" s="449"/>
      <c r="D30" s="449"/>
      <c r="E30" s="450"/>
      <c r="F30" s="11"/>
      <c r="G30" s="440"/>
      <c r="H30" s="441"/>
      <c r="I30" s="146"/>
      <c r="J30" s="146"/>
      <c r="K30" s="126"/>
      <c r="L30" s="6"/>
      <c r="M30" s="9"/>
      <c r="N30" s="250">
        <v>2019</v>
      </c>
      <c r="O30" s="9" t="s">
        <v>364</v>
      </c>
      <c r="P30" s="9"/>
    </row>
    <row r="31" spans="1:16" ht="15" customHeight="1" x14ac:dyDescent="0.2">
      <c r="A31" s="6"/>
      <c r="B31" s="418" t="s">
        <v>824</v>
      </c>
      <c r="C31" s="419"/>
      <c r="D31" s="419"/>
      <c r="E31" s="420"/>
      <c r="F31" s="11"/>
      <c r="G31" s="90"/>
      <c r="H31" s="363"/>
      <c r="I31" s="363"/>
      <c r="J31" s="363"/>
      <c r="K31" s="361"/>
      <c r="L31" s="6"/>
      <c r="M31" s="9"/>
      <c r="N31" s="250">
        <v>2020</v>
      </c>
      <c r="O31" s="9" t="s">
        <v>365</v>
      </c>
      <c r="P31" s="9"/>
    </row>
    <row r="32" spans="1:16" ht="15" customHeight="1" x14ac:dyDescent="0.3">
      <c r="A32" s="6"/>
      <c r="B32" s="108" t="s">
        <v>2057</v>
      </c>
      <c r="C32" s="21"/>
      <c r="D32" s="241" t="s">
        <v>2055</v>
      </c>
      <c r="E32" s="14"/>
      <c r="F32" s="11"/>
      <c r="G32" s="90"/>
      <c r="H32" s="439"/>
      <c r="I32" s="439"/>
      <c r="J32" s="439"/>
      <c r="K32" s="362"/>
      <c r="L32" s="6"/>
      <c r="M32" s="9"/>
      <c r="N32" s="250">
        <v>2021</v>
      </c>
      <c r="O32" s="9" t="s">
        <v>366</v>
      </c>
      <c r="P32" s="9"/>
    </row>
    <row r="33" spans="1:16" ht="15" customHeight="1" x14ac:dyDescent="0.25">
      <c r="A33" s="6"/>
      <c r="B33" s="409" t="s">
        <v>2059</v>
      </c>
      <c r="C33" s="410"/>
      <c r="D33" s="310"/>
      <c r="E33" s="244" t="s">
        <v>696</v>
      </c>
      <c r="F33" s="11"/>
      <c r="G33" s="313" t="s">
        <v>2386</v>
      </c>
      <c r="H33" s="411" t="s">
        <v>2601</v>
      </c>
      <c r="I33" s="412"/>
      <c r="J33" s="412"/>
      <c r="K33" s="413"/>
      <c r="L33" s="6"/>
      <c r="M33" s="9"/>
      <c r="N33" s="250">
        <v>2022</v>
      </c>
      <c r="O33" s="9" t="s">
        <v>367</v>
      </c>
      <c r="P33" s="9"/>
    </row>
    <row r="34" spans="1:16" ht="15" customHeight="1" x14ac:dyDescent="0.2">
      <c r="A34" s="6"/>
      <c r="B34" s="418" t="s">
        <v>2624</v>
      </c>
      <c r="C34" s="419"/>
      <c r="D34" s="419"/>
      <c r="E34" s="420"/>
      <c r="F34" s="11"/>
      <c r="G34" s="425" t="s">
        <v>825</v>
      </c>
      <c r="H34" s="426"/>
      <c r="I34" s="426"/>
      <c r="J34" s="426"/>
      <c r="K34" s="427"/>
      <c r="L34" s="6"/>
      <c r="M34" s="9"/>
      <c r="N34" s="250">
        <v>2023</v>
      </c>
      <c r="O34" s="9" t="s">
        <v>368</v>
      </c>
      <c r="P34" s="9"/>
    </row>
    <row r="35" spans="1:16" ht="15" customHeight="1" x14ac:dyDescent="0.2">
      <c r="A35" s="6"/>
      <c r="B35" s="364" t="s">
        <v>2633</v>
      </c>
      <c r="C35" s="368"/>
      <c r="D35" s="416" t="s">
        <v>2627</v>
      </c>
      <c r="E35" s="417"/>
      <c r="F35" s="11"/>
      <c r="G35" s="425"/>
      <c r="H35" s="426"/>
      <c r="I35" s="426"/>
      <c r="J35" s="426"/>
      <c r="K35" s="427"/>
      <c r="L35" s="6"/>
      <c r="M35" s="9"/>
      <c r="N35" s="250">
        <v>2024</v>
      </c>
      <c r="O35" s="9" t="s">
        <v>473</v>
      </c>
      <c r="P35" s="9"/>
    </row>
    <row r="36" spans="1:16" ht="16.5" customHeight="1" x14ac:dyDescent="0.25">
      <c r="A36" s="6"/>
      <c r="B36" s="364" t="s">
        <v>2631</v>
      </c>
      <c r="C36" s="365"/>
      <c r="D36" s="405"/>
      <c r="E36" s="406"/>
      <c r="F36" s="11"/>
      <c r="G36" s="20"/>
      <c r="H36" s="438"/>
      <c r="I36" s="438"/>
      <c r="J36" s="11"/>
      <c r="K36" s="14" t="s">
        <v>2591</v>
      </c>
      <c r="L36" s="6"/>
      <c r="M36" s="9"/>
      <c r="N36" s="404">
        <v>2025</v>
      </c>
      <c r="O36" s="9" t="s">
        <v>2459</v>
      </c>
      <c r="P36" s="9"/>
    </row>
    <row r="37" spans="1:16" ht="15" customHeight="1" x14ac:dyDescent="0.2">
      <c r="A37" s="6"/>
      <c r="B37" s="421" t="s">
        <v>2625</v>
      </c>
      <c r="C37" s="422"/>
      <c r="D37" s="405">
        <v>5237000</v>
      </c>
      <c r="E37" s="406"/>
      <c r="F37" s="11"/>
      <c r="G37" s="20" t="s">
        <v>826</v>
      </c>
      <c r="H37" s="434" t="s">
        <v>2672</v>
      </c>
      <c r="I37" s="435"/>
      <c r="J37" s="11"/>
      <c r="K37" s="310"/>
      <c r="L37" s="6"/>
      <c r="M37" s="9"/>
      <c r="N37" s="404"/>
      <c r="O37" s="9" t="s">
        <v>474</v>
      </c>
      <c r="P37" s="9"/>
    </row>
    <row r="38" spans="1:16" ht="15" customHeight="1" x14ac:dyDescent="0.2">
      <c r="A38" s="6"/>
      <c r="B38" s="421" t="s">
        <v>2630</v>
      </c>
      <c r="C38" s="422"/>
      <c r="D38" s="405" t="s">
        <v>2672</v>
      </c>
      <c r="E38" s="406"/>
      <c r="F38" s="11"/>
      <c r="G38" s="20" t="s">
        <v>827</v>
      </c>
      <c r="H38" s="434" t="s">
        <v>2673</v>
      </c>
      <c r="I38" s="435"/>
      <c r="J38" s="11"/>
      <c r="K38" s="14"/>
      <c r="L38" s="6"/>
      <c r="M38" s="9"/>
      <c r="N38" s="9"/>
      <c r="O38" s="9" t="s">
        <v>2460</v>
      </c>
      <c r="P38" s="9"/>
    </row>
    <row r="39" spans="1:16" ht="15" customHeight="1" x14ac:dyDescent="0.3">
      <c r="A39" s="6"/>
      <c r="B39" s="369" t="s">
        <v>2626</v>
      </c>
      <c r="C39" s="366"/>
      <c r="D39" s="372"/>
      <c r="E39" s="375">
        <v>45950</v>
      </c>
      <c r="F39" s="11"/>
      <c r="G39" s="20" t="s">
        <v>2592</v>
      </c>
      <c r="H39" s="407" t="s">
        <v>2674</v>
      </c>
      <c r="I39" s="408"/>
      <c r="J39" s="234" t="s">
        <v>828</v>
      </c>
      <c r="K39" s="245">
        <v>45955</v>
      </c>
      <c r="L39" s="6"/>
      <c r="M39" s="9"/>
      <c r="N39" s="9" t="s">
        <v>2627</v>
      </c>
      <c r="O39" s="9" t="s">
        <v>2461</v>
      </c>
      <c r="P39" s="9"/>
    </row>
    <row r="40" spans="1:16" ht="15" customHeight="1" x14ac:dyDescent="0.3">
      <c r="A40" s="6"/>
      <c r="B40" s="436"/>
      <c r="C40" s="436"/>
      <c r="D40" s="436"/>
      <c r="E40" s="371"/>
      <c r="F40" s="11"/>
      <c r="G40" s="246"/>
      <c r="H40" s="247"/>
      <c r="I40" s="247"/>
      <c r="J40" s="248"/>
      <c r="K40" s="249"/>
      <c r="L40" s="6"/>
      <c r="M40" s="9"/>
      <c r="N40" s="9" t="s">
        <v>2628</v>
      </c>
      <c r="O40" s="9" t="s">
        <v>2462</v>
      </c>
      <c r="P40" s="9"/>
    </row>
    <row r="41" spans="1:16" ht="15" customHeight="1" x14ac:dyDescent="0.2">
      <c r="A41" s="6"/>
      <c r="B41" s="436" t="s">
        <v>2290</v>
      </c>
      <c r="C41" s="436"/>
      <c r="D41" s="437"/>
      <c r="E41" s="367"/>
      <c r="F41" s="90"/>
      <c r="G41" s="414" t="s">
        <v>2291</v>
      </c>
      <c r="H41" s="414"/>
      <c r="I41" s="415"/>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8" t="s">
        <v>2437</v>
      </c>
      <c r="C43" s="429"/>
      <c r="D43" s="429"/>
      <c r="E43" s="429"/>
      <c r="F43" s="429"/>
      <c r="G43" s="429"/>
      <c r="H43" s="429"/>
      <c r="I43" s="429"/>
      <c r="J43" s="429"/>
      <c r="K43" s="430"/>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23" t="s">
        <v>2598</v>
      </c>
      <c r="C46" s="424"/>
      <c r="D46" s="424"/>
      <c r="E46" s="42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200DB237-91F3-4BCB-B698-86BA0B0228B2}"/>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5036499C-B43B-4C7D-8A36-5684A6AFA341}">
      <formula1>8</formula1>
      <formula2>8</formula2>
    </dataValidation>
    <dataValidation type="list" showErrorMessage="1" errorTitle="Invalid Entry" error="Please select either Yes or No, or leave blank" sqref="D32" xr:uid="{2DD499E3-E04E-462C-9185-24A4E20CE7BD}">
      <formula1>YNB</formula1>
    </dataValidation>
    <dataValidation type="date" operator="greaterThan" allowBlank="1" showInputMessage="1" showErrorMessage="1" prompt="Enter date in dd/mm/yyyy format" sqref="K40" xr:uid="{56F8ED19-D76B-4EC5-A96D-7B46DA094EB2}">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4F3FD340-878E-4924-ABCA-9F20DD661193}">
      <formula1>0</formula1>
      <formula2>100</formula2>
    </dataValidation>
    <dataValidation allowBlank="1" showInputMessage="1" showErrorMessage="1" prompt=" " sqref="B23" xr:uid="{88B4E698-8F90-46CD-AFDA-43F9C49BD03B}"/>
    <dataValidation type="list" allowBlank="1" showErrorMessage="1" errorTitle="Invalid Entry" error="Please select from the list" promptTitle="Calendar Year" sqref="D17" xr:uid="{68CA1B5A-48DE-41B6-AEB4-FE689133DB05}">
      <formula1>$N$31:$N$36</formula1>
    </dataValidation>
    <dataValidation type="list" allowBlank="1" showInputMessage="1" showErrorMessage="1" errorTitle="Data Error" error="You must enter an item from the list" promptTitle="PERIOD NAME" sqref="B17" xr:uid="{A7F154C4-F547-41E1-9D5E-DFC33170F4E7}">
      <formula1>ReturnPeriod</formula1>
    </dataValidation>
    <dataValidation allowBlank="1" showInputMessage="1" showErrorMessage="1" promptTitle="Operator name" sqref="B22" xr:uid="{F141F6DF-F8A5-45E5-9ACD-07EC33A9D93B}"/>
    <dataValidation showDropDown="1" showInputMessage="1" showErrorMessage="1" sqref="B32" xr:uid="{A7C7E8C5-184C-4104-BCDE-37146DF5F6AE}"/>
    <dataValidation type="list" showErrorMessage="1" errorTitle="Invalid Entry" error="Please select Yes or leave blank._x000a_" sqref="K46" xr:uid="{E91C4791-835D-4E7D-A192-D8F3FAC7A05F}">
      <formula1>YB</formula1>
    </dataValidation>
    <dataValidation type="list" showErrorMessage="1" errorTitle="Invalid Entry" error="Please select either Yes or leave blank" promptTitle="Null Return" prompt="Please enter Yes if you are submitting a Null Return" sqref="K37" xr:uid="{61B40AE6-14BC-4E0C-908C-D4A81B9CC73C}">
      <formula1>YB</formula1>
    </dataValidation>
    <dataValidation type="date" allowBlank="1" showInputMessage="1" showErrorMessage="1" promptTitle="Date format" sqref="G30:H30" xr:uid="{37822A18-5026-4A50-A124-AF061947740C}">
      <formula1>41275</formula1>
      <formula2>55153</formula2>
    </dataValidation>
    <dataValidation type="list" allowBlank="1" showInputMessage="1" showErrorMessage="1" errorTitle="Invalid site type" error="Please select an item from the pick list" sqref="B29:E30" xr:uid="{CA9B3C91-5876-4887-9B24-0563466DF7C4}">
      <formula1>FacilityType</formula1>
    </dataValidation>
    <dataValidation type="list" allowBlank="1" showInputMessage="1" showErrorMessage="1" sqref="D35:E35" xr:uid="{AB7930C6-2655-4A0E-B36C-347FF0071828}">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7EADA-2A28-47B9-99DD-247AAFBDFF65}">
  <sheetPr codeName="Sheet3"/>
  <dimension ref="A1:IV2009"/>
  <sheetViews>
    <sheetView showGridLines="0" zoomScaleNormal="100" workbookViewId="0">
      <pane xSplit="1" ySplit="7" topLeftCell="B21" activePane="bottomRight" state="frozen"/>
      <selection activeCell="B22" sqref="B22:E22"/>
      <selection pane="topRight" activeCell="B22" sqref="B22:E22"/>
      <selection pane="bottomLeft" activeCell="B22" sqref="B22:E22"/>
      <selection pane="bottomRight" activeCell="F37" sqref="F37"/>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3505.9100000000003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5">
      <c r="A8" s="311">
        <v>1</v>
      </c>
      <c r="B8" s="81" t="s">
        <v>2378</v>
      </c>
      <c r="C8" s="84" t="s">
        <v>1915</v>
      </c>
      <c r="D8" s="259" t="s">
        <v>2675</v>
      </c>
      <c r="E8" s="260" t="s">
        <v>2563</v>
      </c>
      <c r="F8" s="141"/>
      <c r="G8" s="84"/>
      <c r="H8" s="83">
        <v>33.28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 thickBot="1" x14ac:dyDescent="0.35">
      <c r="A9" s="311">
        <v>2</v>
      </c>
      <c r="B9" s="79" t="s">
        <v>152</v>
      </c>
      <c r="C9" s="77" t="s">
        <v>1915</v>
      </c>
      <c r="D9" s="138" t="s">
        <v>2675</v>
      </c>
      <c r="E9" s="142" t="s">
        <v>2563</v>
      </c>
      <c r="F9" s="140"/>
      <c r="G9" s="77"/>
      <c r="H9" s="78">
        <v>55.2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 thickBot="1" x14ac:dyDescent="0.35">
      <c r="A10" s="311">
        <v>3</v>
      </c>
      <c r="B10" s="79" t="s">
        <v>98</v>
      </c>
      <c r="C10" s="77" t="s">
        <v>1915</v>
      </c>
      <c r="D10" s="138" t="s">
        <v>2675</v>
      </c>
      <c r="E10" s="142" t="s">
        <v>2563</v>
      </c>
      <c r="F10" s="140"/>
      <c r="G10" s="77"/>
      <c r="H10" s="78">
        <v>2029.51</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 thickBot="1" x14ac:dyDescent="0.35">
      <c r="A11" s="311">
        <v>4</v>
      </c>
      <c r="B11" s="79" t="s">
        <v>1608</v>
      </c>
      <c r="C11" s="77" t="s">
        <v>1915</v>
      </c>
      <c r="D11" s="138" t="s">
        <v>2675</v>
      </c>
      <c r="E11" s="142" t="s">
        <v>2563</v>
      </c>
      <c r="F11" s="140"/>
      <c r="G11" s="77"/>
      <c r="H11" s="264">
        <v>9.94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 thickBot="1" x14ac:dyDescent="0.35">
      <c r="A12" s="311">
        <v>5</v>
      </c>
      <c r="B12" s="95" t="s">
        <v>1615</v>
      </c>
      <c r="C12" s="77" t="s">
        <v>1915</v>
      </c>
      <c r="D12" s="138" t="s">
        <v>2675</v>
      </c>
      <c r="E12" s="142" t="s">
        <v>2563</v>
      </c>
      <c r="F12" s="140"/>
      <c r="G12" s="77"/>
      <c r="H12" s="78">
        <v>95.74</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 thickBot="1" x14ac:dyDescent="0.35">
      <c r="A13" s="311">
        <v>6</v>
      </c>
      <c r="B13" s="96" t="s">
        <v>2620</v>
      </c>
      <c r="C13" s="77" t="s">
        <v>1915</v>
      </c>
      <c r="D13" s="138" t="s">
        <v>2675</v>
      </c>
      <c r="E13" s="142" t="s">
        <v>2563</v>
      </c>
      <c r="F13" s="141"/>
      <c r="G13" s="84"/>
      <c r="H13" s="83">
        <v>7.46</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t="s">
        <v>98</v>
      </c>
      <c r="C14" s="77" t="s">
        <v>336</v>
      </c>
      <c r="D14" s="138" t="s">
        <v>2676</v>
      </c>
      <c r="E14" s="142" t="s">
        <v>2509</v>
      </c>
      <c r="F14" s="140"/>
      <c r="G14" s="77"/>
      <c r="H14" s="78">
        <v>148.38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t="s">
        <v>152</v>
      </c>
      <c r="C15" s="77" t="s">
        <v>336</v>
      </c>
      <c r="D15" s="138" t="s">
        <v>2676</v>
      </c>
      <c r="E15" s="142" t="s">
        <v>2509</v>
      </c>
      <c r="F15" s="140"/>
      <c r="G15" s="77"/>
      <c r="H15" s="78">
        <v>3.26</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t="s">
        <v>2378</v>
      </c>
      <c r="C16" s="77" t="s">
        <v>336</v>
      </c>
      <c r="D16" s="138" t="s">
        <v>2676</v>
      </c>
      <c r="E16" s="142" t="s">
        <v>2509</v>
      </c>
      <c r="F16" s="140"/>
      <c r="G16" s="77"/>
      <c r="H16" s="78">
        <v>3.58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t="s">
        <v>98</v>
      </c>
      <c r="C17" s="77" t="s">
        <v>972</v>
      </c>
      <c r="D17" s="138" t="s">
        <v>2676</v>
      </c>
      <c r="E17" s="142" t="s">
        <v>2509</v>
      </c>
      <c r="F17" s="140"/>
      <c r="G17" s="77"/>
      <c r="H17" s="78">
        <v>1.48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t="s">
        <v>1615</v>
      </c>
      <c r="C18" s="77" t="s">
        <v>336</v>
      </c>
      <c r="D18" s="138" t="s">
        <v>2676</v>
      </c>
      <c r="E18" s="142" t="s">
        <v>2509</v>
      </c>
      <c r="F18" s="140"/>
      <c r="G18" s="77"/>
      <c r="H18" s="78">
        <v>3.28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t="s">
        <v>2620</v>
      </c>
      <c r="C19" s="77" t="s">
        <v>336</v>
      </c>
      <c r="D19" s="138" t="s">
        <v>2676</v>
      </c>
      <c r="E19" s="142" t="s">
        <v>2509</v>
      </c>
      <c r="F19" s="140"/>
      <c r="G19" s="77"/>
      <c r="H19" s="78">
        <v>0.9</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24" thickBot="1" x14ac:dyDescent="0.35">
      <c r="A20" s="311">
        <v>13</v>
      </c>
      <c r="B20" s="79" t="s">
        <v>98</v>
      </c>
      <c r="C20" s="77" t="s">
        <v>221</v>
      </c>
      <c r="D20" s="138" t="s">
        <v>2677</v>
      </c>
      <c r="E20" s="142" t="s">
        <v>2564</v>
      </c>
      <c r="F20" s="140"/>
      <c r="G20" s="77"/>
      <c r="H20" s="78">
        <v>549.83000000000004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24" thickBot="1" x14ac:dyDescent="0.35">
      <c r="A21" s="311">
        <v>14</v>
      </c>
      <c r="B21" s="79" t="s">
        <v>152</v>
      </c>
      <c r="C21" s="77" t="s">
        <v>221</v>
      </c>
      <c r="D21" s="269" t="s">
        <v>2677</v>
      </c>
      <c r="E21" s="142" t="s">
        <v>2564</v>
      </c>
      <c r="F21" s="140"/>
      <c r="G21" s="77"/>
      <c r="H21" s="78">
        <v>50.48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24" thickBot="1" x14ac:dyDescent="0.35">
      <c r="A22" s="311">
        <v>15</v>
      </c>
      <c r="B22" s="79" t="s">
        <v>2378</v>
      </c>
      <c r="C22" s="77" t="s">
        <v>221</v>
      </c>
      <c r="D22" s="138" t="s">
        <v>2677</v>
      </c>
      <c r="E22" s="142" t="s">
        <v>2564</v>
      </c>
      <c r="F22" s="140"/>
      <c r="G22" s="77"/>
      <c r="H22" s="78">
        <v>46.47</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24" thickBot="1" x14ac:dyDescent="0.35">
      <c r="A23" s="311">
        <v>16</v>
      </c>
      <c r="B23" s="79" t="s">
        <v>1608</v>
      </c>
      <c r="C23" s="77" t="s">
        <v>221</v>
      </c>
      <c r="D23" s="138" t="s">
        <v>2677</v>
      </c>
      <c r="E23" s="142" t="s">
        <v>2564</v>
      </c>
      <c r="F23" s="140"/>
      <c r="G23" s="77"/>
      <c r="H23" s="78">
        <v>17.32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24" thickBot="1" x14ac:dyDescent="0.35">
      <c r="A24" s="311">
        <v>17</v>
      </c>
      <c r="B24" s="79" t="s">
        <v>1615</v>
      </c>
      <c r="C24" s="77" t="s">
        <v>221</v>
      </c>
      <c r="D24" s="138" t="s">
        <v>2677</v>
      </c>
      <c r="E24" s="142" t="s">
        <v>2564</v>
      </c>
      <c r="F24" s="140"/>
      <c r="G24" s="77"/>
      <c r="H24" s="78">
        <v>100.66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24" thickBot="1" x14ac:dyDescent="0.35">
      <c r="A25" s="311">
        <v>18</v>
      </c>
      <c r="B25" s="79" t="s">
        <v>2620</v>
      </c>
      <c r="C25" s="77" t="s">
        <v>221</v>
      </c>
      <c r="D25" s="138" t="s">
        <v>2677</v>
      </c>
      <c r="E25" s="142" t="s">
        <v>2564</v>
      </c>
      <c r="F25" s="140"/>
      <c r="G25" s="77"/>
      <c r="H25" s="78">
        <v>14.62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t="s">
        <v>98</v>
      </c>
      <c r="C26" s="77" t="s">
        <v>207</v>
      </c>
      <c r="D26" s="138" t="s">
        <v>2678</v>
      </c>
      <c r="E26" s="142" t="s">
        <v>2511</v>
      </c>
      <c r="F26" s="140"/>
      <c r="G26" s="77"/>
      <c r="H26" s="78">
        <v>32.340000000000003</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t="s">
        <v>98</v>
      </c>
      <c r="C27" s="77" t="s">
        <v>1908</v>
      </c>
      <c r="D27" s="138" t="s">
        <v>2678</v>
      </c>
      <c r="E27" s="269" t="s">
        <v>2511</v>
      </c>
      <c r="F27" s="140"/>
      <c r="G27" s="77"/>
      <c r="H27" s="78">
        <v>0</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t="s">
        <v>98</v>
      </c>
      <c r="C28" s="77" t="s">
        <v>207</v>
      </c>
      <c r="D28" s="138" t="s">
        <v>2678</v>
      </c>
      <c r="E28" s="142" t="s">
        <v>2511</v>
      </c>
      <c r="F28" s="140"/>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t="s">
        <v>1608</v>
      </c>
      <c r="C29" s="77" t="s">
        <v>336</v>
      </c>
      <c r="D29" s="138" t="s">
        <v>2678</v>
      </c>
      <c r="E29" s="142" t="s">
        <v>2511</v>
      </c>
      <c r="F29" s="140"/>
      <c r="G29" s="77"/>
      <c r="H29" s="78">
        <v>1.48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t="s">
        <v>1615</v>
      </c>
      <c r="C30" s="77" t="s">
        <v>207</v>
      </c>
      <c r="D30" s="138" t="s">
        <v>2678</v>
      </c>
      <c r="E30" s="142" t="s">
        <v>2511</v>
      </c>
      <c r="F30" s="140"/>
      <c r="G30" s="77"/>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t="s">
        <v>98</v>
      </c>
      <c r="C31" s="77" t="s">
        <v>343</v>
      </c>
      <c r="D31" s="138" t="s">
        <v>2678</v>
      </c>
      <c r="E31" s="142" t="s">
        <v>2511</v>
      </c>
      <c r="F31" s="140"/>
      <c r="G31" s="77"/>
      <c r="H31" s="78">
        <v>0</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t="s">
        <v>98</v>
      </c>
      <c r="C32" s="77" t="s">
        <v>342</v>
      </c>
      <c r="D32" s="138" t="s">
        <v>2372</v>
      </c>
      <c r="E32" s="142" t="s">
        <v>2509</v>
      </c>
      <c r="F32" s="140"/>
      <c r="G32" s="77"/>
      <c r="H32" s="78">
        <v>0.92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t="s">
        <v>98</v>
      </c>
      <c r="C33" s="77" t="s">
        <v>971</v>
      </c>
      <c r="D33" s="138" t="s">
        <v>2372</v>
      </c>
      <c r="E33" s="142" t="s">
        <v>2509</v>
      </c>
      <c r="F33" s="140"/>
      <c r="G33" s="77"/>
      <c r="H33" s="78">
        <v>2.76</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t="s">
        <v>98</v>
      </c>
      <c r="C34" s="77" t="s">
        <v>341</v>
      </c>
      <c r="D34" s="138" t="s">
        <v>2679</v>
      </c>
      <c r="E34" s="142" t="s">
        <v>2567</v>
      </c>
      <c r="F34" s="140"/>
      <c r="G34" s="77"/>
      <c r="H34" s="78">
        <v>209.32</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24" thickBot="1" x14ac:dyDescent="0.35">
      <c r="A35" s="311">
        <v>28</v>
      </c>
      <c r="B35" s="79" t="s">
        <v>98</v>
      </c>
      <c r="C35" s="77" t="s">
        <v>1920</v>
      </c>
      <c r="D35" s="138" t="s">
        <v>2684</v>
      </c>
      <c r="E35" s="142" t="s">
        <v>2563</v>
      </c>
      <c r="F35" s="140"/>
      <c r="G35" s="77"/>
      <c r="H35" s="78">
        <v>25.84</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t="s">
        <v>98</v>
      </c>
      <c r="C36" s="77" t="s">
        <v>970</v>
      </c>
      <c r="D36" s="138" t="s">
        <v>2683</v>
      </c>
      <c r="E36" s="142" t="s">
        <v>2509</v>
      </c>
      <c r="F36" s="140"/>
      <c r="G36" s="77"/>
      <c r="H36" s="78">
        <v>4.58</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t="s">
        <v>98</v>
      </c>
      <c r="C37" s="77" t="s">
        <v>970</v>
      </c>
      <c r="D37" s="138" t="s">
        <v>2680</v>
      </c>
      <c r="E37" s="142" t="s">
        <v>2509</v>
      </c>
      <c r="F37" s="140"/>
      <c r="G37" s="77"/>
      <c r="H37" s="78">
        <v>0</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t="s">
        <v>98</v>
      </c>
      <c r="C38" s="77" t="s">
        <v>1912</v>
      </c>
      <c r="D38" s="138" t="s">
        <v>2680</v>
      </c>
      <c r="E38" s="142" t="s">
        <v>2509</v>
      </c>
      <c r="F38" s="140"/>
      <c r="G38" s="77"/>
      <c r="H38" s="78">
        <v>0</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t="s">
        <v>98</v>
      </c>
      <c r="C39" s="77" t="s">
        <v>202</v>
      </c>
      <c r="D39" s="138" t="s">
        <v>2681</v>
      </c>
      <c r="E39" s="142" t="s">
        <v>2513</v>
      </c>
      <c r="F39" s="140"/>
      <c r="G39" s="77"/>
      <c r="H39" s="78">
        <v>0</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t="s">
        <v>98</v>
      </c>
      <c r="C40" s="77" t="s">
        <v>217</v>
      </c>
      <c r="D40" s="138" t="s">
        <v>2682</v>
      </c>
      <c r="E40" s="142" t="s">
        <v>2509</v>
      </c>
      <c r="F40" s="140"/>
      <c r="G40" s="77"/>
      <c r="H40" s="78">
        <v>39.74</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t="s">
        <v>98</v>
      </c>
      <c r="C41" s="77" t="s">
        <v>1913</v>
      </c>
      <c r="D41" s="138" t="s">
        <v>2685</v>
      </c>
      <c r="E41" s="142" t="s">
        <v>2509</v>
      </c>
      <c r="F41" s="140"/>
      <c r="G41" s="77"/>
      <c r="H41" s="269">
        <v>17.54</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662" yWindow="689"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E6AC4744-1857-4BB1-89FE-0D3841506435}">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FAC6D9BA-AB89-44E3-9AC9-6AB8BE5DAE3D}">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18C9BEE8-8DB2-458B-8D5C-5EF29D8B7693}">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E1436C89-2011-485B-90C4-C6EA2253D28D}">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24592959-4680-480D-B3D5-ED7A5BB7BCE9}">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E54FBC22-DD45-4522-8056-F19112AEE722}">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5EC3B4FD-3B2C-4FF1-832A-F617D5369F69}">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6FBBDC8D-D797-4A2C-9B57-FB9CE38DAD3A}">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4907EC47-1FE0-4B6C-965C-E3452943B2B8}">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BF2782F9-395F-48DA-B6D0-E6CF2E9D7A1C}">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89F2C7B2-A4A6-48FF-93C3-DE3BA1BAADD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C1731F73-DCDC-4F04-A058-F2A58F359B8E}">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7EEBDB7E-0AD8-4806-B0AA-7EDE119D5D5C}"/>
    <dataValidation type="list" showInputMessage="1" showErrorMessage="1" errorTitle="Invalid Entry" error="Please enter Yes or leave blank" promptTitle="biodegradable" prompt="enter yes if this waste is biodegradable" sqref="G8:G2007" xr:uid="{1B1CC24D-7BA5-4FC7-B2E0-344973FB5376}">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DD91D63-8725-4615-A90D-8E44A5E4F88C}">
      <formula1>LA</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BC548B54-B5B5-4BC7-AA67-11A97EDB7068}">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7FDB38FA-06DB-407E-A5F6-EF35DB66A472}">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A62CA5A-1804-45A2-A21F-C3C4168090FD}">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48CA6BEB-A030-4320-A137-C5F48E960FC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4D79FEE6-2FBD-4A9A-B3CB-72F4D04FAA39}">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D55059BA-2957-4D8C-B81A-5D6079C470BB}">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2D0970C6-A677-4970-865C-73BD09E06CD9}">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 D22:D2007" xr:uid="{B59EA39E-6994-44E7-86D0-043290785933}">
      <formula1>5</formula1>
      <formula2>100</formula2>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6 E28:E2007" xr:uid="{30311C84-4F8A-4C4A-9436-DA859DD75321}">
      <formula1>DANDR</formula1>
    </dataValidation>
    <dataValidation type="decimal" allowBlank="1" showInputMessage="1" showErrorMessage="1" errorTitle="amount tonnes" error="You must enter a number" promptTitle="Amount of Waste" prompt="The value should be between 0 and 1,000,000" sqref="H42:H2007 H8:H40" xr:uid="{E58D59F2-5F0C-41F6-8B82-BBD9F20B9E61}">
      <formula1>0</formula1>
      <formula2>1000000</formula2>
    </dataValidation>
  </dataValidations>
  <hyperlinks>
    <hyperlink ref="C6" r:id="rId1" xr:uid="{D541E0FB-D386-41B7-BED6-C8C364ED9EE1}"/>
    <hyperlink ref="K6" r:id="rId2" display="http://naturalresourceswales.gov.uk/how-we-regulate-you/public-register/?lang=en" xr:uid="{9CA8A21F-2E79-454F-BB9F-950DA394FCD3}"/>
    <hyperlink ref="J3" r:id="rId3" xr:uid="{5E4893AB-FA74-40CA-A5DB-A08B99E12409}"/>
  </hyperlinks>
  <pageMargins left="0.75" right="0.75" top="1" bottom="1" header="0.5" footer="0.5"/>
  <pageSetup paperSize="9" fitToWidth="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E022A-ED20-4680-9942-431D46296B3A}">
  <sheetPr codeName="Sheet4"/>
  <dimension ref="A1:IV2007"/>
  <sheetViews>
    <sheetView showGridLines="0" zoomScale="120" zoomScaleNormal="120" workbookViewId="0">
      <pane xSplit="1" ySplit="7" topLeftCell="B15" activePane="bottomRight" state="frozen"/>
      <selection pane="topRight" activeCell="B1" sqref="B1"/>
      <selection pane="bottomLeft" activeCell="A8" sqref="A8"/>
      <selection pane="bottomRight" activeCell="E24" sqref="E24:E27"/>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6427.16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102</v>
      </c>
      <c r="C8" s="77" t="s">
        <v>961</v>
      </c>
      <c r="D8" s="143" t="s">
        <v>2576</v>
      </c>
      <c r="E8" s="94">
        <v>123.14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3.5" thickBot="1" x14ac:dyDescent="0.3">
      <c r="A9" s="311">
        <v>2</v>
      </c>
      <c r="B9" s="87" t="s">
        <v>1615</v>
      </c>
      <c r="C9" s="77" t="s">
        <v>970</v>
      </c>
      <c r="D9" s="144" t="s">
        <v>2510</v>
      </c>
      <c r="E9" s="88">
        <v>17.16</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128</v>
      </c>
      <c r="C10" s="77" t="s">
        <v>961</v>
      </c>
      <c r="D10" s="144" t="s">
        <v>2575</v>
      </c>
      <c r="E10" s="88">
        <v>248.12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2620</v>
      </c>
      <c r="C11" s="77" t="s">
        <v>961</v>
      </c>
      <c r="D11" s="144" t="s">
        <v>2619</v>
      </c>
      <c r="E11" s="88">
        <v>137.19999999999999</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2049</v>
      </c>
      <c r="C12" s="77" t="s">
        <v>961</v>
      </c>
      <c r="D12" s="144" t="s">
        <v>2509</v>
      </c>
      <c r="E12" s="88">
        <v>2850.74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2620</v>
      </c>
      <c r="C13" s="77" t="s">
        <v>961</v>
      </c>
      <c r="D13" s="144" t="s">
        <v>2567</v>
      </c>
      <c r="E13" s="88">
        <v>2256.46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152</v>
      </c>
      <c r="C14" s="77" t="s">
        <v>953</v>
      </c>
      <c r="D14" s="144" t="s">
        <v>2509</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98</v>
      </c>
      <c r="C15" s="77" t="s">
        <v>972</v>
      </c>
      <c r="D15" s="144" t="s">
        <v>2577</v>
      </c>
      <c r="E15" s="88">
        <v>29.9</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98</v>
      </c>
      <c r="C16" s="77" t="s">
        <v>1909</v>
      </c>
      <c r="D16" s="144" t="s">
        <v>2514</v>
      </c>
      <c r="E16" s="88">
        <v>25.8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5" thickBot="1" x14ac:dyDescent="0.3">
      <c r="A17" s="311">
        <v>10</v>
      </c>
      <c r="B17" s="87" t="s">
        <v>1615</v>
      </c>
      <c r="C17" s="77" t="s">
        <v>961</v>
      </c>
      <c r="D17" s="144" t="s">
        <v>2512</v>
      </c>
      <c r="E17" s="88">
        <v>346.2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3.5" thickBot="1" x14ac:dyDescent="0.3">
      <c r="A18" s="311">
        <v>11</v>
      </c>
      <c r="B18" s="87" t="s">
        <v>2435</v>
      </c>
      <c r="C18" s="77" t="s">
        <v>950</v>
      </c>
      <c r="D18" s="144" t="s">
        <v>2511</v>
      </c>
      <c r="E18" s="88">
        <v>25.52</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2048</v>
      </c>
      <c r="C19" s="77" t="s">
        <v>971</v>
      </c>
      <c r="D19" s="144" t="s">
        <v>2545</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128</v>
      </c>
      <c r="C20" s="77" t="s">
        <v>217</v>
      </c>
      <c r="D20" s="144" t="s">
        <v>2509</v>
      </c>
      <c r="E20" s="88">
        <v>184.56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3.5" thickBot="1" x14ac:dyDescent="0.3">
      <c r="A21" s="311">
        <v>14</v>
      </c>
      <c r="B21" s="87" t="s">
        <v>2435</v>
      </c>
      <c r="C21" s="77" t="s">
        <v>953</v>
      </c>
      <c r="D21" s="139" t="s">
        <v>2510</v>
      </c>
      <c r="E21" s="88">
        <v>125.8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3.5" thickBot="1" x14ac:dyDescent="0.3">
      <c r="A22" s="311">
        <v>15</v>
      </c>
      <c r="B22" s="87" t="s">
        <v>2435</v>
      </c>
      <c r="C22" s="77" t="s">
        <v>953</v>
      </c>
      <c r="D22" s="144" t="s">
        <v>2511</v>
      </c>
      <c r="E22" s="88">
        <v>34.78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5" thickBot="1" x14ac:dyDescent="0.3">
      <c r="A23" s="311">
        <v>16</v>
      </c>
      <c r="B23" s="87" t="s">
        <v>992</v>
      </c>
      <c r="C23" s="77" t="s">
        <v>953</v>
      </c>
      <c r="D23" s="144" t="s">
        <v>2511</v>
      </c>
      <c r="E23" s="88">
        <v>21.78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081" yWindow="588" count="30">
    <dataValidation type="decimal" errorStyle="warning" allowBlank="1" showInputMessage="1" showErrorMessage="1" errorTitle="D and R code" error="Values expected between 0 and 1000000" sqref="D2008:D65536" xr:uid="{61D17802-775C-4329-912A-D5AE4FCA02E7}">
      <formula1>0</formula1>
      <formula2>1000000</formula2>
    </dataValidation>
    <dataValidation type="list" allowBlank="1" showInputMessage="1" showErrorMessage="1" errorTitle="D and R code" error="Please enter a value from the list" sqref="J2008:J65536" xr:uid="{4CF5CDA9-ABA9-44DB-8AF7-8BF06CA23D6B}">
      <formula1>DANDR</formula1>
    </dataValidation>
    <dataValidation type="list" allowBlank="1" showInputMessage="1" showErrorMessage="1" error="Please select from the list" prompt="Material Facilities Outputs Only Enter the grade of specified output material from the list provided." sqref="J8:J2007" xr:uid="{47EB6E84-04D0-4C2E-9B04-DDAC6307CAC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4EDE8216-8B71-4F73-B7E8-30178BF031A9}">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EC751CD1-239B-4F4D-91E4-701CC6DCE2B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D0BF4AEC-C640-4946-8024-93FE2A0BA79D}">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59B1DD0-2896-43B2-A430-163581E13B15}">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F45503B6-181F-4940-B382-9CE6810017E9}">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E6717586-6CC1-4750-BD98-929D85DB4C44}">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E9F8F2BE-B520-43A8-9BDC-63EE35ED7735}">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EEB95A43-F10E-452D-B86A-CADDA8B9AEF9}">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ADD522E6-3A29-4ED6-9520-9BBB85F0DF5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589E4D7A-153B-4577-9D55-B2FCB54A733E}">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12AA0245-0C5B-4DC1-8300-774422AE80E4}">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B00D69B2-C083-4895-AA65-AE2FEB398D9F}">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92E52A59-1F89-438E-BB12-31DEB66624DA}">
      <formula1>0</formula1>
      <formula2>100</formula2>
    </dataValidation>
    <dataValidation type="list" allowBlank="1" showInputMessage="1" showErrorMessage="1" errorTitle="Physical state" error="Please enter a value from the list" sqref="C2008:C65536" xr:uid="{61468039-77FA-4292-BF5D-C534859C5F33}">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C413E350-4721-49AB-960E-0E3E1DDA3900}"/>
    <dataValidation type="list" allowBlank="1" showInputMessage="1" showErrorMessage="1" sqref="B2008:B65536" xr:uid="{EFE2099C-22A7-4D8B-82D5-8C7613E110C4}">
      <formula1>LAPickList</formula1>
    </dataValidation>
    <dataValidation type="decimal" allowBlank="1" showInputMessage="1" showErrorMessage="1" error="please enter a quantity between 0 and 1,000,000" promptTitle="Amount of Waste" prompt="Enter an amount between 0 and 1000000" sqref="E8:E2007" xr:uid="{53AAAAA2-6E6D-451A-9FCF-D9B3E6DB5591}">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BD6590D1-374E-4F35-8FD7-DEE442121EE1}"/>
    <dataValidation type="decimal" allowBlank="1" showInputMessage="1" showErrorMessage="1" errorTitle="% of material" error="Please enter a number between 0 and 100" promptTitle="Compositional Breakdown" prompt="Enter the average % of Paper contained within the sample(s)" sqref="U8:U2007" xr:uid="{555C52D0-4BFF-4E8B-BBBA-63D11E799C5B}">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C3F5F58B-70E0-4571-A1EE-3D63F41BAAA4}">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3DF7B41B-742A-4BA3-B577-3A30A5AC4E30}">
      <formula1>0</formula1>
      <formula2>100</formula2>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20A1A3EE-BAEA-4612-A544-3ECB242C34B1}">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7D54816F-0AB7-4CF2-8AA5-89E27634C7C2}">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FAAEA220-17E6-47EF-8CA4-861329D56844}">
      <formula1>0</formula1>
      <formula2>100</formula2>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26:B2007 B8:B24" xr:uid="{124DDB83-A086-4290-8CFB-092CCD5965E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26:D2007 D8:D24" xr:uid="{1BE3C526-4561-4CC2-B1B7-69AE923BFF4D}">
      <formula1>DANDR</formula1>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26:C2007 C8:C24" xr:uid="{3A031ABD-F468-4E21-8093-3B9C74F5A89D}">
      <formula1>EWC</formula1>
    </dataValidation>
  </dataValidations>
  <hyperlinks>
    <hyperlink ref="D6" r:id="rId1" xr:uid="{C58D974C-0954-486F-9413-09ECAA09DF6D}"/>
    <hyperlink ref="C6" r:id="rId2" xr:uid="{8FAD440D-24CF-4174-B480-D7112D90361E}"/>
    <hyperlink ref="G3" r:id="rId3" display="Only Complete for Mixed Wastes Under The Materials Facility Reporting Requirements (EPR Sch 9a)" xr:uid="{576855A4-4B5D-45C0-A3C8-A5DBB2244EAF}"/>
    <hyperlink ref="I6" r:id="rId4" display="http://www.naturalresourceswales.gov.uk/how-we-regulate-you/public-register/?lang=en" xr:uid="{4970B4A4-912F-40A0-BDCD-14ABA03E6916}"/>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1094A-DE8B-4464-A8DB-9810D03018B0}">
  <sheetPr codeName="Sheet1">
    <outlinePr summaryBelow="0"/>
  </sheetPr>
  <dimension ref="A1:IV1018"/>
  <sheetViews>
    <sheetView showGridLines="0" showRowColHeaders="0" zoomScaleNormal="100" workbookViewId="0">
      <pane ySplit="5" topLeftCell="A977"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1063D-ED49-40A1-8260-13E2FBC1C03A}">
  <sheetPr codeName="LookUpTables"/>
  <dimension ref="A1:W878"/>
  <sheetViews>
    <sheetView topLeftCell="B1" workbookViewId="0">
      <pane ySplit="1" topLeftCell="A60"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739AFCA2-3D54-4E8C-B15C-D906117FB5BC}"/>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83" ma:contentTypeDescription="Permitting &amp; Compliance Excel Document" ma:contentTypeScope="" ma:versionID="da6124680fbacfd0fffd13d87749beb1">
  <xsd:schema xmlns:xsd="http://www.w3.org/2001/XMLSchema" xmlns:xs="http://www.w3.org/2001/XMLSchema" xmlns:p="http://schemas.microsoft.com/office/2006/metadata/properties" xmlns:ns2="859f7ad6-93f6-4205-b62b-a17f28acbbac" xmlns:ns4="005db27c-c37f-4c3b-898d-3fee1249b087" xmlns:ns5="9be56660-2c31-41ef-bc00-23e72f632f2a" xmlns:ns6="2cd7809e-5722-48ef-a95b-f8b7179f3015" targetNamespace="http://schemas.microsoft.com/office/2006/metadata/properties" ma:root="true" ma:fieldsID="1672a19302d6ab0e3a60081dd535c99f" ns2:_="" ns4:_="" ns5:_="" ns6:_="">
    <xsd:import namespace="859f7ad6-93f6-4205-b62b-a17f28acbbac"/>
    <xsd:import namespace="005db27c-c37f-4c3b-898d-3fee1249b087"/>
    <xsd:import namespace="9be56660-2c31-41ef-bc00-23e72f632f2a"/>
    <xsd:import namespace="2cd7809e-5722-48ef-a95b-f8b7179f3015"/>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2cd7809e-5722-48ef-a95b-f8b7179f3015" xsi:nil="true"/>
    <Site_x0020_Name xmlns="859f7ad6-93f6-4205-b62b-a17f28acbbac">Nolan Recycling Ltd.</Site_x0020_Name>
    <Internal_x002f_External xmlns="859f7ad6-93f6-4205-b62b-a17f28acbbac">Incoming document</Internal_x002f_External>
    <Post_x0020_code xmlns="859f7ad6-93f6-4205-b62b-a17f28acbbac">CF33 4RS</Post_x0020_cod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2025-10-24T23:00:00+00:00</Document_x0020_Date>
    <Facility_x0020_Address xmlns="859f7ad6-93f6-4205-b62b-a17f28acbbac">The Waste Transfer Station, The Old Quarry, Stormy Down, Bridgend  CF33 4RS</Facility_x0020_Address>
    <Environment_x0020_Sub_x0020_Folder xmlns="859f7ad6-93f6-4205-b62b-a17f28acbbac">Waste returns</Environment_x0020_Sub_x0020_Folder>
    <Customer_x0020_Name xmlns="859f7ad6-93f6-4205-b62b-a17f28acbbac">J.P Nolan</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REGU-219-5536646</_dlc_DocId>
    <_dlc_DocIdUrl xmlns="9be56660-2c31-41ef-bc00-23e72f632f2a">
      <Url>https://cyfoethnaturiolcymru.sharepoint.com/teams/Regulatory/Permitting/_layouts/15/DocIdRedir.aspx?ID=REGU-219-5536646</Url>
      <Description>REGU-219-5536646</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20E8C6B-B00F-4093-86C1-CEF368264DC5}">
  <ds:schemaRefs>
    <ds:schemaRef ds:uri="http://schemas.microsoft.com/sharepoint/v3/contenttype/forms"/>
  </ds:schemaRefs>
</ds:datastoreItem>
</file>

<file path=customXml/itemProps2.xml><?xml version="1.0" encoding="utf-8"?>
<ds:datastoreItem xmlns:ds="http://schemas.openxmlformats.org/officeDocument/2006/customXml" ds:itemID="{69C333C0-E02D-4100-A18F-05CAA9956882}">
  <ds:schemaRefs>
    <ds:schemaRef ds:uri="http://schemas.microsoft.com/office/2006/metadata/longProperties"/>
  </ds:schemaRefs>
</ds:datastoreItem>
</file>

<file path=customXml/itemProps3.xml><?xml version="1.0" encoding="utf-8"?>
<ds:datastoreItem xmlns:ds="http://schemas.openxmlformats.org/officeDocument/2006/customXml" ds:itemID="{5DA361A6-B99A-46E2-B350-C462CFB4E5D1}"/>
</file>

<file path=customXml/itemProps4.xml><?xml version="1.0" encoding="utf-8"?>
<ds:datastoreItem xmlns:ds="http://schemas.openxmlformats.org/officeDocument/2006/customXml" ds:itemID="{5E97EE68-4313-4321-9BDF-C7281C6745CE}">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3839D847-1F50-4EF4-856D-DF0A2BC56E2F}"/>
</file>

<file path=customXml/itemProps6.xml><?xml version="1.0" encoding="utf-8"?>
<ds:datastoreItem xmlns:ds="http://schemas.openxmlformats.org/officeDocument/2006/customXml" ds:itemID="{55B9A9C9-3101-47C3-91E4-9434872EAE8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29/10/25</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2025-10-25T10:21:59Z</cp:lastPrinted>
  <dcterms:created xsi:type="dcterms:W3CDTF">2001-10-11T16:28:49Z</dcterms:created>
  <dcterms:modified xsi:type="dcterms:W3CDTF">2025-11-04T11:32:37Z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93bbcf04-fc4c-4e62-9754-b208ac22c6c3</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