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0337404C-EDB3-4C77-9751-61A8113044C1}" xr6:coauthVersionLast="47" xr6:coauthVersionMax="47" xr10:uidLastSave="{00000000-0000-0000-0000-000000000000}"/>
  <workbookProtection workbookPassword="A4CB" lockStructure="1"/>
  <bookViews>
    <workbookView xWindow="33720" yWindow="2745" windowWidth="29040" windowHeight="15720" tabRatio="904" activeTab="1" xr2:uid="{B0D6BD8D-691A-4479-B481-3460485CA32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1" l="1"/>
  <c r="H4" i="12"/>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796791FC-1751-401D-823E-F0790D959AC8}">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9FAD06A-8BA5-4C0A-9EA6-A4518E0E2263}">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A783ECD1-8C13-4156-8787-C4A730F8926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9279A4AF-8BF0-47EF-A6A6-0D11AD4B79D6}">
      <text>
        <r>
          <rPr>
            <b/>
            <sz val="9"/>
            <color indexed="81"/>
            <rFont val="Tahoma"/>
            <family val="2"/>
          </rPr>
          <t xml:space="preserve">Accreditation Body Name: </t>
        </r>
        <r>
          <rPr>
            <sz val="9"/>
            <color indexed="81"/>
            <rFont val="Tahoma"/>
            <family val="2"/>
          </rPr>
          <t>EUSKILLS only</t>
        </r>
      </text>
    </comment>
    <comment ref="D37" authorId="1" shapeId="0" xr:uid="{9E42D984-3F92-4CC2-BB13-7777D7BFA565}">
      <text>
        <r>
          <rPr>
            <b/>
            <sz val="9"/>
            <color indexed="81"/>
            <rFont val="Tahoma"/>
            <family val="2"/>
          </rPr>
          <t xml:space="preserve">Certifcation Number: </t>
        </r>
        <r>
          <rPr>
            <sz val="9"/>
            <color indexed="81"/>
            <rFont val="Tahoma"/>
            <family val="2"/>
          </rPr>
          <t>For EUSKILLS or CIWM/WAMITAB</t>
        </r>
      </text>
    </comment>
    <comment ref="D38" authorId="1" shapeId="0" xr:uid="{835CF1FC-5A42-4612-BE79-F89FB91E66B0}">
      <text>
        <r>
          <rPr>
            <b/>
            <sz val="9"/>
            <color indexed="81"/>
            <rFont val="Tahoma"/>
            <family val="2"/>
          </rPr>
          <t xml:space="preserve">Name of TCM: </t>
        </r>
        <r>
          <rPr>
            <sz val="9"/>
            <color indexed="81"/>
            <rFont val="Tahoma"/>
            <family val="2"/>
          </rPr>
          <t>For CIWM/WAMITAB 
only</t>
        </r>
      </text>
    </comment>
    <comment ref="E39" authorId="1" shapeId="0" xr:uid="{99CAC544-2587-463A-96F8-BFD09BC1A66A}">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E7838A29-1A07-48BA-8BFD-B5A7942B18B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FF3F0E62-894A-4775-BBFF-0C2D9FDED46A}">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6BAAF236-2C3B-4B79-860C-41608EE441AC}">
      <text>
        <r>
          <rPr>
            <sz val="9"/>
            <color indexed="81"/>
            <rFont val="Tahoma"/>
            <family val="2"/>
          </rPr>
          <t>Follow this link for more information on EWC codes.   Also see the European Waste Catalogue tab below right.</t>
        </r>
      </text>
    </comment>
    <comment ref="D6" authorId="0" shapeId="0" xr:uid="{F040CDA9-8C49-4896-88DA-364BBC07AC9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C0078EA-E699-4BD4-A0E7-E1B0F6AF9F61}">
      <text>
        <r>
          <rPr>
            <sz val="9"/>
            <color indexed="81"/>
            <rFont val="Tahoma"/>
            <family val="2"/>
          </rPr>
          <t xml:space="preserve"> The D&amp;R code for the purpose for which this waste was received.</t>
        </r>
      </text>
    </comment>
    <comment ref="J6" authorId="0" shapeId="0" xr:uid="{F8426FDA-FC38-4E77-90EF-1801BC14DD9D}">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44168C15-60E8-48A8-8328-B9E5431ED38A}">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663BBFC3-35FC-48D7-804F-2F07FA035C16}">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28480345-654A-4077-9C72-2323BE4CBBD8}">
      <text>
        <r>
          <rPr>
            <sz val="9"/>
            <color indexed="81"/>
            <rFont val="Tahoma"/>
            <family val="2"/>
          </rPr>
          <t xml:space="preserve">Enter the number of samples taken of mixed waste inputs to the facility from this supplier.
</t>
        </r>
      </text>
    </comment>
    <comment ref="N6" authorId="0" shapeId="0" xr:uid="{EC0223B7-7AF7-40CF-A7B0-35964CA52F19}">
      <text>
        <r>
          <rPr>
            <sz val="9"/>
            <color indexed="81"/>
            <rFont val="Tahoma"/>
            <family val="2"/>
          </rPr>
          <t>Enter the combined weight of all the samples taken from this supplier's input to the facility.</t>
        </r>
      </text>
    </comment>
    <comment ref="O6" authorId="0" shapeId="0" xr:uid="{1D0214DD-6EDF-4A47-BF1A-B34101F5BC75}">
      <text>
        <r>
          <rPr>
            <sz val="9"/>
            <color indexed="81"/>
            <rFont val="Tahoma"/>
            <family val="2"/>
          </rPr>
          <t>Enter the average percentage of glass found within the samples.</t>
        </r>
      </text>
    </comment>
    <comment ref="P6" authorId="0" shapeId="0" xr:uid="{53D125F6-9FE1-48D4-84AC-B1DE6E7CA4E4}">
      <text>
        <r>
          <rPr>
            <sz val="9"/>
            <color indexed="81"/>
            <rFont val="Tahoma"/>
            <family val="2"/>
          </rPr>
          <t>Enter the Standard Deviation associated with the average given in the previous column.</t>
        </r>
      </text>
    </comment>
    <comment ref="Q6" authorId="0" shapeId="0" xr:uid="{F3B25A7A-C7F5-485F-856F-E0EC722EF790}">
      <text>
        <r>
          <rPr>
            <sz val="9"/>
            <color indexed="81"/>
            <rFont val="Tahoma"/>
            <family val="2"/>
          </rPr>
          <t>Enter the average percentage of metal found within the samples.</t>
        </r>
        <r>
          <rPr>
            <b/>
            <sz val="9"/>
            <color indexed="81"/>
            <rFont val="Tahoma"/>
            <family val="2"/>
          </rPr>
          <t xml:space="preserve">
</t>
        </r>
      </text>
    </comment>
    <comment ref="R6" authorId="0" shapeId="0" xr:uid="{3A68C460-17A7-46C7-A0BB-8502494EF943}">
      <text>
        <r>
          <rPr>
            <sz val="9"/>
            <color indexed="81"/>
            <rFont val="Tahoma"/>
            <family val="2"/>
          </rPr>
          <t>Enter the Standard Deviation associated with the average given in the previous column.</t>
        </r>
      </text>
    </comment>
    <comment ref="S6" authorId="0" shapeId="0" xr:uid="{21582B0C-3CBF-4A64-B3E9-76859F8C9889}">
      <text>
        <r>
          <rPr>
            <sz val="9"/>
            <color indexed="81"/>
            <rFont val="Tahoma"/>
            <family val="2"/>
          </rPr>
          <t>Enter the average percentage of Paper found within the samples.</t>
        </r>
      </text>
    </comment>
    <comment ref="T6" authorId="0" shapeId="0" xr:uid="{FAAC7F62-011F-4C17-AF44-BCE03D929D5E}">
      <text>
        <r>
          <rPr>
            <sz val="9"/>
            <color indexed="81"/>
            <rFont val="Tahoma"/>
            <family val="2"/>
          </rPr>
          <t>Enter the Standard Deviation associated with the average given in the previous column.</t>
        </r>
      </text>
    </comment>
    <comment ref="U6" authorId="0" shapeId="0" xr:uid="{D27C994D-9B08-49B5-B645-F4985284BF13}">
      <text>
        <r>
          <rPr>
            <sz val="9"/>
            <color indexed="81"/>
            <rFont val="Tahoma"/>
            <family val="2"/>
          </rPr>
          <t>Enter the average percentage of plastic found within the samples.</t>
        </r>
        <r>
          <rPr>
            <b/>
            <sz val="9"/>
            <color indexed="81"/>
            <rFont val="Tahoma"/>
            <family val="2"/>
          </rPr>
          <t xml:space="preserve">
</t>
        </r>
      </text>
    </comment>
    <comment ref="V6" authorId="0" shapeId="0" xr:uid="{FCFF36D9-E966-4FF7-BAD4-C7EE713496C4}">
      <text>
        <r>
          <rPr>
            <sz val="9"/>
            <color indexed="81"/>
            <rFont val="Tahoma"/>
            <family val="2"/>
          </rPr>
          <t>Enter the Standard Deviation associated with the average given in the previous column.</t>
        </r>
      </text>
    </comment>
    <comment ref="W6" authorId="0" shapeId="0" xr:uid="{78B80DD8-F1DD-4A5D-8C1F-7C5FD330409D}">
      <text>
        <r>
          <rPr>
            <sz val="9"/>
            <color indexed="81"/>
            <rFont val="Tahoma"/>
            <family val="2"/>
          </rPr>
          <t>Enter the total % of the target materials that are present in the samples.</t>
        </r>
      </text>
    </comment>
    <comment ref="X6" authorId="0" shapeId="0" xr:uid="{8700A92C-C881-4E16-B0BB-C83803FB41FF}">
      <text>
        <r>
          <rPr>
            <sz val="9"/>
            <color indexed="81"/>
            <rFont val="Tahoma"/>
            <family val="2"/>
          </rPr>
          <t>Enter the Standard Deviation associated with the average given in the previous column.</t>
        </r>
      </text>
    </comment>
    <comment ref="Y6" authorId="0" shapeId="0" xr:uid="{C4D13F9B-7B5C-4831-B01F-4DFAF1F841AB}">
      <text>
        <r>
          <rPr>
            <sz val="9"/>
            <color indexed="81"/>
            <rFont val="Tahoma"/>
            <family val="2"/>
          </rPr>
          <t>Enter the % of other recyclable materials, which are not your target materials.</t>
        </r>
      </text>
    </comment>
    <comment ref="Z6" authorId="0" shapeId="0" xr:uid="{03D4EF00-733E-4185-81B3-182682A16C14}">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9E47AA5-B7E1-4ADC-B9B1-20076F096654}">
      <text>
        <r>
          <rPr>
            <sz val="9"/>
            <color indexed="81"/>
            <rFont val="Tahoma"/>
            <family val="2"/>
          </rPr>
          <t xml:space="preserve">Enter the name of the local authority to where the waste was sent. Districts, Unitary and County Authorities are available to choose from. </t>
        </r>
      </text>
    </comment>
    <comment ref="C6" authorId="1" shapeId="0" xr:uid="{8F1CF757-CD53-499F-85B2-CA5E555B1CEB}">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7A87DD1-6EB0-4DD6-8C5A-888406A6BD39}">
      <text>
        <r>
          <rPr>
            <sz val="9"/>
            <color indexed="81"/>
            <rFont val="Tahoma"/>
            <family val="2"/>
          </rPr>
          <t>Enter the D&amp;R code for the purpose that the waste is dispatched.</t>
        </r>
      </text>
    </comment>
    <comment ref="G6" authorId="2" shapeId="0" xr:uid="{3BB7AA3F-7D8C-47EF-B379-6C9061CF3EA7}">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7A6CD02E-81E9-42D2-9EA9-8CF250F2F9E1}">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75D19F74-9512-44C5-83BC-1D5A5D94906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F1A104BB-D86F-4CA4-9692-87C2365D07BF}">
      <text>
        <r>
          <rPr>
            <sz val="9"/>
            <color indexed="81"/>
            <rFont val="Tahoma"/>
            <family val="2"/>
          </rPr>
          <t>Material Facilities Outputs Only.
Enter the grade of specified output material from the list provided.</t>
        </r>
      </text>
    </comment>
    <comment ref="K6" authorId="2" shapeId="0" xr:uid="{CD40B5A1-DFAC-4244-B492-A448899AB48B}">
      <text>
        <r>
          <rPr>
            <sz val="9"/>
            <color indexed="81"/>
            <rFont val="Tahoma"/>
            <family val="2"/>
          </rPr>
          <t>Enter the number of samples of Glass taken during the quarter.</t>
        </r>
      </text>
    </comment>
    <comment ref="L6" authorId="2" shapeId="0" xr:uid="{6B11E3D0-BBA3-4165-B79D-9D461D8F2703}">
      <text>
        <r>
          <rPr>
            <sz val="9"/>
            <color indexed="81"/>
            <rFont val="Tahoma"/>
            <family val="2"/>
          </rPr>
          <t>Enter the combined weight of all the samples given in the previous column.</t>
        </r>
      </text>
    </comment>
    <comment ref="M6" authorId="2" shapeId="0" xr:uid="{5BFD05B4-98E6-449D-827A-B775E12B7AE7}">
      <text>
        <r>
          <rPr>
            <sz val="9"/>
            <color indexed="81"/>
            <rFont val="Tahoma"/>
            <family val="2"/>
          </rPr>
          <t>Enter the average percentage of Glass found within the samples.</t>
        </r>
      </text>
    </comment>
    <comment ref="N6" authorId="2" shapeId="0" xr:uid="{EF572B76-0D71-488B-A3AD-322388F852F6}">
      <text>
        <r>
          <rPr>
            <sz val="9"/>
            <color indexed="81"/>
            <rFont val="Tahoma"/>
            <family val="2"/>
          </rPr>
          <t>Enter the Standard Deviation associated with the average given in the previous column.</t>
        </r>
      </text>
    </comment>
    <comment ref="O6" authorId="2" shapeId="0" xr:uid="{B07D4CBA-330D-46C6-B6AB-52FE3BA8EE6D}">
      <text>
        <r>
          <rPr>
            <sz val="9"/>
            <color indexed="81"/>
            <rFont val="Tahoma"/>
            <family val="2"/>
          </rPr>
          <t>Enter the number of samples of Metal taken during the quarter.</t>
        </r>
      </text>
    </comment>
    <comment ref="P6" authorId="2" shapeId="0" xr:uid="{3A919DA0-4C1D-44EB-BB43-CD4BCD8A4CD7}">
      <text>
        <r>
          <rPr>
            <sz val="9"/>
            <color indexed="81"/>
            <rFont val="Tahoma"/>
            <family val="2"/>
          </rPr>
          <t>Enter the combined weight of all the samples given in the previous column.</t>
        </r>
      </text>
    </comment>
    <comment ref="Q6" authorId="2" shapeId="0" xr:uid="{827C43A0-B90C-47FE-B350-014741924573}">
      <text>
        <r>
          <rPr>
            <sz val="9"/>
            <color indexed="81"/>
            <rFont val="Tahoma"/>
            <family val="2"/>
          </rPr>
          <t>Enter the average percentage of Metals found within the samples.</t>
        </r>
      </text>
    </comment>
    <comment ref="R6" authorId="2" shapeId="0" xr:uid="{CDDDF0C8-F36A-4A71-97CC-9FE66743EBDB}">
      <text>
        <r>
          <rPr>
            <sz val="9"/>
            <color indexed="81"/>
            <rFont val="Tahoma"/>
            <family val="2"/>
          </rPr>
          <t>Enter the Standard Deviation associated with the average given in the previous column.</t>
        </r>
      </text>
    </comment>
    <comment ref="S6" authorId="2" shapeId="0" xr:uid="{C388B04C-251D-475D-8A24-977E51815265}">
      <text>
        <r>
          <rPr>
            <sz val="9"/>
            <color indexed="81"/>
            <rFont val="Tahoma"/>
            <family val="2"/>
          </rPr>
          <t>Enter the number of samples of Paper taken during the quarter.</t>
        </r>
      </text>
    </comment>
    <comment ref="T6" authorId="2" shapeId="0" xr:uid="{23ED48C0-6A00-4376-9A6C-250537D50516}">
      <text>
        <r>
          <rPr>
            <sz val="9"/>
            <color indexed="81"/>
            <rFont val="Tahoma"/>
            <family val="2"/>
          </rPr>
          <t>Enter the combined weight of all the samples given in the previous column.</t>
        </r>
      </text>
    </comment>
    <comment ref="U6" authorId="2" shapeId="0" xr:uid="{2D32CBD1-6DCF-431D-9A90-463591B21D96}">
      <text>
        <r>
          <rPr>
            <sz val="9"/>
            <color indexed="81"/>
            <rFont val="Tahoma"/>
            <family val="2"/>
          </rPr>
          <t>Enter the average percentage of Paper found within the samples.</t>
        </r>
      </text>
    </comment>
    <comment ref="V6" authorId="2" shapeId="0" xr:uid="{6F85B8E1-44CD-4F44-B99E-3607500A7E7E}">
      <text>
        <r>
          <rPr>
            <sz val="9"/>
            <color indexed="81"/>
            <rFont val="Tahoma"/>
            <family val="2"/>
          </rPr>
          <t>Enter the Standard Deviation associated with the average given in the previous column.</t>
        </r>
      </text>
    </comment>
    <comment ref="W6" authorId="2" shapeId="0" xr:uid="{33CEBFD2-88E3-4D24-8AB2-B630ECE783C8}">
      <text>
        <r>
          <rPr>
            <sz val="9"/>
            <color indexed="81"/>
            <rFont val="Tahoma"/>
            <family val="2"/>
          </rPr>
          <t>Enter the number of samples of Plastic taken during the quarter.</t>
        </r>
      </text>
    </comment>
    <comment ref="X6" authorId="2" shapeId="0" xr:uid="{0CA889AE-4265-4810-8A63-3071D6F10D81}">
      <text>
        <r>
          <rPr>
            <sz val="9"/>
            <color indexed="81"/>
            <rFont val="Tahoma"/>
            <family val="2"/>
          </rPr>
          <t>Enter the combined weight of all the samples given in the previous column.</t>
        </r>
      </text>
    </comment>
    <comment ref="Y6" authorId="2" shapeId="0" xr:uid="{ADE92BFE-FB4D-48E8-AE0A-0A974CC83A7A}">
      <text>
        <r>
          <rPr>
            <sz val="9"/>
            <color indexed="81"/>
            <rFont val="Tahoma"/>
            <family val="2"/>
          </rPr>
          <t>Enter the average percentage of Plastic found within the samples.</t>
        </r>
      </text>
    </comment>
    <comment ref="Z6" authorId="2" shapeId="0" xr:uid="{31369D95-B263-4D7D-B77A-B87CB3AC652C}">
      <text>
        <r>
          <rPr>
            <sz val="9"/>
            <color indexed="81"/>
            <rFont val="Tahoma"/>
            <family val="2"/>
          </rPr>
          <t>Enter the Standard Deviation associated with the average given in the previous column.</t>
        </r>
      </text>
    </comment>
    <comment ref="AA6" authorId="2" shapeId="0" xr:uid="{27383BA2-6A61-4FC5-9CAA-A0BC9B546600}">
      <text>
        <r>
          <rPr>
            <sz val="9"/>
            <color indexed="81"/>
            <rFont val="Tahoma"/>
            <family val="2"/>
          </rPr>
          <t>Enter the total quantity of   target materials contained within the samples.</t>
        </r>
      </text>
    </comment>
    <comment ref="AB6" authorId="2" shapeId="0" xr:uid="{377D4E5B-B4E7-43CF-BFD7-D085E83BD3A1}">
      <text>
        <r>
          <rPr>
            <sz val="9"/>
            <color indexed="81"/>
            <rFont val="Tahoma"/>
            <family val="2"/>
          </rPr>
          <t>Enter the total non target materials quantity contained within the samples.</t>
        </r>
      </text>
    </comment>
    <comment ref="AC6" authorId="2" shapeId="0" xr:uid="{EDEFECD8-ED16-403F-BFD7-078681DA54B7}">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7D2737D9-B562-4CB8-99B3-69918377503F}">
      <text>
        <r>
          <rPr>
            <sz val="9"/>
            <color indexed="81"/>
            <rFont val="Tahoma"/>
            <family val="2"/>
          </rPr>
          <t>For incoming materials this figure will never be 100% as the Materials Facility reporting requirements only apply to co-mingled waste streams</t>
        </r>
      </text>
    </comment>
    <comment ref="W22" authorId="0" shapeId="0" xr:uid="{7B5B0169-F64E-4736-962C-29E64B2F1325}">
      <text>
        <r>
          <rPr>
            <sz val="9"/>
            <color indexed="81"/>
            <rFont val="Tahoma"/>
            <family val="2"/>
          </rPr>
          <t>The number provided for Standard Deviation is expected to be low. 70.7 is a theoretical maximum but a value that high is not anticipated to ever occur.</t>
        </r>
      </text>
    </comment>
    <comment ref="W25" authorId="0" shapeId="0" xr:uid="{44C48598-1372-4F34-B870-5373E1B56572}">
      <text>
        <r>
          <rPr>
            <sz val="9"/>
            <color indexed="81"/>
            <rFont val="Tahoma"/>
            <family val="2"/>
          </rPr>
          <t>For incoming materials this figure will never be 100% as the Materials Facility reporting requirements only apply to co-mingled waste streams</t>
        </r>
      </text>
    </comment>
    <comment ref="W28" authorId="0" shapeId="0" xr:uid="{6A325584-B571-44D5-8BCE-9BCA841E2494}">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<sst xmlns="http://schemas.openxmlformats.org/spreadsheetml/2006/main" count="7509" uniqueCount="2676">
  <si>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</si>
  <si>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</si>
  <si>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</si>
  <si>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</si>
  <si>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</si>
  <si>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</si>
  <si>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</si>
  <si>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</si>
  <si>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</si>
  <si>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</si>
  <si>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</si>
  <si>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</si>
  <si>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</si>
  <si>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</si>
  <si>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</si>
  <si>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</si>
  <si>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</si>
  <si>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</si>
  <si>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</si>
  <si>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</si>
  <si>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</si>
  <si>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</si>
  <si>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</si>
  <si>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</si>
  <si>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</si>
  <si>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</si>
  <si>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</si>
  <si>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</si>
  <si>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</si>
  <si>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</si>
  <si>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</si>
  <si>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</si>
  <si>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</si>
  <si>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</si>
  <si>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</si>
  <si>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</si>
  <si>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</si>
  <si>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</si>
  <si>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</si>
  <si>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</si>
  <si>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</si>
  <si>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</si>
  <si>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</si>
  <si>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</si>
  <si>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</si>
  <si>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</si>
  <si>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</si>
  <si>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</si>
  <si>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</si>
  <si>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</si>
  <si>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</si>
  <si>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</si>
  <si>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</si>
  <si>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</si>
  <si>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</si>
  <si>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</si>
  <si>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</si>
  <si>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</si>
  <si>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</si>
  <si>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</si>
  <si>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</si>
  <si>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</si>
  <si>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</si>
  <si>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</si>
  <si>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</si>
  <si>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</si>
  <si>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</si>
  <si>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</si>
  <si>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</si>
  <si>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</si>
  <si>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</si>
  <si>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</si>
  <si>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</si>
  <si>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</si>
  <si>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</si>
  <si>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</si>
  <si>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</si>
  <si>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</si>
  <si>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</si>
  <si>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</si>
  <si>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</si>
  <si>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</si>
  <si>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</si>
  <si>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</si>
  <si>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</si>
  <si>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</si>
  <si>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</si>
  <si>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</si>
  <si>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</si>
  <si>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</si>
  <si>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</si>
  <si>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</si>
  <si>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</si>
  <si>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</si>
  <si>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</si>
  <si>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</si>
  <si>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</si>
  <si>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</si>
  <si>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</si>
  <si>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</si>
  <si>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</si>
  <si>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</si>
  <si>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</si>
  <si>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</si>
  <si>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</si>
  <si>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</si>
  <si>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</si>
  <si>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</si>
  <si>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</si>
  <si>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</si>
  <si>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</si>
  <si>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</si>
  <si>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</si>
  <si>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</si>
  <si>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</si>
  <si>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</si>
  <si>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</si>
  <si>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</si>
  <si>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</si>
  <si>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</si>
  <si>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</si>
  <si>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</si>
  <si>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</si>
  <si>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</si>
  <si>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</si>
  <si>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</si>
  <si>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</si>
  <si>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</si>
  <si>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</si>
  <si>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</si>
  <si>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</si>
  <si>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</si>
  <si>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</si>
  <si>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</si>
  <si>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</si>
  <si>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</si>
  <si>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</si>
  <si>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</si>
  <si>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</si>
  <si>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</si>
  <si>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</si>
  <si>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</si>
  <si>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</si>
  <si>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</si>
  <si>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</si>
  <si>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</si>
  <si>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</si>
  <si>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</si>
  <si>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</si>
  <si>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</si>
  <si>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</si>
  <si>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</si>
  <si>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</si>
  <si>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</si>
  <si>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</si>
  <si>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</si>
  <si>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</si>
  <si>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</si>
  <si>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</si>
  <si>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</si>
  <si>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</si>
  <si>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</si>
  <si>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</si>
  <si>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</si>
  <si>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</si>
  <si>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</si>
  <si>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</si>
  <si>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</si>
  <si>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</si>
  <si>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</si>
  <si>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</si>
  <si>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</si>
  <si>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</si>
  <si>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</si>
  <si>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</si>
  <si>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</si>
  <si>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</si>
  <si>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</si>
  <si>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</si>
  <si>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</si>
  <si>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</si>
  <si>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</si>
  <si>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</si>
  <si>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</si>
  <si>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</si>
  <si>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</si>
  <si>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</si>
  <si>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</si>
  <si>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</si>
  <si>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</si>
  <si>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</si>
  <si>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</si>
  <si>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</si>
  <si>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</si>
  <si>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</si>
  <si>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</si>
  <si>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</si>
  <si>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</si>
  <si>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</si>
  <si>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</si>
  <si>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</si>
  <si>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</si>
  <si>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</si>
  <si>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</si>
  <si>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</si>
  <si>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</si>
  <si>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</si>
  <si>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</si>
  <si>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</si>
  <si>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</si>
  <si>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</si>
  <si>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</si>
  <si>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</si>
  <si>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</si>
  <si>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</si>
  <si>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</si>
  <si>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</si>
  <si>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</si>
  <si>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</si>
  <si>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</si>
  <si>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</si>
  <si>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</si>
  <si>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</si>
  <si>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</si>
  <si>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</si>
  <si>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</si>
  <si>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</si>
  <si>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</si>
  <si>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</si>
  <si>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</si>
  <si>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</si>
  <si>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</si>
  <si>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</si>
  <si>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</si>
  <si>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</si>
  <si>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</si>
  <si>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</si>
  <si>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</si>
  <si>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</si>
  <si>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</si>
  <si>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</si>
  <si>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</si>
  <si>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</si>
  <si>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</si>
  <si>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</si>
  <si>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</si>
  <si>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</si>
  <si>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</si>
  <si>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</si>
  <si>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</si>
  <si>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</si>
  <si>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</si>
  <si>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</si>
  <si>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</si>
  <si>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</si>
  <si>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</si>
  <si>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</si>
  <si>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</si>
  <si>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</si>
  <si>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</si>
  <si>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</si>
  <si>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</si>
  <si>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</si>
  <si>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</si>
  <si>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</si>
  <si>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</si>
  <si>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</si>
  <si>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</si>
  <si>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</si>
  <si>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</si>
  <si>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</si>
  <si>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</si>
  <si>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</si>
  <si>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</si>
  <si>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</si>
  <si>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</si>
  <si>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</si>
  <si>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</si>
  <si>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</si>
  <si>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</si>
  <si>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</si>
  <si>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</si>
  <si>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</si>
  <si>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</si>
  <si>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</si>
  <si>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</si>
  <si>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</si>
  <si>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</si>
  <si>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</si>
  <si>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</si>
  <si>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</si>
  <si>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</si>
  <si>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</si>
  <si>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</si>
  <si>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</si>
  <si>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</si>
  <si>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</si>
  <si>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</si>
  <si>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</si>
  <si>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</si>
  <si>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</si>
  <si>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</si>
  <si>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</si>
  <si>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</si>
  <si>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</si>
  <si>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</si>
  <si>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</si>
  <si>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</si>
  <si>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</si>
  <si>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</si>
  <si>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</si>
  <si>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</si>
  <si>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</si>
  <si>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</si>
  <si>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</si>
  <si>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</si>
  <si>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</si>
  <si>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</si>
  <si>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</si>
  <si>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</si>
  <si>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</si>
  <si>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</si>
  <si>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</si>
  <si>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</si>
  <si>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</si>
  <si>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</si>
  <si>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</si>
  <si>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</si>
  <si>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</si>
  <si>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</si>
  <si>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</si>
  <si>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</si>
  <si>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</si>
  <si>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</si>
  <si>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</si>
  <si>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</si>
  <si>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</si>
  <si>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</si>
  <si>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</si>
  <si>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</si>
  <si>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</si>
  <si>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</si>
  <si>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</si>
  <si>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</si>
  <si>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</si>
  <si>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</si>
  <si>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</si>
  <si>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</si>
  <si>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</si>
  <si>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</si>
  <si>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</si>
  <si>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</si>
  <si>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</si>
  <si>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</si>
  <si>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</si>
  <si>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</si>
  <si>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</si>
  <si>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</si>
  <si>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</si>
  <si>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</si>
  <si>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</si>
  <si>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</si>
  <si>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</si>
  <si>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</si>
  <si>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</si>
  <si>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</si>
  <si>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</si>
  <si>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</si>
  <si>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</si>
  <si>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</si>
  <si>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</si>
  <si>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</si>
  <si>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</si>
  <si>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</si>
  <si>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</si>
  <si>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</si>
  <si>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</si>
  <si>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</si>
  <si>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</si>
  <si>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</si>
  <si>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</si>
  <si>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</si>
  <si>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</si>
  <si>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</si>
  <si>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</si>
  <si>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</si>
  <si>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</si>
  <si>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</si>
  <si>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</si>
  <si>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</si>
  <si>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</si>
  <si>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</si>
  <si>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</si>
  <si>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</si>
  <si>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</si>
  <si>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</si>
  <si>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</si>
  <si>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</si>
  <si>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</si>
  <si>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</si>
  <si>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</si>
  <si>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</si>
  <si>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</si>
  <si>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</si>
  <si>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</si>
  <si>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</si>
  <si>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</si>
  <si>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</si>
  <si>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</si>
  <si>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</si>
  <si>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</si>
  <si>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</si>
  <si>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</si>
  <si>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</si>
  <si>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</si>
  <si>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</si>
  <si>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</si>
  <si>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</si>
  <si>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</si>
  <si>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</si>
  <si>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</si>
  <si>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</si>
  <si>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</si>
  <si>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</si>
  <si>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</si>
  <si>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</si>
  <si>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</si>
  <si>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</si>
  <si>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</si>
  <si>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</si>
  <si>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</si>
  <si>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</si>
  <si>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</si>
  <si>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</si>
  <si>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</si>
  <si>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</si>
  <si>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</si>
  <si>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</si>
  <si>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</si>
  <si>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</si>
  <si>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</si>
  <si>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</si>
  <si>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</si>
  <si>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</si>
  <si>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</si>
  <si>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</si>
  <si>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</si>
  <si>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</si>
  <si>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</si>
  <si>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</si>
  <si>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</si>
  <si>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</si>
  <si>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</si>
  <si>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</si>
  <si>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</si>
  <si>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</si>
  <si>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</si>
  <si>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</si>
  <si>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</si>
  <si>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</si>
  <si>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</si>
  <si>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</si>
  <si>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</si>
  <si>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</si>
  <si>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</si>
  <si>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</si>
  <si>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</si>
  <si>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</si>
  <si>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</si>
  <si>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</si>
  <si>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</si>
  <si>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</si>
  <si>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</si>
  <si>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</si>
  <si>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</si>
  <si>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</si>
  <si>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</si>
  <si>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</si>
  <si>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</si>
  <si>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</si>
  <si>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</si>
  <si>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</si>
  <si>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</si>
  <si>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</si>
  <si>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</si>
  <si>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</si>
  <si>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</si>
  <si>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</si>
  <si>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</si>
  <si>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</si>
  <si>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</si>
  <si>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</si>
  <si>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</si>
  <si>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</si>
  <si>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</si>
  <si>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</si>
  <si>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</si>
  <si>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</si>
  <si>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</si>
  <si>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</si>
  <si>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</si>
  <si>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</si>
  <si>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</si>
  <si>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</si>
  <si>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</si>
  <si>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</si>
  <si>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</si>
  <si>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</si>
  <si>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</si>
  <si>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</si>
  <si>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</si>
  <si>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</si>
  <si>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</si>
  <si>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</si>
  <si>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</si>
  <si>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</si>
  <si>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</si>
  <si>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</si>
  <si>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</si>
  <si>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</si>
  <si>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</si>
  <si>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</si>
  <si>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</si>
  <si>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</si>
  <si>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</si>
  <si>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</si>
  <si>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</si>
  <si>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</si>
  <si>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</si>
  <si>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</si>
  <si>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</si>
  <si>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</si>
  <si>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</si>
  <si>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</si>
  <si>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</si>
  <si>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</si>
  <si>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</si>
  <si>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</si>
  <si>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</si>
  <si>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</si>
  <si>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</si>
  <si>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</si>
  <si>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</si>
  <si>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</si>
  <si>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</si>
  <si>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</si>
  <si>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</si>
  <si>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</si>
  <si>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</si>
  <si>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</si>
  <si>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</si>
  <si>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</si>
  <si>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</si>
  <si>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</si>
  <si>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</si>
  <si>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</si>
  <si>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</si>
  <si>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</si>
  <si>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</si>
  <si>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</si>
  <si>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</si>
  <si>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</si>
  <si>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</si>
  <si>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</si>
  <si>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</si>
  <si>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</si>
  <si>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</si>
  <si>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</si>
  <si>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</si>
  <si>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</si>
  <si>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</si>
  <si>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</si>
  <si>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</si>
  <si>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</si>
  <si>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</si>
  <si>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</si>
  <si>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</si>
  <si>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</si>
  <si>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</si>
  <si>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</si>
  <si>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</si>
  <si>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</si>
  <si>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</si>
  <si>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</si>
  <si>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</si>
  <si>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</si>
  <si>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</si>
  <si>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</si>
  <si>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</si>
  <si>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</si>
  <si>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</si>
  <si>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</si>
  <si>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</si>
  <si>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</si>
  <si>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</si>
  <si>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</si>
  <si>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</si>
  <si>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</si>
  <si>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</si>
  <si>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</si>
  <si>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</si>
  <si>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</si>
  <si>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</si>
  <si>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</si>
  <si>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</si>
  <si>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</si>
  <si>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</si>
  <si>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</si>
  <si>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</si>
  <si>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</si>
  <si>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</si>
  <si>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</si>
  <si>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</si>
  <si>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</si>
  <si>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</si>
  <si>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</si>
  <si>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</si>
  <si>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</si>
  <si>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</si>
  <si>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</si>
  <si>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</si>
  <si>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</si>
  <si>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</si>
  <si>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</si>
  <si>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</si>
  <si>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</si>
  <si>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</si>
  <si>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</si>
  <si>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</si>
  <si>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</si>
  <si>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</si>
  <si>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</si>
  <si>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</si>
  <si>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</si>
  <si>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</si>
  <si>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</si>
  <si>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</si>
  <si>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</si>
  <si>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</si>
  <si>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</si>
  <si>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</si>
  <si>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</si>
  <si>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</si>
  <si>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</si>
  <si>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</si>
  <si>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</si>
  <si>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</si>
  <si>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</si>
  <si>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</si>
  <si>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</si>
  <si>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</si>
  <si>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</si>
  <si>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</si>
  <si>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</si>
  <si>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</si>
  <si>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</si>
  <si>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</si>
  <si>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</si>
  <si>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</si>
  <si>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</si>
  <si>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</si>
  <si>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</si>
  <si>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</si>
  <si>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</si>
  <si>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</si>
  <si>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</si>
  <si>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</si>
  <si>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</si>
  <si>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</si>
  <si>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</si>
  <si>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</si>
  <si>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</si>
  <si>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</si>
  <si>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</si>
  <si>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</si>
  <si>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</si>
  <si>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</si>
  <si>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</si>
  <si>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</si>
  <si>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</si>
  <si>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</si>
  <si>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</si>
  <si>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</si>
  <si>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</si>
  <si>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</si>
  <si>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</si>
  <si>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</si>
  <si>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</si>
  <si>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</si>
  <si>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</si>
  <si>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</si>
  <si>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</si>
  <si>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</si>
  <si>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</si>
  <si>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</si>
  <si>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</si>
  <si>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</si>
  <si>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</si>
  <si>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</si>
  <si>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</si>
  <si>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</si>
  <si>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</si>
  <si>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</si>
  <si>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</si>
  <si>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</si>
  <si>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</si>
  <si>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</si>
  <si>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</si>
  <si>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</si>
  <si>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</si>
  <si>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</si>
  <si>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</si>
  <si>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</si>
  <si>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</si>
  <si>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</si>
  <si>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</si>
  <si>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</si>
  <si>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</si>
  <si>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</si>
  <si>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</si>
  <si>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</si>
  <si>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</si>
  <si>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</si>
  <si>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</si>
  <si>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</si>
  <si>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</si>
  <si>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</si>
  <si>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</si>
  <si>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</si>
  <si>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</si>
  <si>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</si>
  <si>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</si>
  <si>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</si>
  <si>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</si>
  <si>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</si>
  <si>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</si>
  <si>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</si>
  <si>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</si>
  <si>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</si>
  <si>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</si>
  <si>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</si>
  <si>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</si>
  <si>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</si>
  <si>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</si>
  <si>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</si>
  <si>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</si>
  <si>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</si>
  <si>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</si>
  <si>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</si>
  <si>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</si>
  <si>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</si>
  <si>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</si>
  <si>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</si>
  <si>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</si>
  <si>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</si>
  <si>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</si>
  <si>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</si>
  <si>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</si>
  <si>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</si>
  <si>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</si>
  <si>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</si>
  <si>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</si>
  <si>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</si>
  <si>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</si>
  <si>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</si>
  <si>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</si>
  <si>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</si>
  <si>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</si>
  <si>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</si>
  <si>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</si>
  <si>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</si>
  <si>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</si>
  <si>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</si>
  <si>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</si>
  <si>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</si>
  <si>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</si>
  <si>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</si>
  <si>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</si>
  <si>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</si>
  <si>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</si>
  <si>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</si>
  <si>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</si>
  <si>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</si>
  <si>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</si>
  <si>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</si>
  <si>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</si>
  <si>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</si>
  <si>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</si>
  <si>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</si>
  <si>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</si>
  <si>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</si>
  <si>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</si>
  <si>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</si>
  <si>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</si>
  <si>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</si>
  <si>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</si>
  <si>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</si>
  <si>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</si>
  <si>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</si>
  <si>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</si>
  <si>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</si>
  <si>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</si>
  <si>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</si>
  <si>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</si>
  <si>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</si>
  <si>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</si>
  <si>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</si>
  <si>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</si>
  <si>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</si>
  <si>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</si>
  <si>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</si>
  <si>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</si>
  <si>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</si>
  <si>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</si>
  <si>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</si>
  <si>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</si>
  <si>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</si>
  <si>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</si>
  <si>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</si>
  <si>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</si>
  <si>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</si>
  <si>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</si>
  <si>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</si>
  <si>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</si>
  <si>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</si>
  <si>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</si>
  <si>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</si>
  <si>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</si>
  <si>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</si>
  <si>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</si>
  <si>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</si>
  <si>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</si>
  <si>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</si>
  <si>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</si>
  <si>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</si>
  <si>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</si>
  <si>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</si>
  <si>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</si>
  <si>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</si>
  <si>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</si>
  <si>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</si>
  <si>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</si>
  <si>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</si>
  <si>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</si>
  <si>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</si>
  <si>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</si>
  <si>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</si>
  <si>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</si>
  <si>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</si>
  <si>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</si>
  <si>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</si>
  <si>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</si>
  <si>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</si>
  <si>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</si>
  <si>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</si>
  <si>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</si>
  <si>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</si>
  <si>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</si>
  <si>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</si>
  <si>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</si>
  <si>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</si>
  <si>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</si>
  <si>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</si>
  <si>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</si>
  <si>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</si>
  <si>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</si>
  <si>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</si>
  <si>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</si>
  <si>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</si>
  <si>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</si>
  <si>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</si>
  <si>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</si>
  <si>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</si>
  <si>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</si>
  <si>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</si>
  <si>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</si>
  <si>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</si>
  <si>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</si>
  <si>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</si>
  <si>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</si>
  <si>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</si>
  <si>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</si>
  <si>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</si>
  <si>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</si>
  <si>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</si>
  <si>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</si>
  <si>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</si>
  <si>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</si>
  <si>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</si>
  <si>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</si>
  <si>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</si>
  <si>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</si>
  <si>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</si>
  <si>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</si>
  <si>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</si>
  <si>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</si>
  <si>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</si>
  <si>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</si>
  <si>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</si>
  <si>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</si>
  <si>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</si>
  <si>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</si>
  <si>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</si>
  <si>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</si>
  <si>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</si>
  <si>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</si>
  <si>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</si>
  <si>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</si>
  <si>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</si>
  <si>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</si>
  <si>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</si>
  <si>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</si>
  <si>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</si>
  <si>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</si>
  <si>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</si>
  <si>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</si>
  <si>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</si>
  <si>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</si>
  <si>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</si>
  <si>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</si>
  <si>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</si>
  <si>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</si>
  <si>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</si>
  <si>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</si>
  <si>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</si>
  <si>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</si>
  <si>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</si>
  <si>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</si>
  <si>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</si>
  <si>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</si>
  <si>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</si>
  <si>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</si>
  <si>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</si>
  <si>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</si>
  <si>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</si>
  <si>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</si>
  <si>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</si>
  <si>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</si>
  <si>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</si>
  <si>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</si>
  <si>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</si>
  <si>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</si>
  <si>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</si>
  <si>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</si>
  <si>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</si>
  <si>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</si>
  <si>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</si>
  <si>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</si>
  <si>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</si>
  <si>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</si>
  <si>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</si>
  <si>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</si>
  <si>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</si>
  <si>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</si>
  <si>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</si>
  <si>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</si>
  <si>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</si>
  <si>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</si>
  <si>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</si>
  <si>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</si>
  <si>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</si>
  <si>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</si>
  <si>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</si>
  <si>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</si>
  <si>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</si>
  <si>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</si>
  <si>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</si>
  <si>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</si>
  <si>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</si>
  <si>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</si>
  <si>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</si>
  <si>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</si>
  <si>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</si>
  <si>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</si>
  <si>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</si>
  <si>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</si>
  <si>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</si>
  <si>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</si>
  <si>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</si>
  <si>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</si>
  <si>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</si>
  <si>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</si>
  <si>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</si>
  <si>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</si>
  <si>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</si>
  <si>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</si>
  <si>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</si>
  <si>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</si>
  <si>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</si>
  <si>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</si>
  <si>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</si>
  <si>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</si>
  <si>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</si>
  <si>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</si>
  <si>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</si>
  <si>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</si>
  <si>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</si>
  <si>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</si>
  <si>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</si>
  <si>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</si>
  <si>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</si>
  <si>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</si>
  <si>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</si>
  <si>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</si>
  <si>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</si>
  <si>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</si>
  <si>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</si>
  <si>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</si>
  <si>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</si>
  <si>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</si>
  <si>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</si>
  <si>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</si>
  <si>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</si>
  <si>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</si>
  <si>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</si>
  <si>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</si>
  <si>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</si>
  <si>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</si>
  <si>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</si>
  <si>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</si>
  <si>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</si>
  <si>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</si>
  <si>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</si>
  <si>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</si>
  <si>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</si>
  <si>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</si>
  <si>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</si>
  <si>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</si>
  <si>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</si>
  <si>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</si>
  <si>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</si>
  <si>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</si>
  <si>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</si>
  <si>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</si>
  <si>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</si>
  <si>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</si>
  <si>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</si>
  <si>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</si>
  <si>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</si>
  <si>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</si>
  <si>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</si>
  <si>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</si>
  <si>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</si>
  <si>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</si>
  <si>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</si>
  <si>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</si>
  <si>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</si>
  <si>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</si>
  <si>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</si>
  <si>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</si>
  <si>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</si>
  <si>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</si>
  <si>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</si>
  <si>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</si>
  <si>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</si>
  <si>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</si>
  <si>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</si>
  <si>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</si>
  <si>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</si>
  <si>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</si>
  <si>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</si>
  <si>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</si>
  <si>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</si>
  <si>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</si>
  <si>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</si>
  <si>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</si>
  <si>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</si>
  <si>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</si>
  <si>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</si>
  <si>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</si>
  <si>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</si>
  <si>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</si>
  <si>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</si>
  <si>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</si>
  <si>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</si>
  <si>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</si>
  <si>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</si>
  <si>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</si>
  <si>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</si>
  <si>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</si>
  <si>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</si>
  <si>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</si>
  <si>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</si>
  <si>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</si>
  <si>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</si>
  <si>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</si>
  <si>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</si>
  <si>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</si>
  <si>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</si>
  <si>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</si>
  <si>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</si>
  <si>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</si>
  <si>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</si>
  <si>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</si>
  <si>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</si>
  <si>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</si>
  <si>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</si>
  <si>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</si>
  <si>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</si>
  <si>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</si>
  <si>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</si>
  <si>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</si>
  <si>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</si>
  <si>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</si>
  <si>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</si>
  <si>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</si>
  <si>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</si>
  <si>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</si>
  <si>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</si>
  <si>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</si>
  <si>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</si>
  <si>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</si>
  <si>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</si>
  <si>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</si>
  <si>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</si>
  <si>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</si>
  <si>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</si>
  <si>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</si>
  <si>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</si>
  <si>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</si>
  <si>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</si>
  <si>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</si>
  <si>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</si>
  <si>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</si>
  <si>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</si>
  <si>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</si>
  <si>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</si>
  <si>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</si>
  <si>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</si>
  <si>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</si>
  <si>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</si>
  <si>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</si>
  <si>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</si>
  <si>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</si>
  <si>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</si>
  <si>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</si>
  <si>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</si>
  <si>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</si>
  <si>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</si>
  <si>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</si>
  <si>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</si>
  <si>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</si>
  <si>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</si>
  <si>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</si>
  <si>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</si>
  <si>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</si>
  <si>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</si>
  <si>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</si>
  <si>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</si>
  <si>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</si>
  <si>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</si>
  <si>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</si>
  <si>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</si>
  <si>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</si>
  <si>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</si>
  <si>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</si>
  <si>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</si>
  <si>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</si>
  <si>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</si>
  <si>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</si>
  <si>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</si>
  <si>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</si>
  <si>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</si>
  <si>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</si>
  <si>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</si>
  <si>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</si>
  <si>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</si>
  <si>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</si>
  <si>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</si>
  <si>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</si>
  <si>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</si>
  <si>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</si>
  <si>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</si>
  <si>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</si>
  <si>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</si>
  <si>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</si>
  <si>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</si>
  <si>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</si>
  <si>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</si>
  <si>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</si>
  <si>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</si>
  <si>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</si>
  <si>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</si>
  <si>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</si>
  <si>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</si>
  <si>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</si>
  <si>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</si>
  <si>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</si>
  <si>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</si>
  <si>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</si>
  <si>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</si>
  <si>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</si>
  <si>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</si>
  <si>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</si>
  <si>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</si>
  <si>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</si>
  <si>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</si>
  <si>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</si>
  <si>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</si>
  <si>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</si>
  <si>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</si>
  <si>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</si>
  <si>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</si>
  <si>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</si>
  <si>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</si>
  <si>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</si>
  <si>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</si>
  <si>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</si>
  <si>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</si>
  <si>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</si>
  <si>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</si>
  <si>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</si>
  <si>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</si>
  <si>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</si>
  <si>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</si>
  <si>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</si>
  <si>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</si>
  <si>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</si>
  <si>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</si>
  <si>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</si>
  <si>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</si>
  <si>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</si>
  <si>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</si>
  <si>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</si>
  <si>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</si>
  <si>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</si>
  <si>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</si>
  <si>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</si>
  <si>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</si>
  <si>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</si>
  <si>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</si>
  <si>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</si>
  <si>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</si>
  <si>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</si>
  <si>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</si>
  <si>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</si>
  <si>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</si>
  <si>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</si>
  <si>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</si>
  <si>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</si>
  <si>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</si>
  <si>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</si>
  <si>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</si>
  <si>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</si>
  <si>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</si>
  <si>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</si>
  <si>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</si>
  <si>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</si>
  <si>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</si>
  <si>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</si>
  <si>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</si>
  <si>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</si>
  <si>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</si>
  <si>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</si>
  <si>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</si>
  <si>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</si>
  <si>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</si>
  <si>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</si>
  <si>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</si>
  <si>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</si>
  <si>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</si>
  <si>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</si>
  <si>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</si>
  <si>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</si>
  <si>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</si>
  <si>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</si>
  <si>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</si>
  <si>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</si>
  <si>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</si>
  <si>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</si>
  <si>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</si>
  <si>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</si>
  <si>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</si>
  <si>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</si>
  <si>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</si>
  <si>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</si>
  <si>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</si>
  <si>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</si>
  <si>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</si>
  <si>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</si>
  <si>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</si>
  <si>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</si>
  <si>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</si>
  <si>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</si>
  <si>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</si>
  <si>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</si>
  <si>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</si>
  <si>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</si>
  <si>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</si>
  <si>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</si>
  <si>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</si>
  <si>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</si>
  <si>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</si>
  <si>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</si>
  <si>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</si>
  <si>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</si>
  <si>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</si>
  <si>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</si>
  <si>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</si>
  <si>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</si>
  <si>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</si>
  <si>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</si>
  <si>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</si>
  <si>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</si>
  <si>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</si>
  <si>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</si>
  <si>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</si>
  <si>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</si>
  <si>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</si>
  <si>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</si>
  <si>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</si>
  <si>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</si>
  <si>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</si>
  <si>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</si>
  <si>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</si>
  <si>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</si>
  <si>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</si>
  <si>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</si>
  <si>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</si>
  <si>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</si>
  <si>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</si>
  <si>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</si>
  <si>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</si>
  <si>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</si>
  <si>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</si>
  <si>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</si>
  <si>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</si>
  <si>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</si>
  <si>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</si>
  <si>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</si>
  <si>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</si>
  <si>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</si>
  <si>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</si>
  <si>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</si>
  <si>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</si>
  <si>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</si>
  <si>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</si>
  <si>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</si>
  <si>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</si>
  <si>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</si>
  <si>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</si>
  <si>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</si>
  <si>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</si>
  <si>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</si>
  <si>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</si>
  <si>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</si>
  <si>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</si>
  <si>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</si>
  <si>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</si>
  <si>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</si>
  <si>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</si>
  <si>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</si>
  <si>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</si>
  <si>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</si>
  <si>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</si>
  <si>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</si>
  <si>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</si>
  <si>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</si>
  <si>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</si>
  <si>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</si>
  <si>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</si>
  <si>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</si>
  <si>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</si>
  <si>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</si>
  <si>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</si>
  <si>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</si>
  <si>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</si>
  <si>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</si>
  <si>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</si>
  <si>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</si>
  <si>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</si>
  <si>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</si>
  <si>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</si>
  <si>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</si>
  <si>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</si>
  <si>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</si>
  <si>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</si>
  <si>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</si>
  <si>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</si>
  <si>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</si>
  <si>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</si>
  <si>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</si>
  <si>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</si>
  <si>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</si>
  <si>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</si>
  <si>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</si>
  <si>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</si>
  <si>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</si>
  <si>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</si>
  <si>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</si>
  <si>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</si>
  <si>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</si>
  <si>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</si>
  <si>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</si>
  <si>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</si>
  <si>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</si>
  <si>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</si>
  <si>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</si>
  <si>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</si>
  <si>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</si>
  <si>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</si>
  <si>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</si>
  <si>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</si>
  <si>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</si>
  <si>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</si>
  <si>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</si>
  <si>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</si>
  <si>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</si>
  <si>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</si>
  <si>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</si>
  <si>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</si>
  <si>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</si>
  <si>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</si>
  <si>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</si>
  <si>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</si>
  <si>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</si>
  <si>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</si>
  <si>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</si>
  <si>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</si>
  <si>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</si>
  <si>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</si>
  <si>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</si>
  <si>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</si>
  <si>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</si>
  <si>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</si>
  <si>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</si>
  <si>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</si>
  <si>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</si>
  <si>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</si>
  <si>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</si>
  <si>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</si>
  <si>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</si>
  <si>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</si>
  <si>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</si>
  <si>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</si>
  <si>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</si>
  <si>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</si>
  <si>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</si>
  <si>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</si>
  <si>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</si>
  <si>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</si>
  <si>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</si>
  <si>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</si>
  <si>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</si>
  <si>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</si>
  <si>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</si>
  <si>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</si>
  <si>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</si>
  <si>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</si>
  <si>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</si>
  <si>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</si>
  <si>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</si>
  <si>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</si>
  <si>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</si>
  <si>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</si>
  <si>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</si>
  <si>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</si>
  <si>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</si>
  <si>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</si>
  <si>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</si>
  <si>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</si>
  <si>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</si>
  <si>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</si>
  <si>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</si>
  <si>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</si>
  <si>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</si>
  <si>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</si>
  <si>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</si>
  <si>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</si>
  <si>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</si>
  <si>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</si>
  <si>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</si>
  <si>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</si>
  <si>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</si>
  <si>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</si>
  <si>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</si>
  <si>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</si>
  <si>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</si>
  <si>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</si>
  <si>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</si>
  <si>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</si>
  <si>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</si>
  <si>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</si>
  <si>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</si>
  <si>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</si>
  <si>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</si>
  <si>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</si>
  <si>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</si>
  <si>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</si>
  <si>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</si>
  <si>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</si>
  <si>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</si>
  <si>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</si>
  <si>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</si>
  <si>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</si>
  <si>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</si>
  <si>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</si>
  <si>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</si>
  <si>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</si>
  <si>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</si>
  <si>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</si>
  <si>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</si>
  <si>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</si>
  <si>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</si>
  <si>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</si>
  <si>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</si>
  <si>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</si>
  <si>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</si>
  <si>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</si>
  <si>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</si>
  <si>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</si>
  <si>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</si>
  <si>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</si>
  <si>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</si>
  <si>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</si>
  <si>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</si>
  <si>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</si>
  <si>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</si>
  <si>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</si>
  <si>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</si>
  <si>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</si>
  <si>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</si>
  <si>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</si>
  <si>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</si>
  <si>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</si>
  <si>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</si>
  <si>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</si>
  <si>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</si>
  <si>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</si>
  <si>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</si>
  <si>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</si>
  <si>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</si>
  <si>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</si>
  <si>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</si>
  <si>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</si>
  <si>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</si>
  <si>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</si>
  <si>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</si>
  <si>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</si>
  <si>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</si>
  <si>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</si>
  <si>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</si>
  <si>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</si>
  <si>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</si>
  <si>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</si>
  <si>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</si>
  <si>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</si>
  <si>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</si>
  <si>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</si>
  <si>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</si>
  <si>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</si>
  <si>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</si>
  <si>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</si>
  <si>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</si>
  <si>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</si>
  <si>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</si>
  <si>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</si>
  <si>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</si>
  <si>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</si>
  <si>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</si>
  <si>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</si>
  <si>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</si>
  <si>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</si>
  <si>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</si>
  <si>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</si>
  <si>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</si>
  <si>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</si>
  <si>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</si>
  <si>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</si>
  <si>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</si>
  <si>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</si>
  <si>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</si>
  <si>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</si>
  <si>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</si>
  <si>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</si>
  <si>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</si>
  <si>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</si>
  <si>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</si>
  <si>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</si>
  <si>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</si>
  <si>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</si>
  <si>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</si>
  <si>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</si>
  <si>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</si>
  <si>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</si>
  <si>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</si>
  <si>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</si>
  <si>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</si>
  <si>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</si>
  <si>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</si>
  <si>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</si>
  <si>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</si>
  <si>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</si>
  <si>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</si>
  <si>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</si>
  <si>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</si>
  <si>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</si>
  <si>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</si>
  <si>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</si>
  <si>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</si>
  <si>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</si>
  <si>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</si>
  <si>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</si>
  <si>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</si>
  <si>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</si>
  <si>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</si>
  <si>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</si>
  <si>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</si>
  <si>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</si>
  <si>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</si>
  <si>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</si>
  <si>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</si>
  <si>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</si>
  <si>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</si>
  <si>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</si>
  <si>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</si>
  <si>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</si>
  <si>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</si>
  <si>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</si>
  <si>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</si>
  <si>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</si>
  <si>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</si>
  <si>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</si>
  <si>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</si>
  <si>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</si>
  <si>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</si>
  <si>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</si>
  <si>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</si>
  <si>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</si>
  <si>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</si>
  <si>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</si>
  <si>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</si>
  <si>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</si>
  <si>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</si>
  <si>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</si>
  <si>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</si>
  <si>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</si>
  <si>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</si>
  <si>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</si>
  <si>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</si>
  <si>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</si>
  <si>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</si>
  <si>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</si>
  <si>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</si>
  <si>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</si>
  <si>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</si>
  <si>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</si>
  <si>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</si>
  <si>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</si>
  <si>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</si>
  <si>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</si>
  <si>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</si>
  <si>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</si>
  <si>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</si>
  <si>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</si>
  <si>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</si>
  <si>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</si>
  <si>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</si>
  <si>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</si>
  <si>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</si>
  <si>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</si>
  <si>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</si>
  <si>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</si>
  <si>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</si>
  <si>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</si>
  <si>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</si>
  <si>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</si>
  <si>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</si>
  <si>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</si>
  <si>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</si>
  <si>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</si>
  <si>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</si>
  <si>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</si>
  <si>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</si>
  <si>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</si>
  <si>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</si>
  <si>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</si>
  <si>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</si>
  <si>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</si>
  <si>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</si>
  <si>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</si>
  <si>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</si>
  <si>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</si>
  <si>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</si>
  <si>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</si>
  <si>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</si>
  <si>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</si>
  <si>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</si>
  <si>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</si>
  <si>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</si>
  <si>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</si>
  <si>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</si>
  <si>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</si>
  <si>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</si>
  <si>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</si>
  <si>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</si>
  <si>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</si>
  <si>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</si>
  <si>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</si>
  <si>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</si>
  <si>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</si>
  <si>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</si>
  <si>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</si>
  <si>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</si>
  <si>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</si>
  <si>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</si>
  <si>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</si>
  <si>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</si>
  <si>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</si>
  <si>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</si>
  <si>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</si>
  <si>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</si>
  <si>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</si>
  <si>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</si>
  <si>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</si>
  <si>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</si>
  <si>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</si>
  <si>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</si>
  <si>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</si>
  <si>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</si>
  <si>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</si>
  <si>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</si>
  <si>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</si>
  <si>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</si>
  <si>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</si>
  <si>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</si>
  <si>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</si>
  <si>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</si>
  <si>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</si>
  <si>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</si>
  <si>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</si>
  <si>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</si>
  <si>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</si>
  <si>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</si>
  <si>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</si>
  <si>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</si>
  <si>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</si>
  <si>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</si>
  <si>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</si>
  <si>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</si>
  <si>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</si>
  <si>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</si>
  <si>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</si>
  <si>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</si>
  <si>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</si>
  <si>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</si>
  <si>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</si>
  <si>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</si>
  <si>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</si>
  <si>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</si>
  <si>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</si>
  <si>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</si>
  <si>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</si>
  <si>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</si>
  <si>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</si>
  <si>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</si>
  <si>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</si>
  <si>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</si>
  <si>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</si>
  <si>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</si>
  <si>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</si>
  <si>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</si>
  <si>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</si>
  <si>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</si>
  <si>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</si>
  <si>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</si>
  <si>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</si>
  <si>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</si>
  <si>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</si>
  <si>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</si>
  <si>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</si>
  <si>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</si>
  <si>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</si>
  <si>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</si>
  <si>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</si>
  <si>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</si>
  <si>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</si>
  <si>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</si>
  <si>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</si>
  <si>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</si>
  <si>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</si>
  <si>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</si>
  <si>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</si>
  <si>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</si>
  <si>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</si>
  <si>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</si>
  <si>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</si>
  <si>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</si>
  <si>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</si>
  <si>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</si>
  <si>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</si>
  <si>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</si>
  <si>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</si>
  <si>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</si>
  <si>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</si>
  <si>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</si>
  <si>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</si>
  <si>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</si>
  <si>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</si>
  <si>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</si>
  <si>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</si>
  <si>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</si>
  <si>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</si>
  <si>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</si>
  <si>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</si>
  <si>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</si>
  <si>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</si>
  <si>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</si>
  <si>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</si>
  <si>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</si>
  <si>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</si>
  <si>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</si>
  <si>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</si>
  <si>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</si>
  <si>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</si>
  <si>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</si>
  <si>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</si>
  <si>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</si>
  <si>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</si>
  <si>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</si>
  <si>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</si>
  <si>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</si>
  <si>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</si>
  <si>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</si>
  <si>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</si>
  <si>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</si>
  <si>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</si>
  <si>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</si>
  <si>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</si>
  <si>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</si>
  <si>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</si>
  <si>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</si>
  <si>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</si>
  <si>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</si>
  <si>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</si>
  <si>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</si>
  <si>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</si>
  <si>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</si>
  <si>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</si>
  <si>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</si>
  <si>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</si>
  <si>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</si>
  <si>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</si>
  <si>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</si>
  <si>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</si>
  <si>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</si>
  <si>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</si>
  <si>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</si>
  <si>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</si>
  <si>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</si>
  <si>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</si>
  <si>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</si>
  <si>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</si>
  <si>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</si>
  <si>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</si>
  <si>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</si>
  <si>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</si>
  <si>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</si>
  <si>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</si>
  <si>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</si>
  <si>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</si>
  <si>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</si>
  <si>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</si>
  <si>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</si>
  <si>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</si>
  <si>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</si>
  <si>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</si>
  <si>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</si>
  <si>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</si>
  <si>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</si>
  <si>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</si>
  <si>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</si>
  <si>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</si>
  <si>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</si>
  <si>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</si>
  <si>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</si>
  <si>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</si>
  <si>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</si>
  <si>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</si>
  <si>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</si>
  <si>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</si>
  <si>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</si>
  <si>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</si>
  <si>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</si>
  <si>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</si>
  <si>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</si>
  <si>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</si>
  <si>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</si>
  <si>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</si>
  <si>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</si>
  <si>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</si>
  <si>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</si>
  <si>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</si>
  <si>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</si>
  <si>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</si>
  <si>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</si>
  <si>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</si>
  <si>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</si>
  <si>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</si>
  <si>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</si>
  <si>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</si>
  <si>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</si>
  <si>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</si>
  <si>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</si>
  <si>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</si>
  <si>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</si>
  <si>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</si>
  <si>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</si>
  <si>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</si>
  <si>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</si>
  <si>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</si>
  <si>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</si>
  <si>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</si>
  <si>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</si>
  <si>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</si>
  <si>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</si>
  <si>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</si>
  <si>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</si>
  <si>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</si>
  <si>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</si>
  <si>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</si>
  <si>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</si>
  <si>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</si>
  <si>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</si>
  <si>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</si>
  <si>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</si>
  <si>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</si>
  <si>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</si>
  <si>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</si>
  <si>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</si>
  <si>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</si>
  <si>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</si>
  <si>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</si>
  <si>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</si>
  <si>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</si>
  <si>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</si>
  <si>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</si>
  <si>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</si>
  <si>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</si>
  <si>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</si>
  <si>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</si>
  <si>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</si>
  <si>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</si>
  <si>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</si>
  <si>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</si>
  <si>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</si>
  <si>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</si>
  <si>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</si>
  <si>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</si>
  <si>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</si>
  <si>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</si>
  <si>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</si>
  <si>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</si>
  <si>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</si>
  <si>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</si>
  <si>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</si>
  <si>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</si>
  <si>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</si>
  <si>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</si>
  <si>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</si>
  <si>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</si>
  <si>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</si>
  <si>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</si>
  <si>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</si>
  <si>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</si>
  <si>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</si>
  <si>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</si>
  <si>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</si>
  <si>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</si>
  <si>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</si>
  <si>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</si>
  <si>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</si>
  <si>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</si>
  <si>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</si>
  <si>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</si>
  <si>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</si>
  <si>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</si>
  <si>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</si>
  <si>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</si>
  <si>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</si>
  <si>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</si>
  <si>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</si>
  <si>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</si>
  <si>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</si>
  <si>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</si>
  <si>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</si>
  <si>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</si>
  <si>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</si>
  <si>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</si>
  <si>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</si>
  <si>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</si>
  <si>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</si>
  <si>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</si>
  <si>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</si>
  <si>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</si>
  <si>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</si>
  <si>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</si>
  <si>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</si>
  <si>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</si>
  <si>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</si>
  <si>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</si>
  <si>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</si>
  <si>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</si>
  <si>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</si>
  <si>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</si>
  <si>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</si>
  <si>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</si>
  <si>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</si>
  <si>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</si>
  <si>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</si>
  <si>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</si>
  <si>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</si>
  <si>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</si>
  <si>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</si>
  <si>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</si>
  <si>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</si>
  <si>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</si>
  <si>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</si>
  <si>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</si>
  <si>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</si>
  <si>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</si>
  <si>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</si>
  <si>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</si>
  <si>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</si>
  <si>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</si>
  <si>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</si>
  <si>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</si>
  <si>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</si>
  <si>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</si>
  <si>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</si>
  <si>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</si>
  <si>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</si>
  <si>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</si>
  <si>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</si>
  <si>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</si>
  <si>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</si>
  <si>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</si>
  <si>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</si>
  <si>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</si>
  <si>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</si>
  <si>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</si>
  <si>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</si>
  <si>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</si>
  <si>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</si>
  <si>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</si>
  <si>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</si>
  <si>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</si>
  <si>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</si>
  <si>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</si>
  <si>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</si>
  <si>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</si>
  <si>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</si>
  <si>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</si>
  <si>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</si>
  <si>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</si>
  <si>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</si>
  <si>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</si>
  <si>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</si>
  <si>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</si>
  <si>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</si>
  <si>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</si>
  <si>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</si>
  <si>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</si>
  <si>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</si>
  <si>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</si>
  <si>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</si>
  <si>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</si>
  <si>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</si>
  <si>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</si>
  <si>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</si>
  <si>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</si>
  <si>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</si>
  <si>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</si>
  <si>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</si>
  <si>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</si>
  <si>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</si>
  <si>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</si>
  <si>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</si>
  <si>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</si>
  <si>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</si>
  <si>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</si>
  <si>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</si>
  <si>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</si>
  <si>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</si>
  <si>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</si>
  <si>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</si>
  <si>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</si>
  <si>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</si>
  <si>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</si>
  <si>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</si>
  <si>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</si>
  <si>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</si>
  <si>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</si>
  <si>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</si>
  <si>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</si>
  <si>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</si>
  <si>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</si>
  <si>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</si>
  <si>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</si>
  <si>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</si>
  <si>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</si>
  <si>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</si>
  <si>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</si>
  <si>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</si>
  <si>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</si>
  <si>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</si>
  <si>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</si>
  <si>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</si>
  <si>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</si>
  <si>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</si>
  <si>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</si>
  <si>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</si>
  <si>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</si>
  <si>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</si>
  <si>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</si>
  <si>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</si>
  <si>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</si>
  <si>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</si>
  <si>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</si>
  <si>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</si>
  <si>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</si>
  <si>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</si>
  <si>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</si>
  <si>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</si>
  <si>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</si>
  <si>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</si>
  <si>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</si>
  <si>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</si>
  <si>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</si>
  <si>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</si>
  <si>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</si>
  <si>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</si>
  <si>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</si>
  <si>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</si>
  <si>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</si>
  <si>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</si>
  <si>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</si>
  <si>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</si>
  <si>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</si>
  <si>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</si>
  <si>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</si>
  <si>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</si>
  <si>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</si>
  <si>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</si>
  <si>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</si>
  <si>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</si>
  <si>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</si>
  <si>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</si>
  <si>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</si>
  <si>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</si>
  <si>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</si>
  <si>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</si>
  <si>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</si>
  <si>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</si>
  <si>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</si>
  <si>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</si>
  <si>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</si>
  <si>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</si>
  <si>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</si>
  <si>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</si>
  <si>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</si>
  <si>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</si>
  <si>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</si>
  <si>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</si>
  <si>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</si>
  <si>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</si>
  <si>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</si>
  <si>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</si>
  <si>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</si>
  <si>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</si>
  <si>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</si>
  <si>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</si>
  <si>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</si>
  <si>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</si>
  <si>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</si>
  <si>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</si>
  <si>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</si>
  <si>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</si>
  <si>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</si>
  <si>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</si>
  <si>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</si>
  <si>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</si>
  <si>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</si>
  <si>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</si>
  <si>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</si>
  <si>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</si>
  <si>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</si>
  <si>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</si>
  <si>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</si>
  <si>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</si>
  <si>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</si>
  <si>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</si>
  <si>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</si>
  <si>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</si>
  <si>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</si>
  <si>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</si>
  <si>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</si>
  <si>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</si>
  <si>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</si>
  <si>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</si>
  <si>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</si>
  <si>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</si>
  <si>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</si>
  <si>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</si>
  <si>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</si>
  <si>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</si>
  <si>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</si>
  <si>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</si>
  <si>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</si>
  <si>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</si>
  <si>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</si>
  <si>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</si>
  <si>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</si>
  <si>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</si>
  <si>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</si>
  <si>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</si>
  <si>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</si>
  <si>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</si>
  <si>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</si>
  <si>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</si>
  <si>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</si>
  <si>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</si>
  <si>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</si>
  <si>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</si>
  <si>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</si>
  <si>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</si>
  <si>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</si>
  <si>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</si>
  <si>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</si>
  <si>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</si>
  <si>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</si>
  <si>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</si>
  <si>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</si>
  <si>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</si>
  <si>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</si>
  <si>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</si>
  <si>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</si>
  <si>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</si>
  <si>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</si>
  <si>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</si>
  <si>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</si>
  <si>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</si>
  <si>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</si>
  <si>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</si>
  <si>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</si>
  <si>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</si>
  <si>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</si>
  <si>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</si>
  <si>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</si>
  <si>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</si>
  <si>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</si>
  <si>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</si>
  <si>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</si>
  <si>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</si>
  <si>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</si>
  <si>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</si>
  <si>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</si>
  <si>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</si>
  <si>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</si>
  <si>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</si>
  <si>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</si>
  <si>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</si>
  <si>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</si>
  <si>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</si>
  <si>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</si>
  <si>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</si>
  <si>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</si>
  <si>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</si>
  <si>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</si>
  <si>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</si>
  <si>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</si>
  <si>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</si>
  <si>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</si>
  <si>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</si>
  <si>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</si>
  <si>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</si>
  <si>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</si>
  <si>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</si>
  <si>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</si>
  <si>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</si>
  <si>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</si>
  <si>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</si>
  <si>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</si>
  <si>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</si>
  <si>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</si>
  <si>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</si>
  <si>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</si>
  <si>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</si>
  <si>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</si>
  <si>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</si>
  <si>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</si>
  <si>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</si>
  <si>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</si>
  <si>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</si>
  <si>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</si>
  <si>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</si>
  <si>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</si>
  <si>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</si>
  <si>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</si>
  <si>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</si>
  <si>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</si>
  <si>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</si>
  <si>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</si>
  <si>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</si>
  <si>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</si>
  <si>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</si>
  <si>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</si>
  <si>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</si>
  <si>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</si>
  <si>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</si>
  <si>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</si>
  <si>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</si>
  <si>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</si>
  <si>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</si>
  <si>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</si>
  <si>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</si>
  <si>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</si>
  <si>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</si>
  <si>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</si>
  <si>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</si>
  <si>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</si>
  <si>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</si>
  <si>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</si>
  <si>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</si>
  <si>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</si>
  <si>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</si>
  <si>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</si>
  <si>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</si>
  <si>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</si>
  <si>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</si>
  <si>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</si>
  <si>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</si>
  <si>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</si>
  <si>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</si>
  <si>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</si>
  <si>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</si>
  <si>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</si>
  <si>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</si>
  <si>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</si>
  <si>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</si>
  <si>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</si>
  <si>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</si>
  <si>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</si>
  <si>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</si>
  <si>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</si>
  <si>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</si>
  <si>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</si>
  <si>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</si>
  <si>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</si>
  <si>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</si>
  <si>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</si>
  <si>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</si>
  <si>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</si>
  <si>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</si>
  <si>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</si>
  <si>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</si>
  <si>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</si>
  <si>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</si>
  <si>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</si>
  <si>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</si>
  <si>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</si>
  <si>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</si>
  <si>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</si>
  <si>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</si>
  <si>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</si>
  <si>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</si>
  <si>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</si>
  <si>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</si>
  <si>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</si>
  <si>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</si>
  <si>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</si>
  <si>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</si>
  <si>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</si>
  <si>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</si>
  <si>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</si>
  <si>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</si>
  <si>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</si>
  <si>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</si>
  <si>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</si>
  <si>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</si>
  <si>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</si>
  <si>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</si>
  <si>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</si>
  <si>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</si>
  <si>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</si>
  <si>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</si>
  <si>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</si>
  <si>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</si>
  <si>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</si>
  <si>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</si>
  <si>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</si>
  <si>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</si>
  <si>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</si>
  <si>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</si>
  <si>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</si>
  <si>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</si>
  <si>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</si>
  <si>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</si>
  <si>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</si>
  <si>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</si>
  <si>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</si>
  <si>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</si>
  <si>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</si>
  <si>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</si>
  <si>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</si>
  <si>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</si>
  <si>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</si>
  <si>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</si>
  <si>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</si>
  <si>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</si>
  <si>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</si>
  <si>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</si>
  <si>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</si>
  <si>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</si>
  <si>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</si>
  <si>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</si>
  <si>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</si>
  <si>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</si>
  <si>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</si>
  <si>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</si>
  <si>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</si>
  <si>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</si>
  <si>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</si>
  <si>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</si>
  <si>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</si>
  <si>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</si>
  <si>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</si>
  <si>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</si>
  <si>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</si>
  <si>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</si>
  <si>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</si>
  <si>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</si>
  <si>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</si>
  <si>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</si>
  <si>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</si>
  <si>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</si>
  <si>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</si>
  <si>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</si>
  <si>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</si>
  <si>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</si>
  <si>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</si>
  <si>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</si>
  <si>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</si>
  <si>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</si>
  <si>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</si>
  <si>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</si>
  <si>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</si>
  <si>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</si>
  <si>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</si>
  <si>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</si>
  <si>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</si>
  <si>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</si>
  <si>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</si>
  <si>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</si>
  <si>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</si>
  <si>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</si>
  <si>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</si>
  <si>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</si>
  <si>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</si>
  <si>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</si>
  <si>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</si>
  <si>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</si>
  <si>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</si>
  <si>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</si>
  <si>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</si>
  <si>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</si>
  <si>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</si>
  <si>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</si>
  <si>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</si>
  <si>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</si>
  <si>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</si>
  <si>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</si>
  <si>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</si>
  <si>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</si>
  <si>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</si>
  <si>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</si>
  <si>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</si>
  <si>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</si>
  <si>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</si>
  <si>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</si>
  <si>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</si>
  <si>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</si>
  <si>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</si>
  <si>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</si>
  <si>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</si>
  <si>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</si>
  <si>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</si>
  <si>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</si>
  <si>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</si>
  <si>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</si>
  <si>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</si>
  <si>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</si>
  <si>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</si>
  <si>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</si>
  <si>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</si>
  <si>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</si>
  <si>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</si>
  <si>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</si>
  <si>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</si>
  <si>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</si>
  <si>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</si>
  <si>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</si>
  <si>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</si>
  <si>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</si>
  <si>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</si>
  <si>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</si>
  <si>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</si>
  <si>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</si>
  <si>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</si>
  <si>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</si>
  <si>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</si>
  <si>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</si>
  <si>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</si>
  <si>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</si>
  <si>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</si>
  <si>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</si>
  <si>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</si>
  <si>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</si>
  <si>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</si>
  <si>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</si>
  <si>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</si>
  <si>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</si>
  <si>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</si>
  <si>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</si>
  <si>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</si>
  <si>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</si>
  <si>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</si>
  <si>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</si>
  <si>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</si>
  <si>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</si>
  <si>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</si>
  <si>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</si>
  <si>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</si>
  <si>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</si>
  <si>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</si>
  <si>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</si>
  <si>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</si>
  <si>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</si>
  <si>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</si>
  <si>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</si>
  <si>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</si>
  <si>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</si>
  <si>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</si>
  <si>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</si>
  <si>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</si>
  <si>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</si>
  <si>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</si>
  <si>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</si>
  <si>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</si>
  <si>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</si>
  <si>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</si>
  <si>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</si>
  <si>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</si>
  <si>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</si>
  <si>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</si>
  <si>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</si>
  <si>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</si>
  <si>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</si>
  <si>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</si>
  <si>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</si>
  <si>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</si>
  <si>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</si>
  <si>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</si>
  <si>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</si>
  <si>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</si>
  <si>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</si>
  <si>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</si>
  <si>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</si>
  <si>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</si>
  <si>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</si>
  <si>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</si>
  <si>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</si>
  <si>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</si>
  <si>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</si>
  <si>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</si>
  <si>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</si>
  <si>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</si>
  <si>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</si>
  <si>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</si>
  <si>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</si>
  <si>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</si>
  <si>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</si>
  <si>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</si>
  <si>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</si>
  <si>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</si>
  <si>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</si>
  <si>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</si>
  <si>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</si>
  <si>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</si>
  <si>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</si>
  <si>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</si>
  <si>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</si>
  <si>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</si>
  <si>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</si>
  <si>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</si>
  <si>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</si>
  <si>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</si>
  <si>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</si>
  <si>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</si>
  <si>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</si>
  <si>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</si>
  <si>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</si>
  <si>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</si>
  <si>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</si>
  <si>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</si>
  <si>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</si>
  <si>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</si>
  <si>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</si>
  <si>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</si>
  <si>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</si>
  <si>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</si>
  <si>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</si>
  <si>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</si>
  <si>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</si>
  <si>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</si>
  <si>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</si>
  <si>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</si>
  <si>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</si>
  <si>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</si>
  <si>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</si>
  <si>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</si>
  <si>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</si>
  <si>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</si>
  <si>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</si>
  <si>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</si>
  <si>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</si>
  <si>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</si>
  <si>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</si>
  <si>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</si>
  <si>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</si>
  <si>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</si>
  <si>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</si>
  <si>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</si>
  <si>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</si>
  <si>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</si>
  <si>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</si>
  <si>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</si>
  <si>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</si>
  <si>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</si>
  <si>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</si>
  <si>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</si>
  <si>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</si>
  <si>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</si>
  <si>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</si>
  <si>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</si>
  <si>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</si>
  <si>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</si>
  <si>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</si>
  <si>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</si>
  <si>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</si>
  <si>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</si>
  <si>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</si>
  <si>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</si>
  <si>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</si>
  <si>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</si>
  <si>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</si>
  <si>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</si>
  <si>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</si>
  <si>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</si>
  <si>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</si>
  <si>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</si>
  <si>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</si>
  <si>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</si>
  <si>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</si>
  <si>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</si>
  <si>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</si>
  <si>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</si>
  <si>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</si>
  <si>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</si>
  <si>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WAMITAB</t>
  </si>
  <si>
    <t xml:space="preserve">Howard Morgan </t>
  </si>
  <si>
    <t>MB3190HG</t>
  </si>
  <si>
    <t xml:space="preserve">Warren Farm Anaerobic Digestion Facility </t>
  </si>
  <si>
    <t>Lucy Owen</t>
  </si>
  <si>
    <t xml:space="preserve">Compliance Support </t>
  </si>
  <si>
    <t>Chicken Manure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</si>
</sst>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E8C04C5D-04AA-4356-BDA1-075AB94C53FD}"/>
    <cellStyle name="20% - Accent2 2" xfId="2" xr:uid="{A212CDCB-0BE7-4B48-8883-9CD375A9574C}"/>
    <cellStyle name="20% - Accent3 2" xfId="3" xr:uid="{92FACC93-665A-4FB4-9279-6AE7B335E429}"/>
    <cellStyle name="20% - Accent4 2" xfId="4" xr:uid="{8E074078-1DED-4E02-B369-E71E5340C979}"/>
    <cellStyle name="20% - Accent5 2" xfId="5" xr:uid="{40554D0D-4037-472D-8120-897B57920BEB}"/>
    <cellStyle name="20% - Accent6 2" xfId="6" xr:uid="{B7590860-B95B-4A4A-9B90-6404E7B5BEFA}"/>
    <cellStyle name="40% - Accent1 2" xfId="7" xr:uid="{DCE72C0A-9ED4-4D8F-8C6C-3883A446CB3A}"/>
    <cellStyle name="40% - Accent2 2" xfId="8" xr:uid="{0584760A-4B06-4D5C-B98C-E04DE609C1FE}"/>
    <cellStyle name="40% - Accent3 2" xfId="9" xr:uid="{8F0073B2-A6E2-4436-96C0-8F383A17FA79}"/>
    <cellStyle name="40% - Accent4 2" xfId="10" xr:uid="{E7215F5A-43EC-449A-BCFF-48E9C8B2243B}"/>
    <cellStyle name="40% - Accent5 2" xfId="11" xr:uid="{76214738-60A5-4017-B884-AC1C84C1C0B6}"/>
    <cellStyle name="40% - Accent6 2" xfId="12" xr:uid="{433FA677-41F4-497C-8703-5EACDAC71EE6}"/>
    <cellStyle name="60% - Accent1 2" xfId="13" xr:uid="{E4B39E01-8270-4CED-A18B-634BF0A9F26E}"/>
    <cellStyle name="60% - Accent2 2" xfId="14" xr:uid="{48B66C44-16E9-46D2-85D4-88A3D2F3BA3C}"/>
    <cellStyle name="60% - Accent3 2" xfId="15" xr:uid="{682E4732-5562-435D-90AC-504421DBABE9}"/>
    <cellStyle name="60% - Accent4 2" xfId="16" xr:uid="{B73F86C1-33B0-4303-8CB3-B7117E9D6C72}"/>
    <cellStyle name="60% - Accent5 2" xfId="17" xr:uid="{BDA73817-1326-44A4-8DB1-DC8F1ED0E1DD}"/>
    <cellStyle name="60% - Accent6 2" xfId="18" xr:uid="{F19696A6-1A43-4D64-9833-2021402E1F78}"/>
    <cellStyle name="Accent1 2" xfId="19" xr:uid="{4A17E58D-F263-48F3-A72F-F7BF57470B67}"/>
    <cellStyle name="Accent2 2" xfId="20" xr:uid="{B61E0BDA-3C9E-4FBC-AE2D-3D1709C38099}"/>
    <cellStyle name="Accent3 2" xfId="21" xr:uid="{4EA2C7A3-C455-4684-A959-81BA8A825E3E}"/>
    <cellStyle name="Accent4 2" xfId="22" xr:uid="{521D5792-C209-4649-BDE6-143E239EE9E7}"/>
    <cellStyle name="Accent5 2" xfId="23" xr:uid="{D1788BE2-679F-4AF5-84AB-6237AF8F096A}"/>
    <cellStyle name="Accent6 2" xfId="24" xr:uid="{19B4D793-444F-43F8-88D8-BD1C1908BB04}"/>
    <cellStyle name="Bad 2" xfId="25" xr:uid="{E73C7512-2443-4190-9D94-B8366EC91D35}"/>
    <cellStyle name="Calculation 2" xfId="26" xr:uid="{E2C0ED92-1DAA-4453-B6C2-1226A562A8FE}"/>
    <cellStyle name="Check Cell 2" xfId="27" xr:uid="{835BBE10-512B-40D8-BA4A-CE751EA11F50}"/>
    <cellStyle name="Comma" xfId="28" builtinId="3"/>
    <cellStyle name="Comma 2" xfId="29" xr:uid="{AE13A0D5-CB77-4F0C-AC9B-7B17E79B0BCD}"/>
    <cellStyle name="Explanatory Text 2" xfId="30" xr:uid="{5AA998CA-2659-48AC-908C-80E21A9C13C7}"/>
    <cellStyle name="Good 2" xfId="31" xr:uid="{605D5270-1527-45C9-A760-D989B10AA1F4}"/>
    <cellStyle name="Heading 1 2" xfId="32" xr:uid="{6192E62B-00A0-405D-8096-802C9AC1C99A}"/>
    <cellStyle name="Heading 2 2" xfId="33" xr:uid="{419EC6F4-1630-4025-B5AF-BE2319720824}"/>
    <cellStyle name="Heading 3 2" xfId="34" xr:uid="{1D0675F9-6301-4F7B-9C2F-58FB30C4CBB4}"/>
    <cellStyle name="Heading 4 2" xfId="35" xr:uid="{9CDAAD78-8D2C-427A-AB64-F87F030EEBEA}"/>
    <cellStyle name="Hyperlink" xfId="36" builtinId="8"/>
    <cellStyle name="Input 2" xfId="37" xr:uid="{FED3BCC3-5D40-4E18-8C32-E827EFC2FC38}"/>
    <cellStyle name="Linked Cell 2" xfId="38" xr:uid="{F4E7D8DC-1858-493E-B628-7A1A7F13D550}"/>
    <cellStyle name="Neutral 2" xfId="39" xr:uid="{1229FEFF-A470-41AC-A3E0-E0555DB027F7}"/>
    <cellStyle name="Normal" xfId="0" builtinId="0"/>
    <cellStyle name="Normal 2" xfId="40" xr:uid="{33C2E597-F391-4BC2-9BAF-291E15C0F61B}"/>
    <cellStyle name="Normal 3" xfId="41" xr:uid="{ED4E44E5-E45A-42AD-9FD2-421E12623823}"/>
    <cellStyle name="Normal 4" xfId="42" xr:uid="{ACF29E06-8893-4697-8596-54176852B266}"/>
    <cellStyle name="Normal 5" xfId="43" xr:uid="{67294A77-BEB6-4DED-B8E8-E8EC2ECC73D3}"/>
    <cellStyle name="Normal_EWC" xfId="44" xr:uid="{FC0D2ECC-7AF7-434A-B2CE-D6978F4DE5CC}"/>
    <cellStyle name="Normal_EWClisting" xfId="45" xr:uid="{8930C505-F7BE-466A-BE98-25286695EC84}"/>
    <cellStyle name="Normal_General Information" xfId="46" xr:uid="{F6677774-7002-4AA2-8BF4-D1E9E469ADA0}"/>
    <cellStyle name="Normal_look up values" xfId="47" xr:uid="{DBBD2514-31DC-41C1-B3BF-33E7325B0879}"/>
    <cellStyle name="Normal_Look Up Values_1" xfId="48" xr:uid="{47426B28-EA6C-4AB1-A7A5-8E04D0DA2440}"/>
    <cellStyle name="Normal_Look Up Values_2" xfId="49" xr:uid="{911EAFC0-E377-4B7B-9E6B-606568CAC7D5}"/>
    <cellStyle name="Normal_LookUpTables" xfId="50" xr:uid="{74E98E13-089C-4331-80F2-20FA8976A5F5}"/>
    <cellStyle name="Normal_LookUpTables_1" xfId="51" xr:uid="{D69C9686-B119-4F26-A22F-8BB005AAB0F1}"/>
    <cellStyle name="Normal_Sheet1" xfId="52" xr:uid="{8E56914B-D340-422D-8703-3A884B5CA434}"/>
    <cellStyle name="Normal_Sheet2" xfId="53" xr:uid="{C30EA07C-6F58-406F-AED1-D8D2958903FE}"/>
    <cellStyle name="Normal_Site Information" xfId="54" xr:uid="{50564912-158C-4C79-8372-7849907E233C}"/>
    <cellStyle name="Normal_Waste removed from site" xfId="55" xr:uid="{D3FD5AAA-58CF-4E7B-AD9F-CFF7658DF056}"/>
    <cellStyle name="Note 2" xfId="56" xr:uid="{17AFBFD9-A6DE-46E7-98D7-84AF307CFCB2}"/>
    <cellStyle name="Output 2" xfId="57" xr:uid="{335A9FEB-98D6-43D9-81FC-ACA88162A96F}"/>
    <cellStyle name="Title 2" xfId="58" xr:uid="{0A70B915-9E49-414E-A08E-B67CEDBDE0F6}"/>
    <cellStyle name="Total 2" xfId="59" xr:uid="{29F2FB2B-3581-42FB-80AA-4CF7DAF3DB06}"/>
    <cellStyle name="Warning Text 2" xfId="60" xr:uid="{C78963EC-EA39-4B56-864F-F1175F420B4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161290</xdr:colOff>
      <xdr:row>4</xdr:row>
      <xdr:rowOff>1906</xdr:rowOff>
    </xdr:from>
    <xdr:to>
      <xdr:col>10</xdr:col>
      <xdr:colOff>351063</xdr:colOff>
      <xdr:row>5</xdr:row>
      <xdr:rowOff>32066</xdr:rowOff>
    </xdr:to>
    <xdr:sp macro="" textlink="">
      <xdr:nvSpPr>
        <xdr:cNvPr id="1127" name="Text Box 103">
          <a:extLst>
            <a:ext uri="{FF2B5EF4-FFF2-40B4-BE49-F238E27FC236}">
              <a16:creationId xmlns:a16="http://schemas.microsoft.com/office/drawing/2014/main" id="{6B0AD3AE-E42C-C046-D3C7-D78ADA21064E}"/>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274320</xdr:colOff>
      <xdr:row>1</xdr:row>
      <xdr:rowOff>42545</xdr:rowOff>
    </xdr:from>
    <xdr:to>
      <xdr:col>10</xdr:col>
      <xdr:colOff>353102</xdr:colOff>
      <xdr:row>3</xdr:row>
      <xdr:rowOff>28162</xdr:rowOff>
    </xdr:to>
    <xdr:sp macro="" textlink="">
      <xdr:nvSpPr>
        <xdr:cNvPr id="1128" name="Text Box 104">
          <a:extLst>
            <a:ext uri="{FF2B5EF4-FFF2-40B4-BE49-F238E27FC236}">
              <a16:creationId xmlns:a16="http://schemas.microsoft.com/office/drawing/2014/main" id="{ECD9B797-3663-1F19-23AC-DB6BF83E0BF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101600</xdr:colOff>
      <xdr:row>0</xdr:row>
      <xdr:rowOff>38100</xdr:rowOff>
    </xdr:from>
    <xdr:to>
      <xdr:col>3</xdr:col>
      <xdr:colOff>146050</xdr:colOff>
      <xdr:row>6</xdr:row>
      <xdr:rowOff>0</xdr:rowOff>
    </xdr:to>
    <xdr:pic>
      <xdr:nvPicPr>
        <xdr:cNvPr id="14549" name="Picture 4">
          <a:extLst>
            <a:ext uri="{FF2B5EF4-FFF2-40B4-BE49-F238E27FC236}">
              <a16:creationId xmlns:a16="http://schemas.microsoft.com/office/drawing/2014/main" id="{0D12A113-D155-20DD-7867-22BAC802A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8100"/>
          <a:ext cx="1422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87E7C-4DA2-46B3-9EED-916A4422F718}">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B6414D5F-0101-4834-8E4F-69A10FFD8A31}"/>
    <hyperlink ref="B24" r:id="rId2" xr:uid="{ADF8A638-78F3-4024-BB1F-0CE63CDF77B0}"/>
    <hyperlink ref="B7" r:id="rId3" xr:uid="{DB3358BD-0D5E-4C8A-9803-86C544B8EC94}"/>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02D00-8C5D-4743-AFE7-FB632DD91EE3}">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416</v>
      </c>
      <c r="C17" s="15"/>
      <c r="D17" s="243">
        <v>2025</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48" t="s">
        <v>2670</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2671</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2586</v>
      </c>
      <c r="H25" s="455"/>
      <c r="I25" s="455"/>
      <c r="J25" s="455"/>
      <c r="K25" s="126"/>
      <c r="L25" s="6"/>
      <c r="M25" s="9"/>
      <c r="N25" s="9" t="s">
        <v>2056</v>
      </c>
      <c r="O25" s="9" t="s">
        <v>359</v>
      </c>
      <c r="P25" s="9"/>
    </row>
    <row r="26" spans="1:16" ht="15" customHeight="1" x14ac:dyDescent="0.3">
      <c r="A26" s="6"/>
      <c r="B26" s="407" t="s">
        <v>2672</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1927</v>
      </c>
      <c r="C29" s="441"/>
      <c r="D29" s="441"/>
      <c r="E29" s="442"/>
      <c r="F29" s="11"/>
      <c r="G29" s="146" t="s">
        <v>2589</v>
      </c>
      <c r="H29" s="146"/>
      <c r="I29" s="146"/>
      <c r="J29" s="146"/>
      <c r="K29" s="126"/>
      <c r="L29" s="6"/>
      <c r="M29" s="9"/>
      <c r="N29" s="250">
        <v>2018</v>
      </c>
      <c r="O29" s="9" t="s">
        <v>363</v>
      </c>
      <c r="P29" s="9"/>
    </row>
    <row r="30" spans="1:16" ht="15" customHeight="1" x14ac:dyDescent="0.25">
      <c r="A30" s="6"/>
      <c r="B30" s="443"/>
      <c r="C30" s="444"/>
      <c r="D30" s="444"/>
      <c r="E30" s="445"/>
      <c r="F30" s="11"/>
      <c r="G30" s="435"/>
      <c r="H30" s="436"/>
      <c r="I30" s="146"/>
      <c r="J30" s="146"/>
      <c r="K30" s="126"/>
      <c r="L30" s="6"/>
      <c r="M30" s="9"/>
      <c r="N30" s="250">
        <v>2019</v>
      </c>
      <c r="O30" s="9" t="s">
        <v>364</v>
      </c>
      <c r="P30" s="9"/>
    </row>
    <row r="31" spans="1:16" ht="15" customHeight="1" x14ac:dyDescent="0.2">
      <c r="A31" s="6"/>
      <c r="B31" s="410" t="s">
        <v>824</v>
      </c>
      <c r="C31" s="411"/>
      <c r="D31" s="411"/>
      <c r="E31" s="412"/>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4"/>
      <c r="I32" s="434"/>
      <c r="J32" s="434"/>
      <c r="K32" s="362"/>
      <c r="L32" s="6"/>
      <c r="M32" s="9"/>
      <c r="N32" s="250">
        <v>2021</v>
      </c>
      <c r="O32" s="9" t="s">
        <v>366</v>
      </c>
      <c r="P32" s="9"/>
    </row>
    <row r="33" spans="1:16" ht="15" customHeight="1" x14ac:dyDescent="0.25">
      <c r="A33" s="6"/>
      <c r="B33" s="476" t="s">
        <v>2059</v>
      </c>
      <c r="C33" s="477"/>
      <c r="D33" s="310"/>
      <c r="E33" s="244" t="s">
        <v>696</v>
      </c>
      <c r="F33" s="11"/>
      <c r="G33" s="313" t="s">
        <v>2386</v>
      </c>
      <c r="H33" s="478" t="s">
        <v>2601</v>
      </c>
      <c r="I33" s="479"/>
      <c r="J33" s="479"/>
      <c r="K33" s="480"/>
      <c r="L33" s="6"/>
      <c r="M33" s="9"/>
      <c r="N33" s="250">
        <v>2022</v>
      </c>
      <c r="O33" s="9" t="s">
        <v>367</v>
      </c>
      <c r="P33" s="9"/>
    </row>
    <row r="34" spans="1:16" ht="15" customHeight="1" x14ac:dyDescent="0.2">
      <c r="A34" s="6"/>
      <c r="B34" s="410" t="s">
        <v>2624</v>
      </c>
      <c r="C34" s="411"/>
      <c r="D34" s="411"/>
      <c r="E34" s="412"/>
      <c r="F34" s="11"/>
      <c r="G34" s="458" t="s">
        <v>825</v>
      </c>
      <c r="H34" s="459"/>
      <c r="I34" s="459"/>
      <c r="J34" s="459"/>
      <c r="K34" s="460"/>
      <c r="L34" s="6"/>
      <c r="M34" s="9"/>
      <c r="N34" s="250">
        <v>2023</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2024</v>
      </c>
      <c r="O35" s="9" t="s">
        <v>473</v>
      </c>
      <c r="P35" s="9"/>
    </row>
    <row r="36" spans="1:16" ht="16.5" customHeight="1" x14ac:dyDescent="0.25">
      <c r="A36" s="6"/>
      <c r="B36" s="364" t="s">
        <v>2631</v>
      </c>
      <c r="C36" s="365"/>
      <c r="D36" s="472" t="s">
        <v>2669</v>
      </c>
      <c r="E36" s="473"/>
      <c r="F36" s="11"/>
      <c r="G36" s="20"/>
      <c r="H36" s="469"/>
      <c r="I36" s="469"/>
      <c r="J36" s="11"/>
      <c r="K36" s="14" t="s">
        <v>2591</v>
      </c>
      <c r="L36" s="6"/>
      <c r="M36" s="9"/>
      <c r="N36" s="404">
        <v>2025</v>
      </c>
      <c r="O36" s="9" t="s">
        <v>2459</v>
      </c>
      <c r="P36" s="9"/>
    </row>
    <row r="37" spans="1:16" ht="15" customHeight="1" x14ac:dyDescent="0.2">
      <c r="A37" s="6"/>
      <c r="B37" s="470" t="s">
        <v>2625</v>
      </c>
      <c r="C37" s="471"/>
      <c r="D37" s="472">
        <v>5242481</v>
      </c>
      <c r="E37" s="473"/>
      <c r="F37" s="11"/>
      <c r="G37" s="20" t="s">
        <v>826</v>
      </c>
      <c r="H37" s="465" t="s">
        <v>2673</v>
      </c>
      <c r="I37" s="466"/>
      <c r="J37" s="11"/>
      <c r="K37" s="310"/>
      <c r="L37" s="6"/>
      <c r="M37" s="9"/>
      <c r="N37" s="404"/>
      <c r="O37" s="9" t="s">
        <v>474</v>
      </c>
      <c r="P37" s="9"/>
    </row>
    <row r="38" spans="1:16" ht="15" customHeight="1" x14ac:dyDescent="0.2">
      <c r="A38" s="6"/>
      <c r="B38" s="470" t="s">
        <v>2630</v>
      </c>
      <c r="C38" s="471"/>
      <c r="D38" s="472" t="s">
        <v>2673</v>
      </c>
      <c r="E38" s="473"/>
      <c r="F38" s="11"/>
      <c r="G38" s="20" t="s">
        <v>827</v>
      </c>
      <c r="H38" s="465" t="s">
        <v>2674</v>
      </c>
      <c r="I38" s="466"/>
      <c r="J38" s="11"/>
      <c r="K38" s="14"/>
      <c r="L38" s="6"/>
      <c r="M38" s="9"/>
      <c r="N38" s="9"/>
      <c r="O38" s="9" t="s">
        <v>2460</v>
      </c>
      <c r="P38" s="9"/>
    </row>
    <row r="39" spans="1:16" ht="15" customHeight="1" x14ac:dyDescent="0.3">
      <c r="A39" s="6"/>
      <c r="B39" s="369" t="s">
        <v>2626</v>
      </c>
      <c r="C39" s="366"/>
      <c r="D39" s="372"/>
      <c r="E39" s="375">
        <v>46027</v>
      </c>
      <c r="F39" s="11"/>
      <c r="G39" s="20" t="s">
        <v>2592</v>
      </c>
      <c r="H39" s="474" t="str">
        <f>"07854099108"</f>
        <v>07854099108</v>
      </c>
      <c r="I39" s="475"/>
      <c r="J39" s="234" t="s">
        <v>828</v>
      </c>
      <c r="K39" s="245">
        <v>45960</v>
      </c>
      <c r="L39" s="6"/>
      <c r="M39" s="9"/>
      <c r="N39" s="9" t="s">
        <v>2627</v>
      </c>
      <c r="O39" s="9" t="s">
        <v>2461</v>
      </c>
      <c r="P39" s="9"/>
    </row>
    <row r="40" spans="1:16" ht="15" customHeight="1" x14ac:dyDescent="0.3">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A85E613-6C06-4F30-8810-6B4D3073AB39}"/>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9FA3DFFC-C8BC-4CB8-A2E3-9832E662E4D2}">
      <formula1>8</formula1>
      <formula2>8</formula2>
    </dataValidation>
    <dataValidation type="list" showErrorMessage="1" errorTitle="Invalid Entry" error="Please select either Yes or No, or leave blank" sqref="D32" xr:uid="{AC1B3E11-FC58-4D4A-AD08-33A85129ED43}">
      <formula1>YNB</formula1>
    </dataValidation>
    <dataValidation type="date" operator="greaterThan" allowBlank="1" showInputMessage="1" showErrorMessage="1" prompt="Enter date in dd/mm/yyyy format" sqref="K40" xr:uid="{BEDA0FC3-C9BB-4BAC-949E-14266B5109B5}">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4C630A67-B23A-4C5D-B1F1-8E712F6BF526}">
      <formula1>0</formula1>
      <formula2>100</formula2>
    </dataValidation>
    <dataValidation allowBlank="1" showInputMessage="1" showErrorMessage="1" prompt=" " sqref="B23" xr:uid="{B0A8D701-27C3-49DE-A59F-4D8998430FE4}"/>
    <dataValidation type="list" allowBlank="1" showErrorMessage="1" errorTitle="Invalid Entry" error="Please select from the list" promptTitle="Calendar Year" sqref="D17" xr:uid="{ECB8B5CA-D0E4-40BE-A5C8-2323BF53308C}">
      <formula1>$N$31:$N$36</formula1>
    </dataValidation>
    <dataValidation type="list" allowBlank="1" showInputMessage="1" showErrorMessage="1" errorTitle="Data Error" error="You must enter an item from the list" promptTitle="PERIOD NAME" sqref="B17" xr:uid="{BA31B10D-6A6D-453E-81A7-331963668DC8}">
      <formula1>ReturnPeriod</formula1>
    </dataValidation>
    <dataValidation allowBlank="1" showInputMessage="1" showErrorMessage="1" promptTitle="Operator name" sqref="B22" xr:uid="{AFE9F6CB-AFE9-4BD2-A17E-0BCA7CB0A4D5}"/>
    <dataValidation showDropDown="1" showInputMessage="1" showErrorMessage="1" sqref="B32" xr:uid="{A934409C-0706-41E6-8617-2C9D67CFEF80}"/>
    <dataValidation type="list" showErrorMessage="1" errorTitle="Invalid Entry" error="Please select Yes or leave blank._x000a_" sqref="K46" xr:uid="{93BFCF5D-ADE2-42C8-932E-46600D688CFA}">
      <formula1>YB</formula1>
    </dataValidation>
    <dataValidation type="list" showErrorMessage="1" errorTitle="Invalid Entry" error="Please select either Yes or leave blank" promptTitle="Null Return" prompt="Please enter Yes if you are submitting a Null Return" sqref="K37" xr:uid="{BFF399B9-0161-4A19-85EB-54D2D4815461}">
      <formula1>YB</formula1>
    </dataValidation>
    <dataValidation type="date" allowBlank="1" showInputMessage="1" showErrorMessage="1" promptTitle="Date format" sqref="G30:H30" xr:uid="{E1894E72-C488-4CDF-AD6A-4CDF94AA01B7}">
      <formula1>41275</formula1>
      <formula2>55153</formula2>
    </dataValidation>
    <dataValidation type="list" allowBlank="1" showInputMessage="1" showErrorMessage="1" errorTitle="Invalid site type" error="Please select an item from the pick list" sqref="B29:E30" xr:uid="{65215F1A-6F76-4B70-91DD-5B7DA11734A1}">
      <formula1>FacilityType</formula1>
    </dataValidation>
    <dataValidation type="list" allowBlank="1" showInputMessage="1" showErrorMessage="1" sqref="D35:E35" xr:uid="{4055C22A-2464-4714-A7FE-57A34C124C2C}">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64E4D-8DE6-4AC8-9C1F-800BB335121F}">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13" sqref="F1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312.75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174</v>
      </c>
      <c r="C8" s="84" t="s">
        <v>1649</v>
      </c>
      <c r="D8" s="259" t="s">
        <v>2675</v>
      </c>
      <c r="E8" s="260" t="s">
        <v>2501</v>
      </c>
      <c r="F8" s="141"/>
      <c r="G8" s="84" t="s">
        <v>2055</v>
      </c>
      <c r="H8" s="83">
        <v>312.75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3F48F34A-1E63-4D25-A2D6-33FB825BF436}">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90D44785-22C2-47E3-B83E-B5D65DCB1D38}">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C4380251-A0E9-415F-A188-E2404D7EF22B}">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1F92FF71-4396-4A82-8070-1FDB0F92BFB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63CA6B03-A7AF-425B-ACFB-E36C7C33F4F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5A60356E-C645-49D1-9C01-F2838DAC587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797B41CA-F1D3-475E-9820-7D568C21D4E5}">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6C829EBF-120D-471F-9CA1-6EFE126BAB1C}">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A6788665-872E-4D68-A47D-F3FAEBE6765F}">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4E51824C-0225-4E85-8BF1-19BD3077F88A}">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5CA3629C-9975-4722-8A9F-2E5114733F5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D54956A0-8484-4B5A-8789-CD9F69C78B3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18D02202-8DA3-4831-A29A-B50B233CCB9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3BE35257-A794-4117-8A3A-2566FBFD48B4}"/>
    <dataValidation type="list" showInputMessage="1" showErrorMessage="1" errorTitle="Invalid Entry" error="Please enter Yes or leave blank" promptTitle="biodegradable" prompt="enter yes if this waste is biodegradable" sqref="G8:G2007" xr:uid="{5A311F2D-22CB-43B5-AA71-0FE7C9CD0482}">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779D1323-A044-4E16-8BD9-48AA472C84F8}">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FBD7B40C-5B35-41B0-B84E-B7200CC1F8D1}">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645D90FF-29B8-4887-83F3-90E355E1D8C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E6C412BB-0131-4FD5-99CC-56E6118F7F14}">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A23DF50-C134-4FC0-A319-44F46A257773}">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A88F5FE8-B0D2-4E1B-9C10-DD177A38D0DA}">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C1EF6CE6-6E62-472D-9268-0F71325BD43C}">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4A3CFC91-5BCE-4004-A9FC-6212A5EA9EF1}">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8A8F9548-828A-458B-80B6-82DAF0BB6BA2}">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EE215B57-9C50-4418-8F50-3A0EC6107674}">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5E069E2D-5A2D-4987-84B6-1433F22BDAE3}">
      <formula1>5</formula1>
      <formula2>100</formula2>
    </dataValidation>
  </dataValidations>
  <hyperlinks>
    <hyperlink ref="C6" r:id="rId1" xr:uid="{5E6B4263-7688-4AC3-B807-96325E15865D}"/>
    <hyperlink ref="K6" r:id="rId2" display="http://naturalresourceswales.gov.uk/how-we-regulate-you/public-register/?lang=en" xr:uid="{B960B7A9-BFB2-4714-93C6-F1639F57C106}"/>
    <hyperlink ref="J3" r:id="rId3" xr:uid="{E637212B-F59B-47BA-A5C3-BA57CCEC9CC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BDA07-7388-498C-AEC8-5C1264153D26}">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0" sqref="D20"/>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A8A916C2-E665-449F-9A87-EA81CEB18F50}">
      <formula1>0</formula1>
      <formula2>1000000</formula2>
    </dataValidation>
    <dataValidation type="list" allowBlank="1" showInputMessage="1" showErrorMessage="1" errorTitle="D and R code" error="Please enter a value from the list" sqref="J2008:J65536" xr:uid="{93194686-157A-4482-99E1-2E0E85EAB84E}">
      <formula1>DANDR</formula1>
    </dataValidation>
    <dataValidation type="list" allowBlank="1" showInputMessage="1" showErrorMessage="1" error="Please select from the list" prompt="Material Facilities Outputs Only Enter the grade of specified output material from the list provided." sqref="J8:J2007" xr:uid="{D4F963B2-38DC-40D4-B519-993E27671EFD}">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652AB0C0-1278-48D0-903F-E85B30788AB3}">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6729DB4B-BCDA-43B8-BFF3-12DE67DD584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ED6CD8CB-20E3-493B-87C0-DC82D249AE6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CF5268C1-02B6-4E36-A9F8-1CDBA393D3D4}">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2EC242F-6F21-4AD8-A705-D5F205A6A493}">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C98F7DF-27BA-4C0E-9A99-59C671DE52BB}">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6D51FB9C-F55B-4DE8-8C6C-7C8BF67EA751}">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E0766EB1-6420-458E-89E5-2781892A669B}">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AF088FF2-667B-45EF-853C-DF8F41096E8A}">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DAA5B1C5-EDA7-4F04-A7A6-6AE7485ED7A8}">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801727BB-6290-4FF3-8391-29A06EDED788}">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54595AC6-D4AD-4B67-8CC0-EEE29CCB4EA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91BBCCE8-4884-4217-95CB-142036AEDD9C}">
      <formula1>0</formula1>
      <formula2>100</formula2>
    </dataValidation>
    <dataValidation type="list" allowBlank="1" showInputMessage="1" showErrorMessage="1" errorTitle="Physical state" error="Please enter a value from the list" sqref="C2008:C65536" xr:uid="{F01A143A-0F85-401B-863F-B348065F75DE}">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7037DAC4-AA73-4FB2-8CFA-540EDEC06B32}"/>
    <dataValidation type="list" allowBlank="1" showInputMessage="1" showErrorMessage="1" sqref="B2008:B65536" xr:uid="{EAA546B0-1F67-41A5-80ED-C8C19F286028}">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77612C8F-F18A-45FF-BCF5-24A1A360B823}">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217158D7-2961-48CD-9AE1-29DA433C2912}">
      <formula1>DANDR</formula1>
    </dataValidation>
    <dataValidation type="decimal" allowBlank="1" showInputMessage="1" showErrorMessage="1" error="please enter a quantity between 0 and 1,000,000" promptTitle="Amount of Waste" prompt="Enter an amount between 0 and 1000000" sqref="E8:E2007" xr:uid="{03D7197D-FA11-4D57-BAF5-3FD68F7B936E}">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4BAEEC96-572D-4E93-8C11-17480E861E34}"/>
    <dataValidation type="decimal" allowBlank="1" showInputMessage="1" showErrorMessage="1" errorTitle="% of material" error="Please enter a number between 0 and 100" promptTitle="Compositional Breakdown" prompt="Enter the average % of Paper contained within the sample(s)" sqref="U8:U2007" xr:uid="{39503706-E140-4FED-B018-2C80107714D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4355866E-CC19-458E-B7CE-6E045D7BC19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817546F3-D493-41DE-883F-922BEEF922E8}">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1FA34799-842D-4C05-99B1-84870087B82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AE2D05E1-924D-40AE-98F0-CC761104F29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1E345054-17E8-41C0-AF0C-8A3A02D3521C}">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FB73CD27-A2A5-405B-B4F7-A3BD550D283E}">
      <formula1>0</formula1>
      <formula2>100</formula2>
    </dataValidation>
  </dataValidations>
  <hyperlinks>
    <hyperlink ref="D6" r:id="rId1" xr:uid="{0C047136-0BE9-4724-9D5B-9A46A7FC5F8D}"/>
    <hyperlink ref="C6" r:id="rId2" xr:uid="{4F5097EB-1855-4F71-8CA5-2E8386F97CB8}"/>
    <hyperlink ref="G3" r:id="rId3" display="Only Complete for Mixed Wastes Under The Materials Facility Reporting Requirements (EPR Sch 9a)" xr:uid="{8B2833FF-4584-4914-B9D7-0CC8F817B465}"/>
    <hyperlink ref="I6" r:id="rId4" display="http://www.naturalresourceswales.gov.uk/how-we-regulate-you/public-register/?lang=en" xr:uid="{6E6F288C-5A2B-49AA-93AB-BEA345BF3599}"/>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B38F2-1F7C-4F92-BE52-6134B19735B9}">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0CA1A-8258-465E-952A-2CDC64F86C2A}">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CB7E6868-3D18-4625-B2DB-FC3121581589}"/>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83" ma:contentTypeDescription="Permitting &amp; Compliance Excel Document" ma:contentTypeScope="" ma:versionID="8a9037ab0fc3a7ec14b37768e50039e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e40420ece834c124412de61446bedf5c"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xsi:nil="true"/>
    <TaxCatchAll xmlns="859f7ad6-93f6-4205-b62b-a17f28acbbac" xsi:nil="true"/>
    <Site_x0020_Name xmlns="859f7ad6-93f6-4205-b62b-a17f28acbbac">Warren Farm A.D. Plant</Site_x0020_Name>
    <Internal_x002f_External xmlns="859f7ad6-93f6-4205-b62b-a17f28acbbac">Incoming document</Internal_x002f_External>
    <Post_x0020_code xmlns="859f7ad6-93f6-4205-b62b-a17f28acbbac">LD7 1PE</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2025-10-30T00:00:00+00:00</Document_x0020_Date>
    <Facility_x0020_Address xmlns="859f7ad6-93f6-4205-b62b-a17f28acbbac">Warren, Rhos-Y-Meirch, Knighton</Facility_x0020_Address>
    <Environment_x0020_Sub_x0020_Folder xmlns="859f7ad6-93f6-4205-b62b-a17f28acbbac">Waste returns</Environment_x0020_Sub_x0020_Folder>
    <Customer_x0020_Name xmlns="859f7ad6-93f6-4205-b62b-a17f28acbbac">Edith Patricia Parry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REGU-195-6594798</_dlc_DocId>
    <_dlc_DocIdUrl xmlns="9be56660-2c31-41ef-bc00-23e72f632f2a">
      <Url>https://cyfoethnaturiolcymru.sharepoint.com/teams/Regulatory/Permitting/_layouts/15/DocIdRedir.aspx?ID=REGU-195-6594798</Url>
      <Description>REGU-195-6594798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061B77-EAC8-4693-BB34-48AAEEA9EB10}">
  <ds:schemaRefs>
    <ds:schemaRef ds:uri="http://schemas.microsoft.com/sharepoint/v3/contenttype/forms"/>
  </ds:schemaRefs>
</ds:datastoreItem>
</file>

<file path=customXml/itemProps2.xml><?xml version="1.0" encoding="utf-8"?>
<ds:datastoreItem xmlns:ds="http://schemas.openxmlformats.org/officeDocument/2006/customXml" ds:itemID="{A262B407-0521-465E-BCB1-8EEB4BDB3021}">
  <ds:schemaRefs>
    <ds:schemaRef ds:uri="http://schemas.microsoft.com/office/2006/metadata/longProperties"/>
  </ds:schemaRefs>
</ds:datastoreItem>
</file>

<file path=customXml/itemProps3.xml><?xml version="1.0" encoding="utf-8"?>
<ds:datastoreItem xmlns:ds="http://schemas.openxmlformats.org/officeDocument/2006/customXml" ds:itemID="{ECB2B351-C670-420C-A961-3A19E4DA8E51}"/>
</file>

<file path=customXml/itemProps4.xml><?xml version="1.0" encoding="utf-8"?>
<ds:datastoreItem xmlns:ds="http://schemas.openxmlformats.org/officeDocument/2006/customXml" ds:itemID="{9B883C4E-B04E-4C1E-82FC-428929D6BEFF}">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2EADE23B-1CA6-4199-AE19-05B2655DBFEC}"/>
</file>

<file path=customXml/itemProps6.xml><?xml version="1.0" encoding="utf-8"?>
<ds:datastoreItem xmlns:ds="http://schemas.openxmlformats.org/officeDocument/2006/customXml" ds:itemID="{B1FAD895-B496-49F4-A720-882BB394ADC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2025-11-17T14:45:45Z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3dbfe7d6-7022-426f-9bf5-a5f5ea5af59e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