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calcChain.xml" ContentType="application/vnd.openxmlformats-officedocument.spreadsheetml.calcChain+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202300"/>
  <mc:AlternateContent xmlns:mc="http://schemas.openxmlformats.org/markup-compatibility/2006">
    <mc:Choice Requires="x15">
      <x15ac:absPath xmlns:x15ac="http://schemas.microsoft.com/office/spreadsheetml/2010/11/ac" url="https://aecom.sharepoint.com/sites/ConnahsQuayPermitting/Shared Documents/General/400_Technical/430_Technical_Permit Application/4.0 Site Condition Report/Supporting info/"/>
    </mc:Choice>
  </mc:AlternateContent>
  <xr:revisionPtr revIDLastSave="120" documentId="8_{9D4F78B1-BB13-4F9F-A110-19BC7315B1C9}" xr6:coauthVersionLast="47" xr6:coauthVersionMax="47" xr10:uidLastSave="{3BE3EF01-AEAE-4A94-B615-D8A0D656254C}"/>
  <bookViews>
    <workbookView xWindow="-120" yWindow="-120" windowWidth="25440" windowHeight="15270" activeTab="5" xr2:uid="{9EADD098-2DDD-427F-B6F4-A5896145FED4}"/>
  </bookViews>
  <sheets>
    <sheet name="GW" sheetId="1" r:id="rId1"/>
    <sheet name="Gas results" sheetId="2" r:id="rId2"/>
    <sheet name="Chemical analysis" sheetId="3" r:id="rId3"/>
    <sheet name="contamination soil" sheetId="4" r:id="rId4"/>
    <sheet name="Soil result" sheetId="6" r:id="rId5"/>
    <sheet name="GW result" sheetId="5"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6" i="5" l="1"/>
  <c r="E7" i="5"/>
  <c r="E8" i="5"/>
  <c r="E9" i="5"/>
  <c r="E10" i="5"/>
  <c r="E11" i="5"/>
  <c r="E12" i="5"/>
  <c r="E13" i="5"/>
  <c r="E14" i="5"/>
  <c r="E15" i="5"/>
  <c r="E16" i="5"/>
  <c r="E17" i="5"/>
  <c r="E18" i="5"/>
  <c r="E19" i="5"/>
  <c r="E20" i="5"/>
  <c r="E21" i="5"/>
  <c r="E22" i="5"/>
  <c r="E23" i="5"/>
  <c r="E24" i="5"/>
  <c r="E25" i="5"/>
  <c r="E26" i="5"/>
  <c r="E27" i="5"/>
  <c r="E28" i="5"/>
  <c r="E29" i="5"/>
  <c r="E30" i="5"/>
  <c r="E31" i="5"/>
  <c r="E32" i="5"/>
  <c r="E33" i="5"/>
  <c r="E34" i="5"/>
  <c r="E35" i="5"/>
  <c r="E36" i="5"/>
  <c r="E37" i="5"/>
  <c r="E38" i="5"/>
  <c r="E39" i="5"/>
  <c r="E40" i="5"/>
  <c r="E41" i="5"/>
  <c r="E42" i="5"/>
  <c r="E43" i="5"/>
  <c r="E44" i="5"/>
  <c r="E45" i="5"/>
  <c r="E46" i="5"/>
  <c r="E47" i="5"/>
  <c r="E48" i="5"/>
  <c r="E49" i="5"/>
  <c r="E50" i="5"/>
  <c r="E51" i="5"/>
  <c r="E52" i="5"/>
  <c r="E53" i="5"/>
  <c r="E54" i="5"/>
  <c r="E55" i="5"/>
  <c r="E56" i="5"/>
  <c r="E57" i="5"/>
  <c r="E58" i="5"/>
  <c r="E59" i="5"/>
  <c r="E60" i="5"/>
  <c r="E61" i="5"/>
  <c r="E62" i="5"/>
  <c r="E63" i="5"/>
  <c r="E64" i="5"/>
  <c r="E65" i="5"/>
  <c r="E66" i="5"/>
  <c r="E67" i="5"/>
  <c r="E68" i="5"/>
  <c r="E69" i="5"/>
  <c r="E70" i="5"/>
  <c r="E71" i="5"/>
  <c r="E72" i="5"/>
  <c r="E73" i="5"/>
  <c r="E74" i="5"/>
  <c r="E75" i="5"/>
  <c r="E76" i="5"/>
  <c r="E77" i="5"/>
  <c r="E78" i="5"/>
  <c r="E79" i="5"/>
  <c r="E80" i="5"/>
  <c r="E81" i="5"/>
  <c r="E82" i="5"/>
  <c r="E83" i="5"/>
  <c r="E84" i="5"/>
  <c r="E85" i="5"/>
  <c r="E86" i="5"/>
  <c r="E87" i="5"/>
  <c r="E88" i="5"/>
  <c r="E89" i="5"/>
  <c r="E90" i="5"/>
  <c r="E91" i="5"/>
  <c r="E92" i="5"/>
  <c r="E93" i="5"/>
  <c r="E94" i="5"/>
  <c r="E95" i="5"/>
  <c r="E96" i="5"/>
  <c r="E97" i="5"/>
  <c r="E98" i="5"/>
  <c r="E99" i="5"/>
  <c r="E100" i="5"/>
  <c r="E101" i="5"/>
  <c r="E102" i="5"/>
  <c r="E103" i="5"/>
  <c r="E104" i="5"/>
  <c r="E105" i="5"/>
  <c r="E106" i="5"/>
  <c r="E107" i="5"/>
  <c r="E108" i="5"/>
  <c r="E109" i="5"/>
  <c r="E110" i="5"/>
  <c r="E111" i="5"/>
  <c r="E112" i="5"/>
  <c r="E113" i="5"/>
  <c r="E114" i="5"/>
  <c r="E115" i="5"/>
  <c r="E116" i="5"/>
  <c r="E117" i="5"/>
  <c r="E118" i="5"/>
  <c r="E119" i="5"/>
  <c r="E120" i="5"/>
  <c r="E121" i="5"/>
  <c r="E122" i="5"/>
  <c r="E123" i="5"/>
  <c r="E124" i="5"/>
  <c r="E125" i="5"/>
  <c r="E126" i="5"/>
  <c r="E127" i="5"/>
  <c r="E128" i="5"/>
  <c r="E129" i="5"/>
  <c r="E130" i="5"/>
  <c r="E131" i="5"/>
  <c r="E132" i="5"/>
  <c r="E133" i="5"/>
  <c r="E134" i="5"/>
  <c r="E135" i="5"/>
  <c r="E136" i="5"/>
  <c r="E137" i="5"/>
  <c r="E138" i="5"/>
  <c r="E139" i="5"/>
  <c r="E140" i="5"/>
  <c r="E141" i="5"/>
  <c r="E142" i="5"/>
  <c r="E143" i="5"/>
  <c r="E144" i="5"/>
  <c r="E145" i="5"/>
  <c r="E146" i="5"/>
  <c r="E147" i="5"/>
  <c r="E148" i="5"/>
  <c r="E149" i="5"/>
  <c r="E150" i="5"/>
  <c r="E151" i="5"/>
  <c r="E152" i="5"/>
  <c r="E153" i="5"/>
  <c r="E154" i="5"/>
  <c r="E155" i="5"/>
  <c r="E156" i="5"/>
  <c r="E157" i="5"/>
  <c r="E158" i="5"/>
  <c r="E159" i="5"/>
  <c r="E160" i="5"/>
  <c r="E161" i="5"/>
  <c r="E162" i="5"/>
  <c r="E163" i="5"/>
  <c r="E164" i="5"/>
  <c r="E165" i="5"/>
  <c r="E166" i="5"/>
  <c r="E167" i="5"/>
  <c r="E168" i="5"/>
  <c r="E169" i="5"/>
  <c r="E170" i="5"/>
  <c r="E171" i="5"/>
  <c r="E172" i="5"/>
  <c r="E173" i="5"/>
  <c r="E174" i="5"/>
  <c r="E175" i="5"/>
  <c r="E176" i="5"/>
  <c r="E177" i="5"/>
  <c r="E178" i="5"/>
  <c r="E179" i="5"/>
  <c r="E180" i="5"/>
  <c r="E181" i="5"/>
  <c r="E182" i="5"/>
  <c r="E183" i="5"/>
  <c r="E184" i="5"/>
  <c r="E185" i="5"/>
  <c r="E186" i="5"/>
  <c r="E187" i="5"/>
  <c r="E188" i="5"/>
  <c r="E189" i="5"/>
  <c r="E190" i="5"/>
  <c r="E191" i="5"/>
  <c r="E192" i="5"/>
  <c r="E193" i="5"/>
  <c r="E194" i="5"/>
  <c r="E195" i="5"/>
  <c r="E196" i="5"/>
  <c r="E197" i="5"/>
  <c r="E198" i="5"/>
  <c r="E199" i="5"/>
  <c r="E200" i="5"/>
  <c r="E201" i="5"/>
  <c r="E202" i="5"/>
  <c r="E203" i="5"/>
  <c r="E204" i="5"/>
  <c r="E205" i="5"/>
  <c r="E206" i="5"/>
  <c r="E207" i="5"/>
  <c r="E208" i="5"/>
  <c r="E209" i="5"/>
  <c r="E210" i="5"/>
  <c r="E211" i="5"/>
  <c r="E212" i="5"/>
  <c r="E213" i="5"/>
  <c r="E214" i="5"/>
  <c r="E215" i="5"/>
  <c r="E216" i="5"/>
  <c r="E217" i="5"/>
  <c r="E218" i="5"/>
  <c r="E219" i="5"/>
  <c r="E220" i="5"/>
  <c r="E221" i="5"/>
  <c r="E222" i="5"/>
  <c r="E223" i="5"/>
  <c r="E224" i="5"/>
  <c r="E225" i="5"/>
  <c r="E226" i="5"/>
  <c r="E227" i="5"/>
  <c r="E228" i="5"/>
  <c r="E229" i="5"/>
  <c r="E230" i="5"/>
  <c r="E231" i="5"/>
  <c r="E232" i="5"/>
  <c r="E233" i="5"/>
  <c r="E234" i="5"/>
  <c r="E235" i="5"/>
  <c r="E236" i="5"/>
  <c r="E237" i="5"/>
  <c r="E238" i="5"/>
  <c r="E239" i="5"/>
  <c r="E240" i="5"/>
  <c r="E241" i="5"/>
  <c r="E242" i="5"/>
  <c r="E243" i="5"/>
  <c r="E244" i="5"/>
  <c r="E245" i="5"/>
  <c r="E246" i="5"/>
  <c r="E247" i="5"/>
  <c r="E248" i="5"/>
  <c r="E249" i="5"/>
  <c r="E250" i="5"/>
  <c r="E251" i="5"/>
  <c r="E252" i="5"/>
  <c r="E253" i="5"/>
  <c r="E254" i="5"/>
  <c r="E255" i="5"/>
  <c r="E256" i="5"/>
  <c r="E257" i="5"/>
  <c r="E258" i="5"/>
  <c r="E259" i="5"/>
  <c r="E260" i="5"/>
  <c r="E261" i="5"/>
  <c r="E262" i="5"/>
  <c r="E263" i="5"/>
  <c r="E264" i="5"/>
  <c r="E265" i="5"/>
  <c r="E266" i="5"/>
  <c r="E267" i="5"/>
  <c r="E268" i="5"/>
  <c r="E269" i="5"/>
  <c r="E270" i="5"/>
  <c r="E271" i="5"/>
  <c r="E272" i="5"/>
  <c r="E273" i="5"/>
  <c r="E274" i="5"/>
  <c r="E275" i="5"/>
  <c r="E276" i="5"/>
  <c r="E277" i="5"/>
  <c r="E278" i="5"/>
  <c r="E279" i="5"/>
  <c r="E280" i="5"/>
  <c r="E281" i="5"/>
  <c r="E282" i="5"/>
  <c r="E283" i="5"/>
  <c r="E284" i="5"/>
  <c r="E285" i="5"/>
  <c r="E286" i="5"/>
  <c r="E287" i="5"/>
  <c r="E288" i="5"/>
  <c r="E289" i="5"/>
  <c r="E290" i="5"/>
  <c r="E291" i="5"/>
  <c r="E292" i="5"/>
  <c r="E293" i="5"/>
  <c r="E294" i="5"/>
  <c r="E295" i="5"/>
  <c r="E296" i="5"/>
  <c r="E297" i="5"/>
  <c r="E298" i="5"/>
  <c r="E299" i="5"/>
  <c r="E300" i="5"/>
  <c r="E301" i="5"/>
  <c r="E302" i="5"/>
  <c r="E303" i="5"/>
  <c r="D15" i="5"/>
  <c r="D16" i="5"/>
  <c r="D17" i="5"/>
  <c r="D18" i="5"/>
  <c r="D19" i="5"/>
  <c r="D20" i="5"/>
  <c r="D21" i="5"/>
  <c r="D22" i="5"/>
  <c r="D23" i="5"/>
  <c r="D24" i="5"/>
  <c r="D25" i="5"/>
  <c r="D26" i="5"/>
  <c r="D27" i="5"/>
  <c r="D28" i="5"/>
  <c r="D29" i="5"/>
  <c r="D30" i="5"/>
  <c r="D31" i="5"/>
  <c r="D32" i="5"/>
  <c r="D33" i="5"/>
  <c r="D34" i="5"/>
  <c r="D35" i="5"/>
  <c r="D36" i="5"/>
  <c r="D37" i="5"/>
  <c r="D38" i="5"/>
  <c r="D39" i="5"/>
  <c r="D40" i="5"/>
  <c r="D41" i="5"/>
  <c r="D42" i="5"/>
  <c r="D43" i="5"/>
  <c r="D44" i="5"/>
  <c r="D45" i="5"/>
  <c r="D46" i="5"/>
  <c r="D47" i="5"/>
  <c r="D48" i="5"/>
  <c r="D49" i="5"/>
  <c r="D50" i="5"/>
  <c r="D51" i="5"/>
  <c r="D52" i="5"/>
  <c r="D53" i="5"/>
  <c r="D54" i="5"/>
  <c r="D55" i="5"/>
  <c r="D56" i="5"/>
  <c r="D57" i="5"/>
  <c r="D58" i="5"/>
  <c r="D59" i="5"/>
  <c r="D60" i="5"/>
  <c r="D61" i="5"/>
  <c r="D62" i="5"/>
  <c r="D63" i="5"/>
  <c r="D64" i="5"/>
  <c r="D65" i="5"/>
  <c r="D66" i="5"/>
  <c r="D67" i="5"/>
  <c r="D68" i="5"/>
  <c r="D69" i="5"/>
  <c r="D70" i="5"/>
  <c r="D71" i="5"/>
  <c r="D72" i="5"/>
  <c r="D73" i="5"/>
  <c r="D74" i="5"/>
  <c r="D75" i="5"/>
  <c r="D76" i="5"/>
  <c r="D77" i="5"/>
  <c r="D78" i="5"/>
  <c r="D79" i="5"/>
  <c r="D80" i="5"/>
  <c r="D81" i="5"/>
  <c r="D82" i="5"/>
  <c r="D83" i="5"/>
  <c r="D84" i="5"/>
  <c r="D85" i="5"/>
  <c r="D86" i="5"/>
  <c r="D87" i="5"/>
  <c r="D88" i="5"/>
  <c r="D89" i="5"/>
  <c r="D90" i="5"/>
  <c r="D91" i="5"/>
  <c r="D92" i="5"/>
  <c r="D93" i="5"/>
  <c r="D94" i="5"/>
  <c r="D95" i="5"/>
  <c r="D96" i="5"/>
  <c r="D97" i="5"/>
  <c r="D98" i="5"/>
  <c r="D99" i="5"/>
  <c r="D100" i="5"/>
  <c r="D101" i="5"/>
  <c r="D102" i="5"/>
  <c r="D103" i="5"/>
  <c r="D104" i="5"/>
  <c r="D105" i="5"/>
  <c r="D106" i="5"/>
  <c r="D107" i="5"/>
  <c r="D108" i="5"/>
  <c r="D109" i="5"/>
  <c r="D110" i="5"/>
  <c r="D111" i="5"/>
  <c r="D112" i="5"/>
  <c r="D113" i="5"/>
  <c r="D114" i="5"/>
  <c r="D115" i="5"/>
  <c r="D116" i="5"/>
  <c r="D117" i="5"/>
  <c r="D118" i="5"/>
  <c r="D119" i="5"/>
  <c r="D120" i="5"/>
  <c r="D121" i="5"/>
  <c r="D122" i="5"/>
  <c r="D123" i="5"/>
  <c r="D124" i="5"/>
  <c r="D125" i="5"/>
  <c r="D126" i="5"/>
  <c r="D127" i="5"/>
  <c r="D128" i="5"/>
  <c r="D129" i="5"/>
  <c r="D130" i="5"/>
  <c r="D131" i="5"/>
  <c r="D132" i="5"/>
  <c r="D133" i="5"/>
  <c r="D134" i="5"/>
  <c r="D135" i="5"/>
  <c r="D136" i="5"/>
  <c r="D137" i="5"/>
  <c r="D138" i="5"/>
  <c r="D139" i="5"/>
  <c r="D140" i="5"/>
  <c r="D141" i="5"/>
  <c r="D142" i="5"/>
  <c r="D143" i="5"/>
  <c r="D144" i="5"/>
  <c r="D145" i="5"/>
  <c r="D146" i="5"/>
  <c r="D147" i="5"/>
  <c r="D148" i="5"/>
  <c r="D149" i="5"/>
  <c r="D150" i="5"/>
  <c r="D151" i="5"/>
  <c r="D152" i="5"/>
  <c r="D153" i="5"/>
  <c r="D154" i="5"/>
  <c r="D155" i="5"/>
  <c r="D156" i="5"/>
  <c r="D157" i="5"/>
  <c r="D158" i="5"/>
  <c r="D159" i="5"/>
  <c r="D160" i="5"/>
  <c r="D161" i="5"/>
  <c r="D162" i="5"/>
  <c r="D163" i="5"/>
  <c r="D164" i="5"/>
  <c r="D165" i="5"/>
  <c r="D166" i="5"/>
  <c r="D167" i="5"/>
  <c r="D168" i="5"/>
  <c r="D169" i="5"/>
  <c r="D170" i="5"/>
  <c r="D171" i="5"/>
  <c r="D172" i="5"/>
  <c r="D173" i="5"/>
  <c r="D174" i="5"/>
  <c r="D175" i="5"/>
  <c r="D176" i="5"/>
  <c r="D177" i="5"/>
  <c r="D178" i="5"/>
  <c r="D179" i="5"/>
  <c r="D180" i="5"/>
  <c r="D181" i="5"/>
  <c r="D182" i="5"/>
  <c r="D183" i="5"/>
  <c r="D184" i="5"/>
  <c r="D185" i="5"/>
  <c r="D186" i="5"/>
  <c r="D187" i="5"/>
  <c r="D188" i="5"/>
  <c r="D189" i="5"/>
  <c r="D190" i="5"/>
  <c r="D191" i="5"/>
  <c r="D192" i="5"/>
  <c r="D193" i="5"/>
  <c r="D194" i="5"/>
  <c r="D195" i="5"/>
  <c r="D196" i="5"/>
  <c r="D197" i="5"/>
  <c r="D198" i="5"/>
  <c r="D199" i="5"/>
  <c r="D200" i="5"/>
  <c r="D201" i="5"/>
  <c r="D202" i="5"/>
  <c r="D203" i="5"/>
  <c r="D204" i="5"/>
  <c r="D205" i="5"/>
  <c r="D206" i="5"/>
  <c r="D207" i="5"/>
  <c r="D208" i="5"/>
  <c r="D209" i="5"/>
  <c r="D210" i="5"/>
  <c r="D211" i="5"/>
  <c r="D212" i="5"/>
  <c r="D213" i="5"/>
  <c r="D214" i="5"/>
  <c r="D215" i="5"/>
  <c r="D216" i="5"/>
  <c r="D217" i="5"/>
  <c r="D218" i="5"/>
  <c r="D219" i="5"/>
  <c r="D220" i="5"/>
  <c r="D221" i="5"/>
  <c r="D222" i="5"/>
  <c r="D223" i="5"/>
  <c r="D224" i="5"/>
  <c r="D225" i="5"/>
  <c r="D226" i="5"/>
  <c r="D227" i="5"/>
  <c r="D228" i="5"/>
  <c r="D229" i="5"/>
  <c r="D230" i="5"/>
  <c r="D231" i="5"/>
  <c r="D232" i="5"/>
  <c r="D233" i="5"/>
  <c r="D234" i="5"/>
  <c r="D235" i="5"/>
  <c r="D236" i="5"/>
  <c r="D237" i="5"/>
  <c r="D238" i="5"/>
  <c r="D239" i="5"/>
  <c r="D240" i="5"/>
  <c r="D241" i="5"/>
  <c r="D242" i="5"/>
  <c r="D243" i="5"/>
  <c r="D244" i="5"/>
  <c r="D245" i="5"/>
  <c r="D246" i="5"/>
  <c r="D247" i="5"/>
  <c r="D248" i="5"/>
  <c r="D249" i="5"/>
  <c r="D250" i="5"/>
  <c r="D251" i="5"/>
  <c r="D252" i="5"/>
  <c r="D253" i="5"/>
  <c r="D254" i="5"/>
  <c r="D255" i="5"/>
  <c r="D256" i="5"/>
  <c r="D257" i="5"/>
  <c r="D258" i="5"/>
  <c r="D259" i="5"/>
  <c r="D260" i="5"/>
  <c r="D261" i="5"/>
  <c r="D262" i="5"/>
  <c r="D263" i="5"/>
  <c r="D264" i="5"/>
  <c r="D265" i="5"/>
  <c r="D266" i="5"/>
  <c r="D267" i="5"/>
  <c r="D268" i="5"/>
  <c r="D269" i="5"/>
  <c r="D270" i="5"/>
  <c r="D271" i="5"/>
  <c r="D272" i="5"/>
  <c r="D273" i="5"/>
  <c r="D274" i="5"/>
  <c r="D275" i="5"/>
  <c r="D276" i="5"/>
  <c r="D277" i="5"/>
  <c r="D278" i="5"/>
  <c r="D279" i="5"/>
  <c r="D280" i="5"/>
  <c r="D281" i="5"/>
  <c r="D282" i="5"/>
  <c r="D283" i="5"/>
  <c r="D284" i="5"/>
  <c r="D285" i="5"/>
  <c r="D286" i="5"/>
  <c r="D287" i="5"/>
  <c r="D288" i="5"/>
  <c r="D289" i="5"/>
  <c r="D290" i="5"/>
  <c r="D291" i="5"/>
  <c r="D292" i="5"/>
  <c r="D293" i="5"/>
  <c r="D294" i="5"/>
  <c r="D295" i="5"/>
  <c r="D296" i="5"/>
  <c r="D297" i="5"/>
  <c r="D298" i="5"/>
  <c r="D299" i="5"/>
  <c r="D300" i="5"/>
  <c r="D301" i="5"/>
  <c r="D302" i="5"/>
  <c r="D303" i="5"/>
  <c r="E5" i="5"/>
  <c r="D6" i="5"/>
  <c r="D7" i="5"/>
  <c r="D8" i="5"/>
  <c r="D9" i="5"/>
  <c r="D10" i="5"/>
  <c r="D11" i="5"/>
  <c r="D12" i="5"/>
  <c r="D13" i="5"/>
  <c r="D14" i="5"/>
  <c r="D5" i="5"/>
  <c r="E5" i="6"/>
  <c r="E6" i="6"/>
  <c r="E7" i="6"/>
  <c r="E8" i="6"/>
  <c r="E9" i="6"/>
  <c r="E10" i="6"/>
  <c r="E11" i="6"/>
  <c r="E12" i="6"/>
  <c r="E13" i="6"/>
  <c r="E14" i="6"/>
  <c r="E15" i="6"/>
  <c r="E16" i="6"/>
  <c r="E17" i="6"/>
  <c r="E18" i="6"/>
  <c r="E19" i="6"/>
  <c r="E20" i="6"/>
  <c r="E21" i="6"/>
  <c r="E22" i="6"/>
  <c r="E23" i="6"/>
  <c r="E24" i="6"/>
  <c r="E25" i="6"/>
  <c r="E26" i="6"/>
  <c r="E27" i="6"/>
  <c r="E28" i="6"/>
  <c r="E29" i="6"/>
  <c r="E30" i="6"/>
  <c r="E31" i="6"/>
  <c r="E32" i="6"/>
  <c r="E33" i="6"/>
  <c r="E34" i="6"/>
  <c r="E35" i="6"/>
  <c r="E36" i="6"/>
  <c r="E37" i="6"/>
  <c r="E38" i="6"/>
  <c r="E39" i="6"/>
  <c r="E40" i="6"/>
  <c r="E41" i="6"/>
  <c r="E42" i="6"/>
  <c r="E43" i="6"/>
  <c r="E44" i="6"/>
  <c r="E45" i="6"/>
  <c r="E46" i="6"/>
  <c r="E47" i="6"/>
  <c r="E48" i="6"/>
  <c r="E49" i="6"/>
  <c r="E50" i="6"/>
  <c r="E51" i="6"/>
  <c r="E52" i="6"/>
  <c r="E53" i="6"/>
  <c r="E54" i="6"/>
  <c r="E55" i="6"/>
  <c r="E56" i="6"/>
  <c r="E57" i="6"/>
  <c r="E58" i="6"/>
  <c r="E59" i="6"/>
  <c r="E60" i="6"/>
  <c r="E61" i="6"/>
  <c r="E62" i="6"/>
  <c r="E63" i="6"/>
  <c r="E64" i="6"/>
  <c r="E65" i="6"/>
  <c r="E66" i="6"/>
  <c r="E67" i="6"/>
  <c r="E68" i="6"/>
  <c r="E69" i="6"/>
  <c r="E70" i="6"/>
  <c r="E71" i="6"/>
  <c r="E72" i="6"/>
  <c r="E73" i="6"/>
  <c r="E74" i="6"/>
  <c r="E75" i="6"/>
  <c r="E76" i="6"/>
  <c r="E77" i="6"/>
  <c r="E78" i="6"/>
  <c r="E79" i="6"/>
  <c r="D5" i="6"/>
  <c r="D6" i="6"/>
  <c r="D7" i="6"/>
  <c r="D8" i="6"/>
  <c r="D9" i="6"/>
  <c r="D10" i="6"/>
  <c r="D11" i="6"/>
  <c r="D12" i="6"/>
  <c r="D13" i="6"/>
  <c r="D14" i="6"/>
  <c r="D15" i="6"/>
  <c r="D16" i="6"/>
  <c r="D17" i="6"/>
  <c r="D18" i="6"/>
  <c r="D19" i="6"/>
  <c r="D20" i="6"/>
  <c r="D21" i="6"/>
  <c r="D22" i="6"/>
  <c r="D23" i="6"/>
  <c r="D24" i="6"/>
  <c r="D25" i="6"/>
  <c r="D26" i="6"/>
  <c r="D27" i="6"/>
  <c r="D28" i="6"/>
  <c r="D29" i="6"/>
  <c r="D30" i="6"/>
  <c r="D31" i="6"/>
  <c r="D32" i="6"/>
  <c r="D33" i="6"/>
  <c r="D34" i="6"/>
  <c r="D35" i="6"/>
  <c r="D36" i="6"/>
  <c r="D37" i="6"/>
  <c r="D38" i="6"/>
  <c r="D39" i="6"/>
  <c r="D40" i="6"/>
  <c r="D41" i="6"/>
  <c r="D42" i="6"/>
  <c r="D43" i="6"/>
  <c r="D44" i="6"/>
  <c r="D45" i="6"/>
  <c r="D46" i="6"/>
  <c r="D47" i="6"/>
  <c r="D48" i="6"/>
  <c r="D49" i="6"/>
  <c r="D50" i="6"/>
  <c r="D51" i="6"/>
  <c r="D52" i="6"/>
  <c r="D53" i="6"/>
  <c r="D54" i="6"/>
  <c r="D55" i="6"/>
  <c r="D56" i="6"/>
  <c r="D57" i="6"/>
  <c r="D58" i="6"/>
  <c r="D59" i="6"/>
  <c r="D60" i="6"/>
  <c r="D61" i="6"/>
  <c r="D62" i="6"/>
  <c r="D63" i="6"/>
  <c r="D64" i="6"/>
  <c r="D65" i="6"/>
  <c r="D66" i="6"/>
  <c r="D67" i="6"/>
  <c r="D68" i="6"/>
  <c r="D69" i="6"/>
  <c r="D70" i="6"/>
  <c r="D71" i="6"/>
  <c r="D72" i="6"/>
  <c r="D73" i="6"/>
  <c r="D74" i="6"/>
  <c r="D75" i="6"/>
  <c r="D76" i="6"/>
  <c r="D77" i="6"/>
  <c r="D78" i="6"/>
  <c r="D79" i="6"/>
  <c r="E4" i="6"/>
  <c r="D4" i="6"/>
</calcChain>
</file>

<file path=xl/sharedStrings.xml><?xml version="1.0" encoding="utf-8"?>
<sst xmlns="http://schemas.openxmlformats.org/spreadsheetml/2006/main" count="2602" uniqueCount="1210">
  <si>
    <t>BH1</t>
  </si>
  <si>
    <t>Coordinates</t>
  </si>
  <si>
    <t>E</t>
  </si>
  <si>
    <t>N</t>
  </si>
  <si>
    <t>BH2</t>
  </si>
  <si>
    <t>GW</t>
  </si>
  <si>
    <t>Yes/No</t>
  </si>
  <si>
    <t>GW level</t>
  </si>
  <si>
    <t>Where</t>
  </si>
  <si>
    <t>Yes</t>
  </si>
  <si>
    <t>Remarks on GW</t>
  </si>
  <si>
    <t>Slow inflow</t>
  </si>
  <si>
    <t>3.8-4.5</t>
  </si>
  <si>
    <t>Clay+Sand</t>
  </si>
  <si>
    <t>Desc of the soil</t>
  </si>
  <si>
    <t>Dark grey slightly gravelly clayey Įne to coarse SAND with occasional rootlets. Gravel is angular to subangular Įne to coarse of various lithologies including mudstone.</t>
  </si>
  <si>
    <t>0.3-0.1</t>
  </si>
  <si>
    <t>Sand</t>
  </si>
  <si>
    <t>Fast inflow</t>
  </si>
  <si>
    <t>Dark brown silty Įne to medium SAND.</t>
  </si>
  <si>
    <t>BH3</t>
  </si>
  <si>
    <t>Loose to medium dense grey slightly gravelly sandy SILT. Gravel is Įne to medium subangular to subrounded  of various lithologies.</t>
  </si>
  <si>
    <t>steady inflow</t>
  </si>
  <si>
    <t>Silt</t>
  </si>
  <si>
    <t>1.0-0.5</t>
  </si>
  <si>
    <t>BH4A</t>
  </si>
  <si>
    <t>Loose to medium dense dark brownish grey very gravelly clayey to very clayey Įne to coarse SAND with occasional rootlets. Gravel is angular to subrounded Įne to coarse of various lithologies predominantly mudstone.</t>
  </si>
  <si>
    <t>BH5</t>
  </si>
  <si>
    <t>1.0-2.0</t>
  </si>
  <si>
    <t>sand</t>
  </si>
  <si>
    <t>Grass over TOPSOIL: SoŌ dark brown slightly sandy clay with many rootlets.</t>
  </si>
  <si>
    <t>issues !!!</t>
  </si>
  <si>
    <t>BH5A</t>
  </si>
  <si>
    <t>top soil</t>
  </si>
  <si>
    <t>BH5B</t>
  </si>
  <si>
    <t>yes</t>
  </si>
  <si>
    <t>BH5C</t>
  </si>
  <si>
    <t>BH5D</t>
  </si>
  <si>
    <t>Medium dense to dense light brown gravelly slightly silty SAND. Gravel is 
Įne to medium subangular to subrounded of various lithologies.</t>
  </si>
  <si>
    <t>1.6-0.3</t>
  </si>
  <si>
    <t>sand, silt,clay</t>
  </si>
  <si>
    <t>BH6</t>
  </si>
  <si>
    <t>-</t>
  </si>
  <si>
    <t>BH6A</t>
  </si>
  <si>
    <t>BH6B</t>
  </si>
  <si>
    <t>4.3;0.5</t>
  </si>
  <si>
    <t>Thinly laminated dark grey sandy SILT, with intermiƩent narrow bands of silty sand.</t>
  </si>
  <si>
    <t>BH7</t>
  </si>
  <si>
    <t>6,1;2,1;0,4;2,3</t>
  </si>
  <si>
    <t>Grass over TOPSOIL: SoŌ to Įrm dark grey slightly gravelly sandy clay. Gravel 
is subangular to subrounded Įne to coarse of various lithologies. Rootlets 
throughout.</t>
  </si>
  <si>
    <t>BH8A</t>
  </si>
  <si>
    <t xml:space="preserve">Seepage within IP. 
 Slow ingress.
Artesian strike within 
rock. </t>
  </si>
  <si>
    <t>light greish brown clayey SAND</t>
  </si>
  <si>
    <t>0,6;2,8;0,8</t>
  </si>
  <si>
    <t>Rotary open hole</t>
  </si>
  <si>
    <t>No groundwater 
encountered.</t>
  </si>
  <si>
    <t>BH8B</t>
  </si>
  <si>
    <t>Inspection pit</t>
  </si>
  <si>
    <t>BH8C</t>
  </si>
  <si>
    <t>obstruction</t>
  </si>
  <si>
    <t>BH8D</t>
  </si>
  <si>
    <t>BH8E</t>
  </si>
  <si>
    <t>BH8F</t>
  </si>
  <si>
    <t>BH8G</t>
  </si>
  <si>
    <t>BH8H</t>
  </si>
  <si>
    <t>BH8I</t>
  </si>
  <si>
    <t>BH8J</t>
  </si>
  <si>
    <t>BH8K</t>
  </si>
  <si>
    <t xml:space="preserve">termination at 0.6 following Engineer's instruction </t>
  </si>
  <si>
    <t>p143</t>
  </si>
  <si>
    <t>BH07</t>
  </si>
  <si>
    <t>Phenol</t>
  </si>
  <si>
    <t>Cresols</t>
  </si>
  <si>
    <t>Determinant</t>
  </si>
  <si>
    <t>LoD</t>
  </si>
  <si>
    <t>Range of concentrations</t>
  </si>
  <si>
    <t>Location of max. concentration</t>
  </si>
  <si>
    <t xml:space="preserve">Exchangeable Ammonia as N </t>
  </si>
  <si>
    <t>&lt;12 
mg/kg</t>
  </si>
  <si>
    <t>Organic Carbon, Total</t>
  </si>
  <si>
    <t>&lt;0.2%</t>
  </si>
  <si>
    <t>BH07 - 4.5</t>
  </si>
  <si>
    <t>0. 603 - 3.47</t>
  </si>
  <si>
    <t>BH07 - 3.47</t>
  </si>
  <si>
    <t>Sulphur, Total</t>
  </si>
  <si>
    <t>0.0912 - 0.227</t>
  </si>
  <si>
    <t>SOM</t>
  </si>
  <si>
    <t>&lt;0.35%</t>
  </si>
  <si>
    <t>1.04 - 5.98</t>
  </si>
  <si>
    <t>BH07 - 0.3</t>
  </si>
  <si>
    <t>Sulphur, Elemental</t>
  </si>
  <si>
    <t>&lt;10 mg/kg</t>
  </si>
  <si>
    <t>22.3 - 1230</t>
  </si>
  <si>
    <t>Cyanide, Total (low level)</t>
  </si>
  <si>
    <t>&lt;0.5 mg/kg</t>
  </si>
  <si>
    <t>Cyanide, Complex (low level)</t>
  </si>
  <si>
    <t>Thiocyanate (low level)</t>
  </si>
  <si>
    <t xml:space="preserve">Sulphide, Easily liberated </t>
  </si>
  <si>
    <t xml:space="preserve">Chromium, Trivalent </t>
  </si>
  <si>
    <t>Arsenic</t>
  </si>
  <si>
    <t>Boron</t>
  </si>
  <si>
    <t>Cadmium</t>
  </si>
  <si>
    <t>Chromium</t>
  </si>
  <si>
    <t>Copper</t>
  </si>
  <si>
    <t>Lead</t>
  </si>
  <si>
    <t>&lt;15 mg/kg</t>
  </si>
  <si>
    <t>&lt;0.9 mg/kg</t>
  </si>
  <si>
    <t>&lt;0.6 mg/kg</t>
  </si>
  <si>
    <t>&lt;0.7 mg/kg</t>
  </si>
  <si>
    <t>&lt;0.02 mg/kg</t>
  </si>
  <si>
    <t>&lt;1.4 mg/kg</t>
  </si>
  <si>
    <t>22 - 783</t>
  </si>
  <si>
    <t>9.43 - 35.5</t>
  </si>
  <si>
    <t>13.2 - 98.1</t>
  </si>
  <si>
    <t>6.32 - 21</t>
  </si>
  <si>
    <t>0.0487 - 0.817</t>
  </si>
  <si>
    <t>12.5 - 102</t>
  </si>
  <si>
    <t>56.4 - 217</t>
  </si>
  <si>
    <t>Mercury</t>
  </si>
  <si>
    <t>&lt;0.1 mg/kg</t>
  </si>
  <si>
    <t>0.331 - 0.351</t>
  </si>
  <si>
    <t>Nickel</t>
  </si>
  <si>
    <t>&lt;0.2 mg/kg</t>
  </si>
  <si>
    <t>10.4 - 50.3</t>
  </si>
  <si>
    <t>Selenium</t>
  </si>
  <si>
    <t>&lt;1 mg/kg</t>
  </si>
  <si>
    <t>BH07 - 1.5</t>
  </si>
  <si>
    <t>Zinc</t>
  </si>
  <si>
    <t>&lt;1.9 mg/kg</t>
  </si>
  <si>
    <t>117 - 302</t>
  </si>
  <si>
    <t>Sulphate, Total</t>
  </si>
  <si>
    <t>&lt;48 mg/kg</t>
  </si>
  <si>
    <t>157 - 1080</t>
  </si>
  <si>
    <t>Water soluble Sulphate as SO4 2:1 extract</t>
  </si>
  <si>
    <t>&lt;0.004 g/l</t>
  </si>
  <si>
    <t>0.0306 - 0.0802</t>
  </si>
  <si>
    <t>Nitrate as NO3, 2:1 water soluble</t>
  </si>
  <si>
    <t>3.22 - 18.5</t>
  </si>
  <si>
    <t>PAH, total + Coronene</t>
  </si>
  <si>
    <t>&lt;318 ug/kg</t>
  </si>
  <si>
    <t xml:space="preserve">Acenaphthene </t>
  </si>
  <si>
    <t>&lt;8 µg/kg</t>
  </si>
  <si>
    <t xml:space="preserve">Phenanthrene </t>
  </si>
  <si>
    <t>&lt;15 µg/kg</t>
  </si>
  <si>
    <t>32.8 - 411</t>
  </si>
  <si>
    <t xml:space="preserve">Fluoranthene </t>
  </si>
  <si>
    <t>&lt;17 µg/kg</t>
  </si>
  <si>
    <t>33.3 - 599</t>
  </si>
  <si>
    <t>BH01</t>
  </si>
  <si>
    <t>BH02</t>
  </si>
  <si>
    <t>BH03</t>
  </si>
  <si>
    <t>BH04</t>
  </si>
  <si>
    <t>BH05</t>
  </si>
  <si>
    <t>BH06</t>
  </si>
  <si>
    <t xml:space="preserve">Pyrene </t>
  </si>
  <si>
    <t>No. of samples analysed</t>
  </si>
  <si>
    <t xml:space="preserve">No. of Detection  </t>
  </si>
  <si>
    <t>TOTAL</t>
  </si>
  <si>
    <t>31 - 540</t>
  </si>
  <si>
    <t xml:space="preserve">Benz(a)anthracene </t>
  </si>
  <si>
    <t>&lt;14 µg/kg</t>
  </si>
  <si>
    <t>17.2 - 331</t>
  </si>
  <si>
    <t xml:space="preserve">Chrysene </t>
  </si>
  <si>
    <t>&lt;10 µg/kg</t>
  </si>
  <si>
    <t>16.7 - 295</t>
  </si>
  <si>
    <t xml:space="preserve">Benzo(b)fluoranthene </t>
  </si>
  <si>
    <t>22 - 406</t>
  </si>
  <si>
    <t xml:space="preserve">Benzo(k)fluoranthene </t>
  </si>
  <si>
    <t xml:space="preserve">Benzo(a)pyrene </t>
  </si>
  <si>
    <t>21.8 - 323</t>
  </si>
  <si>
    <t xml:space="preserve">Indeno(1,2,3-cd)pyrene </t>
  </si>
  <si>
    <t>&lt;18 µg/kg</t>
  </si>
  <si>
    <t xml:space="preserve">Benzo(g,h,i)perylene </t>
  </si>
  <si>
    <t>&lt;24 µg/kg</t>
  </si>
  <si>
    <t>PAH, total</t>
  </si>
  <si>
    <t>&lt;118 µg/kg</t>
  </si>
  <si>
    <t>120 - 3530</t>
  </si>
  <si>
    <t xml:space="preserve"> &lt;1 µg/kg</t>
  </si>
  <si>
    <t>Sum of detected phenol</t>
  </si>
  <si>
    <t xml:space="preserve"> &lt;9 µg/kg</t>
  </si>
  <si>
    <t>TPH CWG</t>
  </si>
  <si>
    <t>PAH</t>
  </si>
  <si>
    <t>Aliphatics &gt;C16-C21</t>
  </si>
  <si>
    <t>&lt;1000 µg/kg</t>
  </si>
  <si>
    <t>Aliphatics &gt;C12-C16</t>
  </si>
  <si>
    <t>5550 - 35700</t>
  </si>
  <si>
    <t>Aliphatics &gt;C21-C35</t>
  </si>
  <si>
    <t>22100 - 41800</t>
  </si>
  <si>
    <t>Aliphatics &gt;C35-C44</t>
  </si>
  <si>
    <t>1120 - 14200</t>
  </si>
  <si>
    <t>Total Aliphatics &gt;C10-C44</t>
  </si>
  <si>
    <t>&lt;5000 µg/kg</t>
  </si>
  <si>
    <t>32600 - 62100</t>
  </si>
  <si>
    <t>Total Aliphatics &amp; Aromatics &gt;C10-C44</t>
  </si>
  <si>
    <t>&lt;10000 µg/kg</t>
  </si>
  <si>
    <t>45900 - 164000</t>
  </si>
  <si>
    <t>Aromatics &gt; EC16-EC21</t>
  </si>
  <si>
    <t>Aromatics &gt; EC21-EC35</t>
  </si>
  <si>
    <t>11500 - 75200</t>
  </si>
  <si>
    <t>Aromatics &gt;EC35-EC44</t>
  </si>
  <si>
    <t>1030 - 23700</t>
  </si>
  <si>
    <t>Aromatics &gt; EC40-EC44</t>
  </si>
  <si>
    <t>Total Aromatics &gt; EC10-EC44</t>
  </si>
  <si>
    <t>13100 - 102000</t>
  </si>
  <si>
    <t>Total Aliphatics &amp; Aromatics &gt;C5-C44</t>
  </si>
  <si>
    <t>VOC</t>
  </si>
  <si>
    <t>BH06B</t>
  </si>
  <si>
    <t>BH08A - 0.1</t>
  </si>
  <si>
    <t>BH06B - 1.2</t>
  </si>
  <si>
    <t>BH06B - 4.0</t>
  </si>
  <si>
    <t>0.393 - 0.566</t>
  </si>
  <si>
    <t>32.1 - 79.4</t>
  </si>
  <si>
    <t>Naphthalene</t>
  </si>
  <si>
    <t>&lt;9 µg/kg</t>
  </si>
  <si>
    <t>Fluorene</t>
  </si>
  <si>
    <t xml:space="preserve">Anthracene </t>
  </si>
  <si>
    <t>&lt;16 µg/kg</t>
  </si>
  <si>
    <t xml:space="preserve">2,4-Dimethylphenol </t>
  </si>
  <si>
    <t>SVOC</t>
  </si>
  <si>
    <t xml:space="preserve">2-Methylnaphthalene </t>
  </si>
  <si>
    <t>&lt;100 µg/kg</t>
  </si>
  <si>
    <t>Aliphatics &gt;C5-C6</t>
  </si>
  <si>
    <t>Aliphatics &gt;C6-C8</t>
  </si>
  <si>
    <t>Aliphatics &gt;C8-C10</t>
  </si>
  <si>
    <t>Aliphatics &gt;C10-C12</t>
  </si>
  <si>
    <t>9860 - 74000</t>
  </si>
  <si>
    <t>4330 - 37000</t>
  </si>
  <si>
    <t>14300 - 130000</t>
  </si>
  <si>
    <t>14300 - 161000</t>
  </si>
  <si>
    <t>Aromatics &gt;EC7-EC8</t>
  </si>
  <si>
    <t>Aromatics &gt;EC8-EC10</t>
  </si>
  <si>
    <t>Aromatics &gt; EC12-EC16</t>
  </si>
  <si>
    <t>Total Aliphatics &gt;C5-C10</t>
  </si>
  <si>
    <t>&lt;50 µg/kg</t>
  </si>
  <si>
    <t>Total Aromatics &gt;EC5-EC10</t>
  </si>
  <si>
    <t>GRO &gt;C5-C10</t>
  </si>
  <si>
    <t>&lt;20 µg/kg</t>
  </si>
  <si>
    <t>Chloroform</t>
  </si>
  <si>
    <t>&lt;3 µg/kg</t>
  </si>
  <si>
    <t>BH08A</t>
  </si>
  <si>
    <t>14 - 45</t>
  </si>
  <si>
    <t>BH08A - 2.0</t>
  </si>
  <si>
    <t>&lt;0.01 mg/kg</t>
  </si>
  <si>
    <t>0.0476 - 0.0484</t>
  </si>
  <si>
    <t>0.0833 - 0.121</t>
  </si>
  <si>
    <t>Xylenol</t>
  </si>
  <si>
    <t>&lt;0.015 mg/kg</t>
  </si>
  <si>
    <t>Phenols , total detected monohydric</t>
  </si>
  <si>
    <t>&lt;0.035 mg/kg</t>
  </si>
  <si>
    <t>0.131 - 0.194</t>
  </si>
  <si>
    <t>0.31 - 1.35</t>
  </si>
  <si>
    <t>0.0545 - 0.057</t>
  </si>
  <si>
    <t>0.534 - 2.33</t>
  </si>
  <si>
    <t>BH08A - 8.5</t>
  </si>
  <si>
    <t>5.82 - 17.1</t>
  </si>
  <si>
    <t>3 - 15.3</t>
  </si>
  <si>
    <t>3.77 - 8.88</t>
  </si>
  <si>
    <t>5.2 - 27.7</t>
  </si>
  <si>
    <t>3.15 - 68.7</t>
  </si>
  <si>
    <t>6.75 - 35.4</t>
  </si>
  <si>
    <t>1.71 - 1.73</t>
  </si>
  <si>
    <t>33.1 - 160</t>
  </si>
  <si>
    <t>284 - 972</t>
  </si>
  <si>
    <t>0.0145 - 0.172</t>
  </si>
  <si>
    <t>1.73 - 14.6</t>
  </si>
  <si>
    <t>20.5 - 68.2</t>
  </si>
  <si>
    <t>43.5 - 144</t>
  </si>
  <si>
    <t>40.1 - 141</t>
  </si>
  <si>
    <t>22.3 - 80.4</t>
  </si>
  <si>
    <t>19.2 - 77.8</t>
  </si>
  <si>
    <t>30.9 - 149</t>
  </si>
  <si>
    <t>21.6 - 96</t>
  </si>
  <si>
    <t>198 - 976</t>
  </si>
  <si>
    <t>12.1 - 29.8</t>
  </si>
  <si>
    <t>105 - 258</t>
  </si>
  <si>
    <t>1650 - 5050</t>
  </si>
  <si>
    <t>7250 - 13000</t>
  </si>
  <si>
    <t>7540 - 17200</t>
  </si>
  <si>
    <t>17200 - 18400</t>
  </si>
  <si>
    <t>1100 - 3370</t>
  </si>
  <si>
    <t>3230 - 9280</t>
  </si>
  <si>
    <t>18400 - 30000</t>
  </si>
  <si>
    <t>1940 - 5170</t>
  </si>
  <si>
    <t>3040 - 8540</t>
  </si>
  <si>
    <t>BH08A Artesian</t>
  </si>
  <si>
    <t>0.242 - 10.9</t>
  </si>
  <si>
    <t>0.148 - 0.693</t>
  </si>
  <si>
    <t>9.48 - 18.8</t>
  </si>
  <si>
    <t>10.9 - 224</t>
  </si>
  <si>
    <t>7.77 - 17.7</t>
  </si>
  <si>
    <t>17.1 - 121</t>
  </si>
  <si>
    <t>12.6 - 145</t>
  </si>
  <si>
    <t>77 - 166</t>
  </si>
  <si>
    <t>233 - 51400</t>
  </si>
  <si>
    <t>0.088 - 1.92</t>
  </si>
  <si>
    <t>BH06B - 22.0</t>
  </si>
  <si>
    <t>11.7 - 209</t>
  </si>
  <si>
    <t>12.9 - 22.7</t>
  </si>
  <si>
    <t>53 - 193</t>
  </si>
  <si>
    <t>41.8 - 65</t>
  </si>
  <si>
    <t>47.3 - 60.3</t>
  </si>
  <si>
    <t>31.9 - 40.6</t>
  </si>
  <si>
    <t>89.1 - 151</t>
  </si>
  <si>
    <t>89.1 - 203</t>
  </si>
  <si>
    <t>Benzene</t>
  </si>
  <si>
    <t>&lt;1 µg/kg</t>
  </si>
  <si>
    <t>BH05D</t>
  </si>
  <si>
    <t>BH02 - 0.1</t>
  </si>
  <si>
    <t>BH05D - 1.0</t>
  </si>
  <si>
    <t>0.0231 - 0.0608</t>
  </si>
  <si>
    <t>BH05D - 8.0</t>
  </si>
  <si>
    <t>66.5 - 106</t>
  </si>
  <si>
    <t>BH05D - 5.5</t>
  </si>
  <si>
    <t>4.84 - 5.02</t>
  </si>
  <si>
    <t>4.53 - 8.98</t>
  </si>
  <si>
    <t>3.85 - 5.12</t>
  </si>
  <si>
    <t>2.32 - 6.56</t>
  </si>
  <si>
    <t>10.5 - 16.2</t>
  </si>
  <si>
    <t>5.51 - 7.65</t>
  </si>
  <si>
    <t>1.14 - 1.82</t>
  </si>
  <si>
    <t>22.7 - 40.8</t>
  </si>
  <si>
    <t>267 - 660</t>
  </si>
  <si>
    <t>0.02 - 0.273</t>
  </si>
  <si>
    <t>Carbon Disulphide</t>
  </si>
  <si>
    <t>Toluene</t>
  </si>
  <si>
    <t>BH02 - 5.0</t>
  </si>
  <si>
    <t>1.66 - 11.7</t>
  </si>
  <si>
    <t>0.173 - 0.454</t>
  </si>
  <si>
    <t>2.86 - 20.2</t>
  </si>
  <si>
    <t>3.92 - 20.6</t>
  </si>
  <si>
    <t>33.5 - 60.3</t>
  </si>
  <si>
    <t>BH02 - 2.0</t>
  </si>
  <si>
    <t>11.6 - 46.1</t>
  </si>
  <si>
    <t>37.6 - 99</t>
  </si>
  <si>
    <t>28.2 - 131</t>
  </si>
  <si>
    <t>24.1 - 67.2</t>
  </si>
  <si>
    <t>2.45 - 3.29</t>
  </si>
  <si>
    <t>89.1 - 292</t>
  </si>
  <si>
    <t>1610 - 2370</t>
  </si>
  <si>
    <t>0.0199 - 0.562</t>
  </si>
  <si>
    <t>2.52 - 22.5</t>
  </si>
  <si>
    <t>39.4 - 161</t>
  </si>
  <si>
    <t>23.4 - 60.8</t>
  </si>
  <si>
    <t>39.4 - 116</t>
  </si>
  <si>
    <t>1510 - 22400</t>
  </si>
  <si>
    <t>22800 - 26100</t>
  </si>
  <si>
    <t>33000 - 67500</t>
  </si>
  <si>
    <t>8650 - 30800</t>
  </si>
  <si>
    <t>2290 - 7390</t>
  </si>
  <si>
    <t>10200 - 41400</t>
  </si>
  <si>
    <t>33500 - 67500</t>
  </si>
  <si>
    <t>BH04A - 0.5</t>
  </si>
  <si>
    <t>BH04A</t>
  </si>
  <si>
    <t>BH03 - 1.0</t>
  </si>
  <si>
    <t>MTBE</t>
  </si>
  <si>
    <t>&lt;0.5 µg/kg</t>
  </si>
  <si>
    <t>0.0232 - 0.104</t>
  </si>
  <si>
    <t>8.35 - 96.1</t>
  </si>
  <si>
    <t>BH03 - 9.0</t>
  </si>
  <si>
    <t>BH04A - 4.0</t>
  </si>
  <si>
    <t>BH04A - 7.0</t>
  </si>
  <si>
    <t>1.31 - 1.66</t>
  </si>
  <si>
    <t>0.0637 - 0.139</t>
  </si>
  <si>
    <t>2.26 - 2.86</t>
  </si>
  <si>
    <t>8.78 - 42.6</t>
  </si>
  <si>
    <t>4.05 - 22.8</t>
  </si>
  <si>
    <t>3.9 - 104</t>
  </si>
  <si>
    <t>4.94 - 72.3</t>
  </si>
  <si>
    <t>1.84 - 2.31</t>
  </si>
  <si>
    <t>33 - 227</t>
  </si>
  <si>
    <t>314 - 984</t>
  </si>
  <si>
    <t>1.06 - 16.8</t>
  </si>
  <si>
    <t>19.3 - 25.6</t>
  </si>
  <si>
    <t>Manganese II</t>
  </si>
  <si>
    <t>&lt;0.2mg/l</t>
  </si>
  <si>
    <t>&lt;40mg/l</t>
  </si>
  <si>
    <t>Suspended solids, total</t>
  </si>
  <si>
    <t>&lt;2mg/l</t>
  </si>
  <si>
    <t>Carbon, Organic (diss.filt)</t>
  </si>
  <si>
    <t>&lt;3mg/l</t>
  </si>
  <si>
    <t>Organic Carbon Total</t>
  </si>
  <si>
    <t xml:space="preserve">Ammoniacal Nitrogen as N (low level) </t>
  </si>
  <si>
    <t>&lt;0.01mg/l</t>
  </si>
  <si>
    <t>Ammoniacal Nitrogen Low as NH3</t>
  </si>
  <si>
    <t xml:space="preserve">Iron, Ferrous </t>
  </si>
  <si>
    <t>&lt;0.1mg/l</t>
  </si>
  <si>
    <t xml:space="preserve">Chromium, Trivalent (Low) </t>
  </si>
  <si>
    <t>&lt;0.003mg/l</t>
  </si>
  <si>
    <t xml:space="preserve">Arsenic (diss.filt) </t>
  </si>
  <si>
    <t xml:space="preserve">Boron (diss.filt) </t>
  </si>
  <si>
    <t xml:space="preserve">Cadmium (diss.filt) </t>
  </si>
  <si>
    <t xml:space="preserve">Chromium (diss.filt) </t>
  </si>
  <si>
    <t>&lt;0.1ug/l</t>
  </si>
  <si>
    <t>&lt;10ug/l</t>
  </si>
  <si>
    <t>&lt;0.08ug/l</t>
  </si>
  <si>
    <t>&lt;1ug/l</t>
  </si>
  <si>
    <t xml:space="preserve">Copper (diss.filt) </t>
  </si>
  <si>
    <t xml:space="preserve">Lead (diss.filt) </t>
  </si>
  <si>
    <t xml:space="preserve">Nickel (diss.filt) </t>
  </si>
  <si>
    <t xml:space="preserve">Selenium (diss.filt) </t>
  </si>
  <si>
    <t>&lt;0.3ug/l</t>
  </si>
  <si>
    <t>&lt;0.2ug/l</t>
  </si>
  <si>
    <t>&lt;0.4ug/l</t>
  </si>
  <si>
    <t xml:space="preserve">Zinc (diss.filt) </t>
  </si>
  <si>
    <t xml:space="preserve">Tin (Diss.Filt) </t>
  </si>
  <si>
    <t xml:space="preserve">Calcium (Dis.Filt) </t>
  </si>
  <si>
    <t xml:space="preserve">Iron (Dis.Filt) </t>
  </si>
  <si>
    <t>&lt;0.019mg/l</t>
  </si>
  <si>
    <t>Hardness, Total as CaCO3 unfiltered</t>
  </si>
  <si>
    <t xml:space="preserve">Mercury (diss.filt) </t>
  </si>
  <si>
    <t xml:space="preserve">Sulphate </t>
  </si>
  <si>
    <t xml:space="preserve">Chloride </t>
  </si>
  <si>
    <t>&lt;0.35mg/l</t>
  </si>
  <si>
    <t>&lt;0.01ug/l</t>
  </si>
  <si>
    <t>Nitrite as N</t>
  </si>
  <si>
    <t xml:space="preserve">Nitrate as N </t>
  </si>
  <si>
    <t xml:space="preserve">PCB congener 28 </t>
  </si>
  <si>
    <t xml:space="preserve">PCB congener 52 </t>
  </si>
  <si>
    <t xml:space="preserve">PCB congener 101 </t>
  </si>
  <si>
    <t xml:space="preserve">PCB congener 118 </t>
  </si>
  <si>
    <t xml:space="preserve">PCB congener 138 </t>
  </si>
  <si>
    <t>PCB congener 153</t>
  </si>
  <si>
    <t xml:space="preserve">PCB congener 180 </t>
  </si>
  <si>
    <t xml:space="preserve">Sum of detected EC7 PCB's </t>
  </si>
  <si>
    <t xml:space="preserve">Phenol (low level) </t>
  </si>
  <si>
    <t xml:space="preserve">Cresols (low level) </t>
  </si>
  <si>
    <t xml:space="preserve">Xylenols (low level) </t>
  </si>
  <si>
    <t>Sum of Detected Monohydric Phenols</t>
  </si>
  <si>
    <t xml:space="preserve">pH </t>
  </si>
  <si>
    <t xml:space="preserve">Conductivity @ 20 deg.C </t>
  </si>
  <si>
    <t xml:space="preserve">Cyanide, Total (low level) </t>
  </si>
  <si>
    <t xml:space="preserve">Cyanide, Free (low level) </t>
  </si>
  <si>
    <t xml:space="preserve">Low Level Hexavalent Chromium </t>
  </si>
  <si>
    <t xml:space="preserve">&lt;0.0152mg/l </t>
  </si>
  <si>
    <t>&lt;0.07mg/l</t>
  </si>
  <si>
    <t>&lt;0.015ug/l</t>
  </si>
  <si>
    <t>&lt;0.5ug/l</t>
  </si>
  <si>
    <t>&lt;1pH units</t>
  </si>
  <si>
    <t>&lt;0.2mS/cm</t>
  </si>
  <si>
    <t>&lt;5ug/l</t>
  </si>
  <si>
    <t>&lt;2.5ug/l</t>
  </si>
  <si>
    <t xml:space="preserve">Naphthalene (aq) </t>
  </si>
  <si>
    <t xml:space="preserve">Acenaphthene (aq) </t>
  </si>
  <si>
    <t xml:space="preserve">Acenaphthylene (aq) </t>
  </si>
  <si>
    <t xml:space="preserve">Fluoranthene (aq) </t>
  </si>
  <si>
    <t>&lt;0.005ug/l</t>
  </si>
  <si>
    <t xml:space="preserve">Anthracene (aq) </t>
  </si>
  <si>
    <t xml:space="preserve">Phenanthrene (aq) </t>
  </si>
  <si>
    <t>Fluorene (aq)</t>
  </si>
  <si>
    <t xml:space="preserve">Chrysene (aq) </t>
  </si>
  <si>
    <t xml:space="preserve">Pyrene (aq) </t>
  </si>
  <si>
    <t xml:space="preserve">Benzo(a)anthracene (aq) </t>
  </si>
  <si>
    <t xml:space="preserve">Benzo(b)fluoranthene (aq) </t>
  </si>
  <si>
    <t xml:space="preserve">Benzo(a)pyrene (aq) </t>
  </si>
  <si>
    <t xml:space="preserve">Dibenzo(a,h)anthracene (aq) </t>
  </si>
  <si>
    <t xml:space="preserve">Benzo(g,h,i)perylene (aq) </t>
  </si>
  <si>
    <t xml:space="preserve">Indeno(1,2,3-cd)pyrene (aq) </t>
  </si>
  <si>
    <t xml:space="preserve">PAH, Total Detected USEPA 16 (aq) </t>
  </si>
  <si>
    <t>&lt;0.002ug/l</t>
  </si>
  <si>
    <t>&lt;0.082ug/l</t>
  </si>
  <si>
    <t xml:space="preserve">1,2,4-Trichlorobenzene (aq) </t>
  </si>
  <si>
    <t xml:space="preserve">1,2-Dichlorobenzene (aq) </t>
  </si>
  <si>
    <t xml:space="preserve">1,3-Dichlorobenzene (aq) </t>
  </si>
  <si>
    <t xml:space="preserve">1,4-Dichlorobenzene (aq) </t>
  </si>
  <si>
    <t xml:space="preserve">2,4,5-Trichlorophenol (aq) </t>
  </si>
  <si>
    <t xml:space="preserve">2,4,6-Trichlorophenol (aq) </t>
  </si>
  <si>
    <t xml:space="preserve">2,4-Dichlorophenol (aq) </t>
  </si>
  <si>
    <t xml:space="preserve">2,4-Dimethylphenol (aq) </t>
  </si>
  <si>
    <t xml:space="preserve">2,4-Dinitrotoluene (aq) </t>
  </si>
  <si>
    <t xml:space="preserve">2,6-Dinitrotoluene (aq) </t>
  </si>
  <si>
    <t xml:space="preserve">2-Chloronaphthalene (aq) </t>
  </si>
  <si>
    <t xml:space="preserve">2-Chlorophenol (aq) </t>
  </si>
  <si>
    <t xml:space="preserve">2-Methylnaphthalene (aq) </t>
  </si>
  <si>
    <t xml:space="preserve">2-Methylphenol (aq) </t>
  </si>
  <si>
    <t>2-Nitroaniline (aq)</t>
  </si>
  <si>
    <t xml:space="preserve">2-Nitrophenol (aq) </t>
  </si>
  <si>
    <t xml:space="preserve">3-Nitroaniline (aq) </t>
  </si>
  <si>
    <t xml:space="preserve">4-Bromophenylphenylether (aq) </t>
  </si>
  <si>
    <t xml:space="preserve">4-Chloro-3-methylphenol (aq) </t>
  </si>
  <si>
    <t xml:space="preserve">4-Chloroaniline (aq) </t>
  </si>
  <si>
    <t xml:space="preserve">4-Chlorophenylphenylether (aq) </t>
  </si>
  <si>
    <t xml:space="preserve">4-Methylphenol (aq) </t>
  </si>
  <si>
    <t xml:space="preserve">4-Nitroaniline (aq) </t>
  </si>
  <si>
    <t xml:space="preserve">4-Nitrophenol (aq) </t>
  </si>
  <si>
    <t xml:space="preserve">Azobenzene (aq) </t>
  </si>
  <si>
    <t xml:space="preserve">bis(2-Chloroethyl)ether (aq) </t>
  </si>
  <si>
    <t xml:space="preserve">bis(2-Chloroethoxy)methane (aq) </t>
  </si>
  <si>
    <t xml:space="preserve">bis(2-Ethylhexyl) phthalate (aq) </t>
  </si>
  <si>
    <t xml:space="preserve">Butylbenzyl phthalate (aq) </t>
  </si>
  <si>
    <t xml:space="preserve">Benzo(k)fluoranthene (aq) </t>
  </si>
  <si>
    <t xml:space="preserve">Carbazole (aq) </t>
  </si>
  <si>
    <t xml:space="preserve">Dibenzofuran (aq) </t>
  </si>
  <si>
    <t xml:space="preserve">n-Dibutyl phthalate (aq) </t>
  </si>
  <si>
    <t xml:space="preserve">Diethyl phthalate (aq) </t>
  </si>
  <si>
    <t xml:space="preserve">Dimethyl phthalate (aq) </t>
  </si>
  <si>
    <t xml:space="preserve">n-Dioctyl phthalate (aq) </t>
  </si>
  <si>
    <t xml:space="preserve">Hexachlorobenzene (aq) </t>
  </si>
  <si>
    <t xml:space="preserve">Hexachlorobutadiene (aq) </t>
  </si>
  <si>
    <t xml:space="preserve">Pentachlorophenol (aq) </t>
  </si>
  <si>
    <t xml:space="preserve">Phenol (aq) </t>
  </si>
  <si>
    <t xml:space="preserve">n-Nitroso-n-dipropylamine (aq) </t>
  </si>
  <si>
    <t xml:space="preserve">Hexachloroethane (aq) </t>
  </si>
  <si>
    <t xml:space="preserve">Nitrobenzene (aq) </t>
  </si>
  <si>
    <t xml:space="preserve">Isophorone (aq) </t>
  </si>
  <si>
    <t xml:space="preserve">Hexachlorocyclopentadiene (aq) </t>
  </si>
  <si>
    <t xml:space="preserve">SVOC TIC (aq) </t>
  </si>
  <si>
    <t xml:space="preserve">Total SVOC TIC </t>
  </si>
  <si>
    <t>GRO Surrogate % recovery**</t>
  </si>
  <si>
    <t>GRO &gt;C5-C12 
(HS_1D_TOTAL)</t>
  </si>
  <si>
    <t>Aliphatics &gt;C5-C6 
(HS_1D_AL)</t>
  </si>
  <si>
    <t>Aliphatics &gt;C6-C8 
(HS_1D_AL)</t>
  </si>
  <si>
    <t>Aliphatics &gt;C8-C10 
(HS_1D_AL)</t>
  </si>
  <si>
    <t>Aliphatics &gt;C10-C12 
(HS_1D_AL)</t>
  </si>
  <si>
    <t>Aliphatics &gt;C12-C16 (aq) 
(SPECD_AL1_W)</t>
  </si>
  <si>
    <t>Aliphatics &gt;C16-C21 (aq) 
(SPECD_AL2_W)</t>
  </si>
  <si>
    <t>Aliphatics &gt;C21-C35 (aq) 
(SPECD_AL3_W)</t>
  </si>
  <si>
    <t>Total Aliphatics &gt;C12-C35 (aq) 
(EPHAL12_35T_GC_W)</t>
  </si>
  <si>
    <t>Aromatics &gt;EC5-EC7 
(HS_1D_AR)</t>
  </si>
  <si>
    <t>Aromatics &gt;EC7-EC8 
(HS_1D_AR)</t>
  </si>
  <si>
    <t xml:space="preserve">Aromatics &gt;EC8-EC10 </t>
  </si>
  <si>
    <t xml:space="preserve">Aromatics &gt;EC10-EC12 </t>
  </si>
  <si>
    <t>Aromatics &gt;EC12-EC16 (aq) 
(SPECD_AROM1_W)</t>
  </si>
  <si>
    <t>Aromatics &gt;EC16-EC21 (aq) 
(SPECD_AROM2_W)</t>
  </si>
  <si>
    <t>Aromatics &gt;EC21-EC35 (aq) 
(SPECD_AROM3_W)</t>
  </si>
  <si>
    <t>Total Aromatics &gt;EC12-EC35 (aq) 
(EPHAR12_35T_GC_W)</t>
  </si>
  <si>
    <t>Total Aliphatics &amp; Aromatics &gt;C5-35 
(aq)</t>
  </si>
  <si>
    <t>%</t>
  </si>
  <si>
    <t>&lt;50ug/l</t>
  </si>
  <si>
    <t xml:space="preserve">Dibromofluoromethane** </t>
  </si>
  <si>
    <t xml:space="preserve">Toluene-d8** </t>
  </si>
  <si>
    <t xml:space="preserve">4-Bromofluorobenzene** </t>
  </si>
  <si>
    <t xml:space="preserve">Dichlorodifluoromethane </t>
  </si>
  <si>
    <t xml:space="preserve">Chloromethane </t>
  </si>
  <si>
    <t xml:space="preserve">Vinyl chloride </t>
  </si>
  <si>
    <t xml:space="preserve">Bromomethane </t>
  </si>
  <si>
    <t xml:space="preserve">Chloroethane </t>
  </si>
  <si>
    <t xml:space="preserve">Trichlorofluoromethane </t>
  </si>
  <si>
    <t xml:space="preserve">1,1-Dichloroethene </t>
  </si>
  <si>
    <t xml:space="preserve">Carbon disulphide </t>
  </si>
  <si>
    <t xml:space="preserve">Dichloromethane </t>
  </si>
  <si>
    <t xml:space="preserve">Methyl tertiary butyl ether (MTBE) </t>
  </si>
  <si>
    <t xml:space="preserve">trans-1,2-Dichloroethene </t>
  </si>
  <si>
    <t xml:space="preserve">1,1-Dichloroethane </t>
  </si>
  <si>
    <t xml:space="preserve">cis-1,2-Dichloroethene </t>
  </si>
  <si>
    <t xml:space="preserve">2,2-Dichloropropane </t>
  </si>
  <si>
    <t xml:space="preserve">Bromochloromethane </t>
  </si>
  <si>
    <t xml:space="preserve">Chloroform </t>
  </si>
  <si>
    <t xml:space="preserve">1,1,1-Trichloroethane </t>
  </si>
  <si>
    <t xml:space="preserve">1,1-Dichloropropene </t>
  </si>
  <si>
    <t xml:space="preserve">Carbontetrachloride </t>
  </si>
  <si>
    <t xml:space="preserve">1,2-Dichloroethane </t>
  </si>
  <si>
    <t xml:space="preserve">Trichloroethene </t>
  </si>
  <si>
    <t xml:space="preserve">1,2-Dichloropropane </t>
  </si>
  <si>
    <t xml:space="preserve">Dibromomethane </t>
  </si>
  <si>
    <t xml:space="preserve">Bromodichloromethane </t>
  </si>
  <si>
    <t xml:space="preserve">cis-1,3-Dichloropropene </t>
  </si>
  <si>
    <t xml:space="preserve">Toluene </t>
  </si>
  <si>
    <t xml:space="preserve">trans-1,3-Dichloropropene </t>
  </si>
  <si>
    <t xml:space="preserve">1,1,2-Trichloroethane </t>
  </si>
  <si>
    <t>&lt;3ug/l</t>
  </si>
  <si>
    <t>1,3-Dichloropropane</t>
  </si>
  <si>
    <t>Tetrachloroethene</t>
  </si>
  <si>
    <t xml:space="preserve">Dibromochloromethane </t>
  </si>
  <si>
    <t xml:space="preserve">1,2-Dibromoethane </t>
  </si>
  <si>
    <t xml:space="preserve">Chlorobenzene </t>
  </si>
  <si>
    <t xml:space="preserve">1,1,1,2-Tetrachloroethane </t>
  </si>
  <si>
    <t xml:space="preserve">Ethylbenzene </t>
  </si>
  <si>
    <t xml:space="preserve">m,p-Xylene </t>
  </si>
  <si>
    <t xml:space="preserve">o-Xylene </t>
  </si>
  <si>
    <t xml:space="preserve">Styrene </t>
  </si>
  <si>
    <t xml:space="preserve">Bromoform </t>
  </si>
  <si>
    <t xml:space="preserve">Isopropylbenzene </t>
  </si>
  <si>
    <t xml:space="preserve">1,1,2,2-Tetrachloroethane </t>
  </si>
  <si>
    <t xml:space="preserve">1,2,3-Trichloropropane </t>
  </si>
  <si>
    <t xml:space="preserve">Bromobenzene </t>
  </si>
  <si>
    <t>Propylbenzene</t>
  </si>
  <si>
    <t xml:space="preserve">2-Chlorotoluene </t>
  </si>
  <si>
    <t xml:space="preserve">1,3,5-Trimethylbenzene </t>
  </si>
  <si>
    <t xml:space="preserve">4-Chlorotoluene </t>
  </si>
  <si>
    <t xml:space="preserve">tert-Butylbenzene </t>
  </si>
  <si>
    <t xml:space="preserve">1,2,4-Trimethylbenzene </t>
  </si>
  <si>
    <t xml:space="preserve">sec-Butylbenzene </t>
  </si>
  <si>
    <t xml:space="preserve">4-iso-Propyltoluene </t>
  </si>
  <si>
    <t xml:space="preserve">1,3-Dichlorobenzene </t>
  </si>
  <si>
    <t>1,4-Dichlorobenzene</t>
  </si>
  <si>
    <t xml:space="preserve">n-Butylbenzene </t>
  </si>
  <si>
    <t xml:space="preserve">1,2-Dichlorobenzene </t>
  </si>
  <si>
    <t xml:space="preserve">1,2-Dibromo-3-chloropropane </t>
  </si>
  <si>
    <t xml:space="preserve">1,2,4-Trichlorobenzene </t>
  </si>
  <si>
    <t xml:space="preserve">Hexachlorobutadiene </t>
  </si>
  <si>
    <t xml:space="preserve">tert-Amyl methyl ether (TAME) </t>
  </si>
  <si>
    <t xml:space="preserve">Naphthalene </t>
  </si>
  <si>
    <t xml:space="preserve">1,2,3-Trichlorobenzene </t>
  </si>
  <si>
    <t xml:space="preserve">1,3,5-Trichlorobenzene </t>
  </si>
  <si>
    <t>VOC TIC</t>
  </si>
  <si>
    <t xml:space="preserve">Sum of detected Xylenes </t>
  </si>
  <si>
    <t xml:space="preserve">Sum of BTEX </t>
  </si>
  <si>
    <t xml:space="preserve">Total VOC TIC </t>
  </si>
  <si>
    <t>&lt;2ug/l</t>
  </si>
  <si>
    <t>BH08</t>
  </si>
  <si>
    <t>BH05DP1</t>
  </si>
  <si>
    <t>BH06BP1 - 0.03</t>
  </si>
  <si>
    <t>BH08A1</t>
  </si>
  <si>
    <t>BH05DP2</t>
  </si>
  <si>
    <t>24000-273000</t>
  </si>
  <si>
    <t>4.05-4.66</t>
  </si>
  <si>
    <t>BH06BP2-0.05</t>
  </si>
  <si>
    <t>6.48-12</t>
  </si>
  <si>
    <t>BH05DP1 &amp; BH05DP2</t>
  </si>
  <si>
    <t>0.272-0.695</t>
  </si>
  <si>
    <t>0.522-2.38</t>
  </si>
  <si>
    <t>1.29-2.32</t>
  </si>
  <si>
    <t>3.45-32.9</t>
  </si>
  <si>
    <t>40.7-159</t>
  </si>
  <si>
    <t>0.179-0.193</t>
  </si>
  <si>
    <t>0.105-0.298</t>
  </si>
  <si>
    <t>0.903-4.12</t>
  </si>
  <si>
    <t>2.2-4.82</t>
  </si>
  <si>
    <t>0.37-3.23</t>
  </si>
  <si>
    <t>0.0483-0.332</t>
  </si>
  <si>
    <t>0.203-8.73</t>
  </si>
  <si>
    <t>0.205-0.976</t>
  </si>
  <si>
    <t>0.253-9.62</t>
  </si>
  <si>
    <t>0.228-7.8</t>
  </si>
  <si>
    <t>0.0106-7.85</t>
  </si>
  <si>
    <t>0.13-10.3</t>
  </si>
  <si>
    <t>0.0508-4.49</t>
  </si>
  <si>
    <t>0.0365-10.1</t>
  </si>
  <si>
    <t>0.139-8.32</t>
  </si>
  <si>
    <t>2.68-86.7</t>
  </si>
  <si>
    <t>5.22 - 32.9</t>
  </si>
  <si>
    <t>3.87 - 24.2</t>
  </si>
  <si>
    <t>5.15 - 23.5</t>
  </si>
  <si>
    <t>1.7 - 135</t>
  </si>
  <si>
    <t>8.75 - 123</t>
  </si>
  <si>
    <t>0.304 - 107</t>
  </si>
  <si>
    <t>5.21 - 29.7</t>
  </si>
  <si>
    <t>1.02 - 1.85</t>
  </si>
  <si>
    <t>27.1 - 571</t>
  </si>
  <si>
    <t>265 - 747</t>
  </si>
  <si>
    <t>0.0354 - 0.107</t>
  </si>
  <si>
    <t>1.77 - 11.1</t>
  </si>
  <si>
    <t>Acenaphthylene</t>
  </si>
  <si>
    <t>&lt;12 µg/kg</t>
  </si>
  <si>
    <t>14.9 - 34.8</t>
  </si>
  <si>
    <t>62.6 - 238</t>
  </si>
  <si>
    <t>11800 - 35300</t>
  </si>
  <si>
    <t>2530 - 3920</t>
  </si>
  <si>
    <t>14500 - 46100</t>
  </si>
  <si>
    <t>22200 - 91600</t>
  </si>
  <si>
    <t>41.7 - 159</t>
  </si>
  <si>
    <t>6550 - 38200</t>
  </si>
  <si>
    <t>7690 - 45500</t>
  </si>
  <si>
    <t>22600 - 91800</t>
  </si>
  <si>
    <t>111 - 253</t>
  </si>
  <si>
    <t>111 - 412</t>
  </si>
  <si>
    <t>0.204 - 5.02</t>
  </si>
  <si>
    <t>0.352 - 8.65</t>
  </si>
  <si>
    <t>3.8 - 16.4</t>
  </si>
  <si>
    <t>BH03 - 14.5</t>
  </si>
  <si>
    <t>6.35 - 99.7</t>
  </si>
  <si>
    <t>12.1 - 89.1</t>
  </si>
  <si>
    <t>0.0301 - 0.104</t>
  </si>
  <si>
    <t>4.12 - 5.64</t>
  </si>
  <si>
    <t>BH01 - 1.5</t>
  </si>
  <si>
    <t>BH01 - 0.5</t>
  </si>
  <si>
    <t>5.35 - 8.99</t>
  </si>
  <si>
    <t>12.7 - 13.4</t>
  </si>
  <si>
    <t>34.8 - 41</t>
  </si>
  <si>
    <t>10000 - 116000</t>
  </si>
  <si>
    <t>0.027 - 0.307</t>
  </si>
  <si>
    <t>11 - 32.8</t>
  </si>
  <si>
    <t>BH01 - 5.5</t>
  </si>
  <si>
    <t>4.02 - 6.31</t>
  </si>
  <si>
    <t>5.25 - 97.1</t>
  </si>
  <si>
    <t>5.19 - 43.6</t>
  </si>
  <si>
    <t>9.56 - 89.1</t>
  </si>
  <si>
    <t>10.5 - 164</t>
  </si>
  <si>
    <t>5.08 - 61.6</t>
  </si>
  <si>
    <t>1.79 - 11.7</t>
  </si>
  <si>
    <t>37.1 - 376</t>
  </si>
  <si>
    <t>391 - 6770</t>
  </si>
  <si>
    <t>0.135 - 1.36</t>
  </si>
  <si>
    <t>19.5 - 37.8</t>
  </si>
  <si>
    <t>50 - 1050</t>
  </si>
  <si>
    <t>4000 - 54300</t>
  </si>
  <si>
    <t>5070 - 71000</t>
  </si>
  <si>
    <t>34.2 - 703</t>
  </si>
  <si>
    <t>1060 - 43700</t>
  </si>
  <si>
    <t>69.5 - 1090</t>
  </si>
  <si>
    <t>69.5 - 1800</t>
  </si>
  <si>
    <t>Dichloromethane</t>
  </si>
  <si>
    <t>&lt;5 µg/kg</t>
  </si>
  <si>
    <t>13 - 101</t>
  </si>
  <si>
    <t>0.023 - 0.0484</t>
  </si>
  <si>
    <t>0.115 - 0.194</t>
  </si>
  <si>
    <t>0.204 - 11.7</t>
  </si>
  <si>
    <t>.0207 - 0.693</t>
  </si>
  <si>
    <t>7.1 - 9.72</t>
  </si>
  <si>
    <t>0.352 - 20.2</t>
  </si>
  <si>
    <t>8.35 - 2680</t>
  </si>
  <si>
    <t>1.1 - 4.41</t>
  </si>
  <si>
    <t>0.736 - 4.34</t>
  </si>
  <si>
    <t>19.3 - 783</t>
  </si>
  <si>
    <t>3.8 - 35.5</t>
  </si>
  <si>
    <t>4.84 - 99.7</t>
  </si>
  <si>
    <t>3.77 - 46.1</t>
  </si>
  <si>
    <t>8.75 - 217</t>
  </si>
  <si>
    <t>0.131 - 107</t>
  </si>
  <si>
    <t>4.94 - 79.4</t>
  </si>
  <si>
    <t>1.02 - 11.7</t>
  </si>
  <si>
    <t>22.7 - 571</t>
  </si>
  <si>
    <t>157 - 51400</t>
  </si>
  <si>
    <t>0.0145 - 1.92</t>
  </si>
  <si>
    <t>1.06 - 22.5</t>
  </si>
  <si>
    <t>740 - 3530</t>
  </si>
  <si>
    <t>12.7 - 209</t>
  </si>
  <si>
    <t>14.5 - 52.6</t>
  </si>
  <si>
    <t>12.9 - 23.5</t>
  </si>
  <si>
    <t>20.5 - 411</t>
  </si>
  <si>
    <t>23.8 - 43.4</t>
  </si>
  <si>
    <t>19.2 - 295</t>
  </si>
  <si>
    <t>39.4 - 156</t>
  </si>
  <si>
    <t>21.3 - 323</t>
  </si>
  <si>
    <t>52 - 198</t>
  </si>
  <si>
    <t>34.5 - 220</t>
  </si>
  <si>
    <t>18.6 - 23.4</t>
  </si>
  <si>
    <t>14.9  - 258</t>
  </si>
  <si>
    <t>47.3 - 5050</t>
  </si>
  <si>
    <t>1030 - 1430</t>
  </si>
  <si>
    <t>1540 - 5930</t>
  </si>
  <si>
    <t>3550 - 35700</t>
  </si>
  <si>
    <t>1450 - 74000</t>
  </si>
  <si>
    <t>1120 - 37000</t>
  </si>
  <si>
    <t>5070 - 130000</t>
  </si>
  <si>
    <t>10000 - 164000</t>
  </si>
  <si>
    <t>31.9 - 3370</t>
  </si>
  <si>
    <t>2610 - 4890</t>
  </si>
  <si>
    <t>1060 - 75200</t>
  </si>
  <si>
    <t>7690 - 102000</t>
  </si>
  <si>
    <t>52.2 - 3370</t>
  </si>
  <si>
    <t>69.5 - 8540</t>
  </si>
  <si>
    <t>2.43 - 2.73</t>
  </si>
  <si>
    <t>1.32 - 1.99</t>
  </si>
  <si>
    <t>4.06 - 4.44</t>
  </si>
  <si>
    <t>4.19 - 4.36</t>
  </si>
  <si>
    <t>0.527-0.658</t>
  </si>
  <si>
    <t>BH03P1-8.00</t>
  </si>
  <si>
    <t>BH07P2 -10.00</t>
  </si>
  <si>
    <t>BH02P1-3.00</t>
  </si>
  <si>
    <t>BH03P2-14.00</t>
  </si>
  <si>
    <t>74.9-581000</t>
  </si>
  <si>
    <t>106-21800</t>
  </si>
  <si>
    <t>BH07P1-3.00</t>
  </si>
  <si>
    <t>5.12-10.6</t>
  </si>
  <si>
    <t>4.25-13.6</t>
  </si>
  <si>
    <t>BH02P2-12.00</t>
  </si>
  <si>
    <t>Sulphide</t>
  </si>
  <si>
    <t>0.38-4.26</t>
  </si>
  <si>
    <t>BH07P2-10.00</t>
  </si>
  <si>
    <t>3.96-6.92</t>
  </si>
  <si>
    <t>7.89-42</t>
  </si>
  <si>
    <t>207-5810</t>
  </si>
  <si>
    <t>886-5470</t>
  </si>
  <si>
    <t>59.4-458</t>
  </si>
  <si>
    <t>48.1-885</t>
  </si>
  <si>
    <t>0.0177-0.0411</t>
  </si>
  <si>
    <t xml:space="preserve">3-methylphenol </t>
  </si>
  <si>
    <t>2-Methylphenol</t>
  </si>
  <si>
    <t xml:space="preserve">4-methylphenol </t>
  </si>
  <si>
    <t xml:space="preserve">2-chlorophenol </t>
  </si>
  <si>
    <t xml:space="preserve">2,4-dimethylphenol </t>
  </si>
  <si>
    <t xml:space="preserve">4-chloro-3-methylphenol </t>
  </si>
  <si>
    <t xml:space="preserve">2,6-dichlorophenol </t>
  </si>
  <si>
    <t xml:space="preserve">4-Chlorophenol </t>
  </si>
  <si>
    <t xml:space="preserve">2,4-dichlorophenol </t>
  </si>
  <si>
    <t xml:space="preserve">2-nitrophenol </t>
  </si>
  <si>
    <t xml:space="preserve">2,4,6-trichlorophenol </t>
  </si>
  <si>
    <t xml:space="preserve">2,4,5-trichlorophenol </t>
  </si>
  <si>
    <t xml:space="preserve">4-nitrophenol </t>
  </si>
  <si>
    <t xml:space="preserve">2,3,5,6-tetrachlorophenol </t>
  </si>
  <si>
    <t xml:space="preserve">2,3,4,6-tetrachlorophenol </t>
  </si>
  <si>
    <t xml:space="preserve">Pentachlorophenol </t>
  </si>
  <si>
    <t xml:space="preserve">Thiocyanate </t>
  </si>
  <si>
    <t>7.41-9.32</t>
  </si>
  <si>
    <t xml:space="preserve">Cyanide, Complex (low level)* </t>
  </si>
  <si>
    <t>0.0145-0.5</t>
  </si>
  <si>
    <t>0.147-3.24</t>
  </si>
  <si>
    <t>0.00551-0.398</t>
  </si>
  <si>
    <t>0.00566-8.12</t>
  </si>
  <si>
    <t>Dissolved solids, Total (gravimetric)</t>
  </si>
  <si>
    <t>0.0358-1.0</t>
  </si>
  <si>
    <t>0.00514-0.352</t>
  </si>
  <si>
    <t>0.0268-11.7</t>
  </si>
  <si>
    <t>0.00543-0.399</t>
  </si>
  <si>
    <t>0.0217-10.0</t>
  </si>
  <si>
    <t>0.00669-0.202</t>
  </si>
  <si>
    <t>0.0136-9.61</t>
  </si>
  <si>
    <t>0.00305-0.217</t>
  </si>
  <si>
    <t>BH01-P2</t>
  </si>
  <si>
    <t>0.515-144</t>
  </si>
  <si>
    <t>BH01-P1</t>
  </si>
  <si>
    <t>BH</t>
  </si>
  <si>
    <t>729 - 3640</t>
  </si>
  <si>
    <t>528-843</t>
  </si>
  <si>
    <t>BH02-P1</t>
  </si>
  <si>
    <t>BH04AP1D1-7.00</t>
  </si>
  <si>
    <t>BH04AP1-7.00</t>
  </si>
  <si>
    <t>0.673-1.35</t>
  </si>
  <si>
    <t>BH02-P2</t>
  </si>
  <si>
    <t>BH04AP2-14.00</t>
  </si>
  <si>
    <t>15-20.4</t>
  </si>
  <si>
    <t>7.16-30.8</t>
  </si>
  <si>
    <t>39.3-122</t>
  </si>
  <si>
    <t>BH02P1</t>
  </si>
  <si>
    <t>0.278-0.67</t>
  </si>
  <si>
    <t>BH02P2</t>
  </si>
  <si>
    <t>0.0207-0.62</t>
  </si>
  <si>
    <t>BH04AP1</t>
  </si>
  <si>
    <t>3.18-7.4</t>
  </si>
  <si>
    <t>0.0803-0.335</t>
  </si>
  <si>
    <t>BH04AP2</t>
  </si>
  <si>
    <t>0.188-0.277</t>
  </si>
  <si>
    <t>0.692-1.05</t>
  </si>
  <si>
    <t>8.01-11.9</t>
  </si>
  <si>
    <t xml:space="preserve">Trifluralin </t>
  </si>
  <si>
    <t>alpha-HCH</t>
  </si>
  <si>
    <t xml:space="preserve">gamma-HCH (Lindane) </t>
  </si>
  <si>
    <t xml:space="preserve">Heptachlor </t>
  </si>
  <si>
    <t xml:space="preserve">Aldrin </t>
  </si>
  <si>
    <t xml:space="preserve">beta-HCH </t>
  </si>
  <si>
    <t xml:space="preserve">Isodrin </t>
  </si>
  <si>
    <t xml:space="preserve">delta-HCH </t>
  </si>
  <si>
    <t>Heptachlor epoxide</t>
  </si>
  <si>
    <t xml:space="preserve">o,p’-DDE </t>
  </si>
  <si>
    <t xml:space="preserve">Endosulphan I </t>
  </si>
  <si>
    <t>trans-Chlordane</t>
  </si>
  <si>
    <t xml:space="preserve">cis-Chlordane </t>
  </si>
  <si>
    <t>p,p’-DDE</t>
  </si>
  <si>
    <t xml:space="preserve">Dieldrin </t>
  </si>
  <si>
    <t xml:space="preserve">o,p’-DDD (TDE) </t>
  </si>
  <si>
    <t xml:space="preserve">o,p’-DDT </t>
  </si>
  <si>
    <t xml:space="preserve">Endrin </t>
  </si>
  <si>
    <t xml:space="preserve">p,p’-DDD (TDE) </t>
  </si>
  <si>
    <t xml:space="preserve">Endosulphan II </t>
  </si>
  <si>
    <t xml:space="preserve">p,p’-DDT </t>
  </si>
  <si>
    <t xml:space="preserve">o,p’-Methoxychlor </t>
  </si>
  <si>
    <t>p,p’-Methoxychlor</t>
  </si>
  <si>
    <t>Endosulphan Sulphate</t>
  </si>
  <si>
    <t>&lt;0.02ug/l</t>
  </si>
  <si>
    <t xml:space="preserve">Permethrin I </t>
  </si>
  <si>
    <t xml:space="preserve">Permethrin II </t>
  </si>
  <si>
    <t xml:space="preserve">Dichlorvos </t>
  </si>
  <si>
    <t xml:space="preserve">Dichlobenil </t>
  </si>
  <si>
    <t xml:space="preserve">Mevinphos </t>
  </si>
  <si>
    <t xml:space="preserve">Tecnazene </t>
  </si>
  <si>
    <t xml:space="preserve">Hexachlorobenzene </t>
  </si>
  <si>
    <t xml:space="preserve">Demeton-S-methyl </t>
  </si>
  <si>
    <t>Phorate</t>
  </si>
  <si>
    <t xml:space="preserve">Diazinon </t>
  </si>
  <si>
    <t xml:space="preserve">Triallate </t>
  </si>
  <si>
    <t xml:space="preserve">Atrazine </t>
  </si>
  <si>
    <t xml:space="preserve">Simazine </t>
  </si>
  <si>
    <t xml:space="preserve">Disulfoton </t>
  </si>
  <si>
    <t xml:space="preserve">Propetamphos </t>
  </si>
  <si>
    <t xml:space="preserve">Chlorpyriphos-methyl </t>
  </si>
  <si>
    <t xml:space="preserve">Dimethoate </t>
  </si>
  <si>
    <t xml:space="preserve">Pirimiphos-methyl </t>
  </si>
  <si>
    <t xml:space="preserve">Fenchlorophos </t>
  </si>
  <si>
    <t>Chlorpyriphos</t>
  </si>
  <si>
    <t xml:space="preserve">Methyl Parathion </t>
  </si>
  <si>
    <t xml:space="preserve">Malathion </t>
  </si>
  <si>
    <t xml:space="preserve">Fenthion </t>
  </si>
  <si>
    <t xml:space="preserve">Fenitrothion </t>
  </si>
  <si>
    <t xml:space="preserve">Triadimefon </t>
  </si>
  <si>
    <t>Pendimethalin</t>
  </si>
  <si>
    <t>Parathion</t>
  </si>
  <si>
    <t xml:space="preserve">Chlorfenvinphos </t>
  </si>
  <si>
    <t xml:space="preserve">trans-Chlordane </t>
  </si>
  <si>
    <t>cis-Chlordane</t>
  </si>
  <si>
    <t>Ethion</t>
  </si>
  <si>
    <t xml:space="preserve">Carbophenothion </t>
  </si>
  <si>
    <t xml:space="preserve">Triazophos </t>
  </si>
  <si>
    <t xml:space="preserve">Phosalone </t>
  </si>
  <si>
    <t xml:space="preserve">Azinphos methyl </t>
  </si>
  <si>
    <t xml:space="preserve">Azinphos ethyl </t>
  </si>
  <si>
    <t xml:space="preserve">Dinitro-o-cresol </t>
  </si>
  <si>
    <t xml:space="preserve">Clopyralid </t>
  </si>
  <si>
    <t>&lt;0.04ug/l</t>
  </si>
  <si>
    <t xml:space="preserve">MCPA </t>
  </si>
  <si>
    <t>&lt;0.05ug/l</t>
  </si>
  <si>
    <t xml:space="preserve">Mecoprop </t>
  </si>
  <si>
    <t>Dicamba</t>
  </si>
  <si>
    <t xml:space="preserve">MCPB </t>
  </si>
  <si>
    <t>2,4-DB</t>
  </si>
  <si>
    <t xml:space="preserve">2,3,6-Trichlorobenzoic acid </t>
  </si>
  <si>
    <t xml:space="preserve">Dichlorprop </t>
  </si>
  <si>
    <t xml:space="preserve">Triclopyr </t>
  </si>
  <si>
    <t xml:space="preserve">Fenoprop (Silvex) </t>
  </si>
  <si>
    <t xml:space="preserve">2,4-Dichlorophenoxyacetic acid </t>
  </si>
  <si>
    <t xml:space="preserve">2,4,5-Trichlorophenoxyacetic acid </t>
  </si>
  <si>
    <t xml:space="preserve">Bromoxynil </t>
  </si>
  <si>
    <t>Benazolin</t>
  </si>
  <si>
    <t xml:space="preserve">Ioxynil </t>
  </si>
  <si>
    <t>Pentachlorophenol</t>
  </si>
  <si>
    <t xml:space="preserve">Fluoroxypyr </t>
  </si>
  <si>
    <t>0.00502-0.72</t>
  </si>
  <si>
    <t>0.00508-0.191</t>
  </si>
  <si>
    <t>0.00553-0.797</t>
  </si>
  <si>
    <t>0.00558-0.806</t>
  </si>
  <si>
    <t>0.00307-0.393</t>
  </si>
  <si>
    <t>0.163-0.18</t>
  </si>
  <si>
    <t>10-14</t>
  </si>
  <si>
    <t>16-19</t>
  </si>
  <si>
    <t>264-758</t>
  </si>
  <si>
    <t>10-13</t>
  </si>
  <si>
    <t>386-528</t>
  </si>
  <si>
    <t>85.6-93.5</t>
  </si>
  <si>
    <t>98.7-99.1</t>
  </si>
  <si>
    <t>89.7-91.9</t>
  </si>
  <si>
    <t>0.43-12.7</t>
  </si>
  <si>
    <t>BH06BP1 - 5.00</t>
  </si>
  <si>
    <t>2660-3200</t>
  </si>
  <si>
    <t>591-2640</t>
  </si>
  <si>
    <t>0.0103 - 2.33</t>
  </si>
  <si>
    <t>0.187 - 29.7</t>
  </si>
  <si>
    <t>0.00793 - 2.76</t>
  </si>
  <si>
    <t>0.0195 - 3.34</t>
  </si>
  <si>
    <t>0.0276 - 3.88</t>
  </si>
  <si>
    <t>0.00957 - 1.44</t>
  </si>
  <si>
    <t>7.44 - 7.67</t>
  </si>
  <si>
    <t>0.006 - 20.7</t>
  </si>
  <si>
    <t>0.0067 - 22.3</t>
  </si>
  <si>
    <t>37.2-14900</t>
  </si>
  <si>
    <t>0.00279 - 9.52</t>
  </si>
  <si>
    <t>BH06BP2-10.00</t>
  </si>
  <si>
    <t>0.006-0.245</t>
  </si>
  <si>
    <t>0.0121-0.241</t>
  </si>
  <si>
    <t>6.17-8.61</t>
  </si>
  <si>
    <t>BH06BP1-5.00</t>
  </si>
  <si>
    <t>0.197 - 4.7</t>
  </si>
  <si>
    <t>3 - 96</t>
  </si>
  <si>
    <t>0.119-0.844</t>
  </si>
  <si>
    <t>0.13-3.75</t>
  </si>
  <si>
    <t>74.1-80.4</t>
  </si>
  <si>
    <t>4.46-41.2</t>
  </si>
  <si>
    <t>BH05DP1-3.00</t>
  </si>
  <si>
    <t>2.37-137</t>
  </si>
  <si>
    <t>217-918</t>
  </si>
  <si>
    <t>0.626-2.76</t>
  </si>
  <si>
    <t>1.8-38.9</t>
  </si>
  <si>
    <t>5.1-16.2</t>
  </si>
  <si>
    <t>133-587</t>
  </si>
  <si>
    <t>0.058-8.33</t>
  </si>
  <si>
    <t>2.02 - 2.68</t>
  </si>
  <si>
    <t>1450 - 3680</t>
  </si>
  <si>
    <t>107 - 6990</t>
  </si>
  <si>
    <t>5.89 - 8.48</t>
  </si>
  <si>
    <t>9.69 - 9.86</t>
  </si>
  <si>
    <t>1.43 - 2.06</t>
  </si>
  <si>
    <t>1.74 - 2.5</t>
  </si>
  <si>
    <t>0.2 - 3.2</t>
  </si>
  <si>
    <t>0.0918-80.7</t>
  </si>
  <si>
    <t>1.59 - 15.2</t>
  </si>
  <si>
    <t>264 - 3250</t>
  </si>
  <si>
    <t>1.27 - 1.78</t>
  </si>
  <si>
    <t>446-4140</t>
  </si>
  <si>
    <t>1.72 - 7</t>
  </si>
  <si>
    <t>BH05BP1-3.00</t>
  </si>
  <si>
    <t>590-13200</t>
  </si>
  <si>
    <t>64-184</t>
  </si>
  <si>
    <t>309-1720</t>
  </si>
  <si>
    <t>9.8-1030</t>
  </si>
  <si>
    <t>28.2-1420</t>
  </si>
  <si>
    <t>18 - 41.3</t>
  </si>
  <si>
    <t>BH05DP2-12.00</t>
  </si>
  <si>
    <t>0.82-1.02</t>
  </si>
  <si>
    <t>0.0633 - 3.34</t>
  </si>
  <si>
    <t>37.9 - 576</t>
  </si>
  <si>
    <t>43.3 - 1830</t>
  </si>
  <si>
    <t>BH01-P2-3.0</t>
  </si>
  <si>
    <t>BH01-P1-13.0</t>
  </si>
  <si>
    <t>7.49-7.58</t>
  </si>
  <si>
    <t>6.67-8.05</t>
  </si>
  <si>
    <t>150 - 219</t>
  </si>
  <si>
    <t>0.00505-0.497</t>
  </si>
  <si>
    <t>0.00574-0.712</t>
  </si>
  <si>
    <t>3.04 - 3.15</t>
  </si>
  <si>
    <t>4.17 - 4.72</t>
  </si>
  <si>
    <t>0.00502-0.36</t>
  </si>
  <si>
    <t>0.106-6.52</t>
  </si>
  <si>
    <t>0.159-7.92</t>
  </si>
  <si>
    <t>0.617 - 108</t>
  </si>
  <si>
    <t>65.4-2590</t>
  </si>
  <si>
    <t>0.00342-0.409</t>
  </si>
  <si>
    <t>0.0191-0.0728</t>
  </si>
  <si>
    <t>0.0132-0.435</t>
  </si>
  <si>
    <t>0.0121-0.4</t>
  </si>
  <si>
    <t>0.495 - 1.01</t>
  </si>
  <si>
    <t>0.0471 - 0.249</t>
  </si>
  <si>
    <t>46.7-56.7</t>
  </si>
  <si>
    <t>BH02P2-11.0</t>
  </si>
  <si>
    <t>1400 - 5600</t>
  </si>
  <si>
    <t>BH03P2-13.00</t>
  </si>
  <si>
    <t>3.11 - 6.94</t>
  </si>
  <si>
    <t>BH03P1-6.00</t>
  </si>
  <si>
    <t>4.75 - 9.83</t>
  </si>
  <si>
    <t>2.47 - 3.13</t>
  </si>
  <si>
    <t>3 - 3.8</t>
  </si>
  <si>
    <t>0.177 - 0.852</t>
  </si>
  <si>
    <t>2 - 4.2</t>
  </si>
  <si>
    <t>811 - 2590</t>
  </si>
  <si>
    <t>0.481 - 3.33</t>
  </si>
  <si>
    <t>3.23 - 7.16</t>
  </si>
  <si>
    <t>6.49 - 40.2</t>
  </si>
  <si>
    <t>126 - 185</t>
  </si>
  <si>
    <t>0.0459 - 0.851</t>
  </si>
  <si>
    <t>371 - 498</t>
  </si>
  <si>
    <t>276 - 2830</t>
  </si>
  <si>
    <t>&lt;0.105ug/l</t>
  </si>
  <si>
    <t>0.56 - 1.13</t>
  </si>
  <si>
    <t>0.56 - 2.13</t>
  </si>
  <si>
    <t>7.59-7.96</t>
  </si>
  <si>
    <t>1.96 - 8.89</t>
  </si>
  <si>
    <t>1.71 - 5.63</t>
  </si>
  <si>
    <t>0.00822 - 0.185</t>
  </si>
  <si>
    <t>0.00961 - 3.94</t>
  </si>
  <si>
    <t>0.00761 - 0.256</t>
  </si>
  <si>
    <t>0.0117 - 2.44</t>
  </si>
  <si>
    <t>0.0119 - 4.6</t>
  </si>
  <si>
    <t>0.00922 - 2.1</t>
  </si>
  <si>
    <t>0.00822 - 1.46</t>
  </si>
  <si>
    <t>0.865 - 3.14</t>
  </si>
  <si>
    <t>0.215 - 0.533</t>
  </si>
  <si>
    <t>0.0743 - 0.138</t>
  </si>
  <si>
    <t>0.435 - 0.966</t>
  </si>
  <si>
    <t>0.26 - 0.675</t>
  </si>
  <si>
    <t>0.0216 - 9.73</t>
  </si>
  <si>
    <t>0.0162 - 9.32</t>
  </si>
  <si>
    <t>0.0272 - 8.91</t>
  </si>
  <si>
    <t>0.012 - 3.72</t>
  </si>
  <si>
    <t>0.00679 - 0.813</t>
  </si>
  <si>
    <t>0.00709 - 6.17</t>
  </si>
  <si>
    <t>0.0153 - 5.39</t>
  </si>
  <si>
    <t>0.178 - 110</t>
  </si>
  <si>
    <t>0.0076 - 0.644</t>
  </si>
  <si>
    <t>0.0102 - 0.126</t>
  </si>
  <si>
    <t>0.0949 - 3.46</t>
  </si>
  <si>
    <t>BH01A-P1-13.0</t>
  </si>
  <si>
    <t>87 - 100</t>
  </si>
  <si>
    <t>126 - 2260</t>
  </si>
  <si>
    <t>126 - 2280</t>
  </si>
  <si>
    <t>10.9 - 857</t>
  </si>
  <si>
    <t>10.9 - 930</t>
  </si>
  <si>
    <t>137 - 3220</t>
  </si>
  <si>
    <t>BH02-P1-3.0</t>
  </si>
  <si>
    <t>83 - 102</t>
  </si>
  <si>
    <t>BH03-P2-13.0</t>
  </si>
  <si>
    <t>107 - 121</t>
  </si>
  <si>
    <t>97.5 - 98.8</t>
  </si>
  <si>
    <t>95.3 - 101</t>
  </si>
  <si>
    <t>BH08A1-3.0</t>
  </si>
  <si>
    <t>945 - 4930</t>
  </si>
  <si>
    <t>BH04AP2-2.0</t>
  </si>
  <si>
    <t>137-118000</t>
  </si>
  <si>
    <t>BH04AP1-5.0</t>
  </si>
  <si>
    <t>3.44-6.94</t>
  </si>
  <si>
    <t>0.912 - 2.82</t>
  </si>
  <si>
    <t>1.1 - 3.42</t>
  </si>
  <si>
    <t>3.7 - 71.5</t>
  </si>
  <si>
    <t>31.7-1010</t>
  </si>
  <si>
    <t>2.2 - 11.6</t>
  </si>
  <si>
    <t>1.42 - 12.8</t>
  </si>
  <si>
    <t>1 - 4.24</t>
  </si>
  <si>
    <t>1.98 - 84.8</t>
  </si>
  <si>
    <t>3.28 - 17.7</t>
  </si>
  <si>
    <t>2.33 - 4.05</t>
  </si>
  <si>
    <t>58.2-111</t>
  </si>
  <si>
    <t>0.0373-0.258</t>
  </si>
  <si>
    <t>547 - 3690</t>
  </si>
  <si>
    <t>201 - 601</t>
  </si>
  <si>
    <t>27.6 - 2570</t>
  </si>
  <si>
    <t>0.0557 - 1.22</t>
  </si>
  <si>
    <t>2.37 - 6.12</t>
  </si>
  <si>
    <t>1210-18500</t>
  </si>
  <si>
    <t>364 - 1922000</t>
  </si>
  <si>
    <t>3.85 - 6.31</t>
  </si>
  <si>
    <t>4.68 - 7.66</t>
  </si>
  <si>
    <t>2.07 - 13.7</t>
  </si>
  <si>
    <t>0.883 - 167</t>
  </si>
  <si>
    <t>0.883 - 1690</t>
  </si>
  <si>
    <t>BH07-P2-8.0</t>
  </si>
  <si>
    <t>0.436 - 6.4</t>
  </si>
  <si>
    <t>0.307 - 0.749</t>
  </si>
  <si>
    <t>4.86 - 9.4</t>
  </si>
  <si>
    <t>182 - 408</t>
  </si>
  <si>
    <t>0.0632 - 20.8</t>
  </si>
  <si>
    <t>1850 - 4290</t>
  </si>
  <si>
    <t>218 - 9560</t>
  </si>
  <si>
    <t>D1</t>
  </si>
  <si>
    <t>1.32 - 8.11</t>
  </si>
  <si>
    <t>0.00552 - 0.0182</t>
  </si>
  <si>
    <t>7.06-7.37</t>
  </si>
  <si>
    <t>BH07P2-8.00</t>
  </si>
  <si>
    <t>1.81-25.7</t>
  </si>
  <si>
    <t>8.64 - 8.73</t>
  </si>
  <si>
    <t>D1-15.0</t>
  </si>
  <si>
    <t>D2</t>
  </si>
  <si>
    <t>D2-11.0</t>
  </si>
  <si>
    <t>0.00784 - 0.35</t>
  </si>
  <si>
    <t>0.0158 - 0.437</t>
  </si>
  <si>
    <t>0.0168 - 0.403</t>
  </si>
  <si>
    <t>0.751 - 0.787</t>
  </si>
  <si>
    <t>0.247 - 0.306</t>
  </si>
  <si>
    <t>0.0128 - 19.4</t>
  </si>
  <si>
    <t>0.995 - 1.11</t>
  </si>
  <si>
    <t>0.0105 - 7.49</t>
  </si>
  <si>
    <t>0.0122 - 194</t>
  </si>
  <si>
    <t>0.0337-22</t>
  </si>
  <si>
    <t>0.00732 - 17.3</t>
  </si>
  <si>
    <t>1.66 - 2.19</t>
  </si>
  <si>
    <t>0.232-12.5</t>
  </si>
  <si>
    <t>0.00995-12.2</t>
  </si>
  <si>
    <t>80 - 86</t>
  </si>
  <si>
    <t>14.4 - 1630</t>
  </si>
  <si>
    <t>451 - 625</t>
  </si>
  <si>
    <t>14.4 - 2260</t>
  </si>
  <si>
    <t>82 - 92</t>
  </si>
  <si>
    <t>228 - 471</t>
  </si>
  <si>
    <t>258 - 1100</t>
  </si>
  <si>
    <t>BH04AP1-5.00</t>
  </si>
  <si>
    <t>918-1900</t>
  </si>
  <si>
    <t>1660 - 2000</t>
  </si>
  <si>
    <t>16.7 - 5540</t>
  </si>
  <si>
    <t>16.7 - 7980</t>
  </si>
  <si>
    <t>16.7 - 9880</t>
  </si>
  <si>
    <t>85-97</t>
  </si>
  <si>
    <t>BH05DP1-3.00 &amp; BH05DP2-12.00</t>
  </si>
  <si>
    <t>53-93</t>
  </si>
  <si>
    <t>BH0506BP1-5.00</t>
  </si>
  <si>
    <t>22.9-225</t>
  </si>
  <si>
    <t>131-2030</t>
  </si>
  <si>
    <t>187-1940</t>
  </si>
  <si>
    <t>154-2260</t>
  </si>
  <si>
    <t>154-11900</t>
  </si>
  <si>
    <t>187-17300</t>
  </si>
  <si>
    <t>114-115</t>
  </si>
  <si>
    <t>108-115</t>
  </si>
  <si>
    <t>99.9-100</t>
  </si>
  <si>
    <t>95.6-99.6</t>
  </si>
  <si>
    <t>98.8-98.2</t>
  </si>
  <si>
    <t>79.1-95.1</t>
  </si>
  <si>
    <t>min</t>
  </si>
  <si>
    <t>max</t>
  </si>
  <si>
    <t>343 - 18500</t>
  </si>
  <si>
    <t>37.2 - 1922000</t>
  </si>
  <si>
    <t>3.04 - 10.6</t>
  </si>
  <si>
    <t>3.18 - 13.6</t>
  </si>
  <si>
    <t>0.09 - 6.52</t>
  </si>
  <si>
    <t>0.119 - 7.92</t>
  </si>
  <si>
    <t>0.0186 - 0.0545</t>
  </si>
  <si>
    <t>0.13 - 80.4</t>
  </si>
  <si>
    <t>0.617 - 167</t>
  </si>
  <si>
    <t>0.883 - 51579</t>
  </si>
  <si>
    <t>0.38 - 12.8</t>
  </si>
  <si>
    <t>0.278 - 2.32</t>
  </si>
  <si>
    <t>0.495 - 38.9</t>
  </si>
  <si>
    <t xml:space="preserve">1.1 - 84.8 </t>
  </si>
  <si>
    <t>3.28 - 42</t>
  </si>
  <si>
    <t>1.03 - 4.87</t>
  </si>
  <si>
    <t>39.3 - 587</t>
  </si>
  <si>
    <t>207 - 13200</t>
  </si>
  <si>
    <t>0.0373 - 80.7</t>
  </si>
  <si>
    <t>12 - 1720</t>
  </si>
  <si>
    <t>8.8 - 9560</t>
  </si>
  <si>
    <t>0.0177 - 1.22</t>
  </si>
  <si>
    <t>0.104 - 1.12</t>
  </si>
  <si>
    <t>0.56 - 1.79</t>
  </si>
  <si>
    <t>0.55 - 1</t>
  </si>
  <si>
    <t>6.67 - 11.9</t>
  </si>
  <si>
    <t>0.692 - 25.7</t>
  </si>
  <si>
    <t>0.0059 - 3.24</t>
  </si>
  <si>
    <t>0.0059 - 0.787</t>
  </si>
  <si>
    <t>0.0743 - 859</t>
  </si>
  <si>
    <t>0.00502 - 20.7</t>
  </si>
  <si>
    <t>0.0103 - 1.11</t>
  </si>
  <si>
    <t>0.00626 - 1</t>
  </si>
  <si>
    <t>0.00508 - 11.7</t>
  </si>
  <si>
    <t>0.00543 - 22.3</t>
  </si>
  <si>
    <t>0.00784 - 10</t>
  </si>
  <si>
    <t>0.00502 - 22</t>
  </si>
  <si>
    <t>0.00667 - 9.61</t>
  </si>
  <si>
    <t>0.00279 - 17.3</t>
  </si>
  <si>
    <t>0.00679 - 2.19</t>
  </si>
  <si>
    <t>0.00709 - 12.5</t>
  </si>
  <si>
    <t>0.00994 - 12.2</t>
  </si>
  <si>
    <t>0.0949 - 144</t>
  </si>
  <si>
    <t>2.51 - 4.46</t>
  </si>
  <si>
    <t>3 - 102</t>
  </si>
  <si>
    <t>17.3 - 3180</t>
  </si>
  <si>
    <t>14.4 - 14400</t>
  </si>
  <si>
    <t>14.4 - 15300</t>
  </si>
  <si>
    <t>18.6 - 2000</t>
  </si>
  <si>
    <t>10.9 - 5540</t>
  </si>
  <si>
    <t>10.9 - 7980</t>
  </si>
  <si>
    <t>14.4 - 17300</t>
  </si>
  <si>
    <t>85.6 - 121</t>
  </si>
  <si>
    <t>95.6 - 101</t>
  </si>
  <si>
    <t>BH08A-1</t>
  </si>
  <si>
    <t>79.1 - 101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</si>
</sst>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Aptos Narrow"/>
      <family val="2"/>
      <scheme val="minor"/>
    </font>
    <font>
      <sz val="8"/>
      <name val="Aptos Narrow"/>
      <family val="2"/>
      <scheme val="minor"/>
    </font>
  </fonts>
  <fills count="3">
    <fill>
      <patternFill patternType="none"/>
    </fill>
    <fill>
      <patternFill patternType="gray125"/>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1">
    <xf numFmtId="0" fontId="0" fillId="0" borderId="0"/>
  </cellStyleXfs>
  <cellXfs count="14">
    <xf numFmtId="0" fontId="0" fillId="0" borderId="0" xfId="0"/>
    <xf numFmtId="0" fontId="0" fillId="0" borderId="0" xfId="0" applyAlignment="1">
      <alignment wrapText="1"/>
    </xf>
    <xf numFmtId="16" fontId="0" fillId="0" borderId="0" xfId="0" applyNumberFormat="1"/>
    <xf numFmtId="0" fontId="0" fillId="2" borderId="0" xfId="0" applyFill="1"/>
    <xf numFmtId="0" fontId="0" fillId="0" borderId="0" xfId="0" applyAlignment="1">
      <alignment horizontal="center"/>
    </xf>
    <xf numFmtId="0" fontId="0" fillId="0" borderId="0" xfId="0" applyAlignment="1">
      <alignment vertical="top" wrapText="1"/>
    </xf>
    <xf numFmtId="0" fontId="0" fillId="0" borderId="1" xfId="0" applyBorder="1" applyAlignment="1">
      <alignment vertical="top" wrapText="1"/>
    </xf>
    <xf numFmtId="0" fontId="0" fillId="0" borderId="1" xfId="0" quotePrefix="1" applyBorder="1"/>
    <xf numFmtId="0" fontId="0" fillId="0" borderId="1" xfId="0" applyBorder="1"/>
    <xf numFmtId="0" fontId="0" fillId="0" borderId="2" xfId="0" applyBorder="1"/>
    <xf numFmtId="17" fontId="0" fillId="0" borderId="0" xfId="0" quotePrefix="1" applyNumberFormat="1"/>
    <xf numFmtId="0" fontId="0" fillId="0" borderId="1" xfId="0" applyBorder="1" applyAlignment="1">
      <alignment horizontal="center" vertical="top" wrapText="1"/>
    </xf>
    <xf numFmtId="0" fontId="0" fillId="0" borderId="0" xfId="0" applyAlignment="1">
      <alignment horizontal="center" vertical="top" wrapText="1"/>
    </xf>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25</xdr:col>
      <xdr:colOff>68726</xdr:colOff>
      <xdr:row>17</xdr:row>
      <xdr:rowOff>76636</xdr:rowOff>
    </xdr:to>
    <xdr:pic>
      <xdr:nvPicPr>
        <xdr:cNvPr id="2" name="Picture 1">
          <a:extLst>
            <a:ext uri="{FF2B5EF4-FFF2-40B4-BE49-F238E27FC236}">
              <a16:creationId xmlns:a16="http://schemas.microsoft.com/office/drawing/2014/main" id="{6F55C2DA-9F76-7B64-8DB2-639BAE3A2692}"/>
            </a:ext>
          </a:extLst>
        </xdr:cNvPr>
        <xdr:cNvPicPr>
          <a:picLocks noChangeAspect="1"/>
        </xdr:cNvPicPr>
      </xdr:nvPicPr>
      <xdr:blipFill>
        <a:blip xmlns:r="http://schemas.openxmlformats.org/officeDocument/2006/relationships" r:embed="rId1"/>
        <a:stretch>
          <a:fillRect/>
        </a:stretch>
      </xdr:blipFill>
      <xdr:spPr>
        <a:xfrm>
          <a:off x="609600" y="190500"/>
          <a:ext cx="14699126" cy="3124636"/>
        </a:xfrm>
        <a:prstGeom prst="rect">
          <a:avLst/>
        </a:prstGeom>
      </xdr:spPr>
    </xdr:pic>
    <xdr:clientData/>
  </xdr:twoCellAnchor>
  <xdr:twoCellAnchor editAs="oneCell">
    <xdr:from>
      <xdr:col>1</xdr:col>
      <xdr:colOff>0</xdr:colOff>
      <xdr:row>18</xdr:row>
      <xdr:rowOff>0</xdr:rowOff>
    </xdr:from>
    <xdr:to>
      <xdr:col>24</xdr:col>
      <xdr:colOff>278220</xdr:colOff>
      <xdr:row>40</xdr:row>
      <xdr:rowOff>86322</xdr:rowOff>
    </xdr:to>
    <xdr:pic>
      <xdr:nvPicPr>
        <xdr:cNvPr id="3" name="Picture 2">
          <a:extLst>
            <a:ext uri="{FF2B5EF4-FFF2-40B4-BE49-F238E27FC236}">
              <a16:creationId xmlns:a16="http://schemas.microsoft.com/office/drawing/2014/main" id="{A4930213-9E8D-DCBA-CC08-7ADA67576E16}"/>
            </a:ext>
          </a:extLst>
        </xdr:cNvPr>
        <xdr:cNvPicPr>
          <a:picLocks noChangeAspect="1"/>
        </xdr:cNvPicPr>
      </xdr:nvPicPr>
      <xdr:blipFill>
        <a:blip xmlns:r="http://schemas.openxmlformats.org/officeDocument/2006/relationships" r:embed="rId2"/>
        <a:stretch>
          <a:fillRect/>
        </a:stretch>
      </xdr:blipFill>
      <xdr:spPr>
        <a:xfrm>
          <a:off x="609600" y="3429000"/>
          <a:ext cx="14299020" cy="4277322"/>
        </a:xfrm>
        <a:prstGeom prst="rect">
          <a:avLst/>
        </a:prstGeom>
      </xdr:spPr>
    </xdr:pic>
    <xdr:clientData/>
  </xdr:twoCellAnchor>
  <xdr:twoCellAnchor editAs="oneCell">
    <xdr:from>
      <xdr:col>1</xdr:col>
      <xdr:colOff>0</xdr:colOff>
      <xdr:row>41</xdr:row>
      <xdr:rowOff>0</xdr:rowOff>
    </xdr:from>
    <xdr:to>
      <xdr:col>24</xdr:col>
      <xdr:colOff>297273</xdr:colOff>
      <xdr:row>60</xdr:row>
      <xdr:rowOff>133874</xdr:rowOff>
    </xdr:to>
    <xdr:pic>
      <xdr:nvPicPr>
        <xdr:cNvPr id="4" name="Picture 3">
          <a:extLst>
            <a:ext uri="{FF2B5EF4-FFF2-40B4-BE49-F238E27FC236}">
              <a16:creationId xmlns:a16="http://schemas.microsoft.com/office/drawing/2014/main" id="{D3300B04-0214-B482-7789-2F8EE6F5AE4D}"/>
            </a:ext>
          </a:extLst>
        </xdr:cNvPr>
        <xdr:cNvPicPr>
          <a:picLocks noChangeAspect="1"/>
        </xdr:cNvPicPr>
      </xdr:nvPicPr>
      <xdr:blipFill>
        <a:blip xmlns:r="http://schemas.openxmlformats.org/officeDocument/2006/relationships" r:embed="rId3"/>
        <a:stretch>
          <a:fillRect/>
        </a:stretch>
      </xdr:blipFill>
      <xdr:spPr>
        <a:xfrm>
          <a:off x="609600" y="7810500"/>
          <a:ext cx="14318073" cy="3753374"/>
        </a:xfrm>
        <a:prstGeom prst="rect">
          <a:avLst/>
        </a:prstGeom>
      </xdr:spPr>
    </xdr:pic>
    <xdr:clientData/>
  </xdr:twoCellAnchor>
  <xdr:twoCellAnchor editAs="oneCell">
    <xdr:from>
      <xdr:col>1</xdr:col>
      <xdr:colOff>0</xdr:colOff>
      <xdr:row>62</xdr:row>
      <xdr:rowOff>0</xdr:rowOff>
    </xdr:from>
    <xdr:to>
      <xdr:col>25</xdr:col>
      <xdr:colOff>11568</xdr:colOff>
      <xdr:row>82</xdr:row>
      <xdr:rowOff>76742</xdr:rowOff>
    </xdr:to>
    <xdr:pic>
      <xdr:nvPicPr>
        <xdr:cNvPr id="5" name="Picture 4">
          <a:extLst>
            <a:ext uri="{FF2B5EF4-FFF2-40B4-BE49-F238E27FC236}">
              <a16:creationId xmlns:a16="http://schemas.microsoft.com/office/drawing/2014/main" id="{F42B32BB-D539-BCFD-63B7-E9AE258C4B17}"/>
            </a:ext>
          </a:extLst>
        </xdr:cNvPr>
        <xdr:cNvPicPr>
          <a:picLocks noChangeAspect="1"/>
        </xdr:cNvPicPr>
      </xdr:nvPicPr>
      <xdr:blipFill>
        <a:blip xmlns:r="http://schemas.openxmlformats.org/officeDocument/2006/relationships" r:embed="rId4"/>
        <a:stretch>
          <a:fillRect/>
        </a:stretch>
      </xdr:blipFill>
      <xdr:spPr>
        <a:xfrm>
          <a:off x="609600" y="11811000"/>
          <a:ext cx="14641968" cy="3886742"/>
        </a:xfrm>
        <a:prstGeom prst="rect">
          <a:avLst/>
        </a:prstGeom>
      </xdr:spPr>
    </xdr:pic>
    <xdr:clientData/>
  </xdr:twoCellAnchor>
  <xdr:twoCellAnchor editAs="oneCell">
    <xdr:from>
      <xdr:col>1</xdr:col>
      <xdr:colOff>0</xdr:colOff>
      <xdr:row>83</xdr:row>
      <xdr:rowOff>0</xdr:rowOff>
    </xdr:from>
    <xdr:to>
      <xdr:col>24</xdr:col>
      <xdr:colOff>344905</xdr:colOff>
      <xdr:row>103</xdr:row>
      <xdr:rowOff>152953</xdr:rowOff>
    </xdr:to>
    <xdr:pic>
      <xdr:nvPicPr>
        <xdr:cNvPr id="6" name="Picture 5">
          <a:extLst>
            <a:ext uri="{FF2B5EF4-FFF2-40B4-BE49-F238E27FC236}">
              <a16:creationId xmlns:a16="http://schemas.microsoft.com/office/drawing/2014/main" id="{5DF9C5A6-5F83-08A1-3C81-09CB4EE07DC3}"/>
            </a:ext>
          </a:extLst>
        </xdr:cNvPr>
        <xdr:cNvPicPr>
          <a:picLocks noChangeAspect="1"/>
        </xdr:cNvPicPr>
      </xdr:nvPicPr>
      <xdr:blipFill>
        <a:blip xmlns:r="http://schemas.openxmlformats.org/officeDocument/2006/relationships" r:embed="rId5"/>
        <a:stretch>
          <a:fillRect/>
        </a:stretch>
      </xdr:blipFill>
      <xdr:spPr>
        <a:xfrm>
          <a:off x="609600" y="15811500"/>
          <a:ext cx="14365705" cy="396295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24</xdr:col>
      <xdr:colOff>49589</xdr:colOff>
      <xdr:row>33</xdr:row>
      <xdr:rowOff>153272</xdr:rowOff>
    </xdr:to>
    <xdr:pic>
      <xdr:nvPicPr>
        <xdr:cNvPr id="2" name="Picture 1">
          <a:extLst>
            <a:ext uri="{FF2B5EF4-FFF2-40B4-BE49-F238E27FC236}">
              <a16:creationId xmlns:a16="http://schemas.microsoft.com/office/drawing/2014/main" id="{E9A970AC-E1FA-F5A5-0F8A-D5AD77E1FC2B}"/>
            </a:ext>
          </a:extLst>
        </xdr:cNvPr>
        <xdr:cNvPicPr>
          <a:picLocks noChangeAspect="1"/>
        </xdr:cNvPicPr>
      </xdr:nvPicPr>
      <xdr:blipFill>
        <a:blip xmlns:r="http://schemas.openxmlformats.org/officeDocument/2006/relationships" r:embed="rId1"/>
        <a:stretch>
          <a:fillRect/>
        </a:stretch>
      </xdr:blipFill>
      <xdr:spPr>
        <a:xfrm>
          <a:off x="609600" y="190500"/>
          <a:ext cx="14070389" cy="624927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25AFB3-9D8C-477E-B609-18E04840E282}">
  <dimension ref="A1:N28"/>
  <sheetViews>
    <sheetView workbookViewId="0">
      <selection activeCell="I3" sqref="I3"/>
    </sheetView>
  </sheetViews>
  <sheetFormatPr defaultRowHeight="15" x14ac:dyDescent="0.25"/>
  <cols>
    <col min="1" max="1" width="19.140625" customWidth="1"/>
    <col min="6" max="6" width="15.140625" customWidth="1"/>
    <col min="7" max="7" width="15.42578125" customWidth="1"/>
    <col min="8" max="8" width="18.85546875" customWidth="1"/>
    <col min="9" max="9" width="62.140625" customWidth="1"/>
  </cols>
  <sheetData>
    <row r="1" spans="2:12" x14ac:dyDescent="0.25">
      <c r="C1" t="s">
        <v>1</v>
      </c>
      <c r="E1" t="s">
        <v>5</v>
      </c>
      <c r="F1" t="s">
        <v>7</v>
      </c>
      <c r="G1" t="s">
        <v>8</v>
      </c>
      <c r="H1" t="s">
        <v>10</v>
      </c>
      <c r="I1" t="s">
        <v>14</v>
      </c>
    </row>
    <row r="2" spans="2:12" x14ac:dyDescent="0.25">
      <c r="C2" t="s">
        <v>2</v>
      </c>
      <c r="D2" t="s">
        <v>3</v>
      </c>
      <c r="E2" t="s">
        <v>6</v>
      </c>
    </row>
    <row r="3" spans="2:12" ht="54.75" customHeight="1" x14ac:dyDescent="0.25">
      <c r="B3" t="s">
        <v>0</v>
      </c>
      <c r="C3">
        <v>326835.90000000002</v>
      </c>
      <c r="D3">
        <v>371873.1</v>
      </c>
      <c r="E3" t="s">
        <v>9</v>
      </c>
      <c r="F3" t="s">
        <v>12</v>
      </c>
      <c r="G3" t="s">
        <v>13</v>
      </c>
      <c r="H3" t="s">
        <v>11</v>
      </c>
      <c r="I3" s="1" t="s">
        <v>15</v>
      </c>
    </row>
    <row r="4" spans="2:12" x14ac:dyDescent="0.25">
      <c r="B4" t="s">
        <v>4</v>
      </c>
      <c r="C4">
        <v>326876.09999999998</v>
      </c>
      <c r="D4">
        <v>371483</v>
      </c>
      <c r="E4" t="s">
        <v>9</v>
      </c>
      <c r="F4" t="s">
        <v>16</v>
      </c>
      <c r="G4" t="s">
        <v>17</v>
      </c>
      <c r="H4" t="s">
        <v>18</v>
      </c>
      <c r="I4" t="s">
        <v>19</v>
      </c>
    </row>
    <row r="5" spans="2:12" x14ac:dyDescent="0.25">
      <c r="B5" t="s">
        <v>20</v>
      </c>
      <c r="C5">
        <v>326999.59999999998</v>
      </c>
      <c r="D5">
        <v>371655.8</v>
      </c>
      <c r="E5" t="s">
        <v>9</v>
      </c>
      <c r="F5" t="s">
        <v>24</v>
      </c>
      <c r="G5" t="s">
        <v>23</v>
      </c>
      <c r="H5" t="s">
        <v>22</v>
      </c>
      <c r="I5" t="s">
        <v>21</v>
      </c>
    </row>
    <row r="6" spans="2:12" ht="60" x14ac:dyDescent="0.25">
      <c r="B6" t="s">
        <v>25</v>
      </c>
      <c r="C6">
        <v>327348.3</v>
      </c>
      <c r="D6">
        <v>371491.9</v>
      </c>
      <c r="E6" t="s">
        <v>9</v>
      </c>
      <c r="F6" s="2" t="s">
        <v>28</v>
      </c>
      <c r="G6" t="s">
        <v>29</v>
      </c>
      <c r="H6" t="s">
        <v>11</v>
      </c>
      <c r="I6" s="1" t="s">
        <v>26</v>
      </c>
    </row>
    <row r="7" spans="2:12" x14ac:dyDescent="0.25">
      <c r="B7" t="s">
        <v>27</v>
      </c>
      <c r="C7">
        <v>327424.8</v>
      </c>
      <c r="D7">
        <v>371247.2</v>
      </c>
      <c r="E7" t="s">
        <v>9</v>
      </c>
      <c r="F7">
        <v>0.1</v>
      </c>
      <c r="G7" t="s">
        <v>33</v>
      </c>
      <c r="H7" t="s">
        <v>18</v>
      </c>
      <c r="I7" t="s">
        <v>30</v>
      </c>
      <c r="L7" t="s">
        <v>31</v>
      </c>
    </row>
    <row r="8" spans="2:12" x14ac:dyDescent="0.25">
      <c r="B8" t="s">
        <v>32</v>
      </c>
      <c r="C8">
        <v>327425.3</v>
      </c>
      <c r="D8">
        <v>371252.5</v>
      </c>
      <c r="E8" t="s">
        <v>9</v>
      </c>
      <c r="F8">
        <v>0.12</v>
      </c>
      <c r="G8" t="s">
        <v>33</v>
      </c>
      <c r="H8" t="s">
        <v>18</v>
      </c>
      <c r="I8" t="s">
        <v>30</v>
      </c>
      <c r="L8" t="s">
        <v>31</v>
      </c>
    </row>
    <row r="9" spans="2:12" x14ac:dyDescent="0.25">
      <c r="B9" t="s">
        <v>34</v>
      </c>
      <c r="C9">
        <v>327426.2</v>
      </c>
      <c r="D9">
        <v>371247.9</v>
      </c>
      <c r="E9" t="s">
        <v>35</v>
      </c>
      <c r="F9">
        <v>0.1</v>
      </c>
      <c r="G9" t="s">
        <v>33</v>
      </c>
      <c r="H9" t="s">
        <v>18</v>
      </c>
      <c r="I9" t="s">
        <v>30</v>
      </c>
      <c r="L9" t="s">
        <v>31</v>
      </c>
    </row>
    <row r="10" spans="2:12" x14ac:dyDescent="0.25">
      <c r="B10" t="s">
        <v>36</v>
      </c>
      <c r="C10">
        <v>327428.3</v>
      </c>
      <c r="D10">
        <v>371248.8</v>
      </c>
      <c r="E10" t="s">
        <v>35</v>
      </c>
      <c r="F10">
        <v>0.1</v>
      </c>
      <c r="G10" t="s">
        <v>33</v>
      </c>
      <c r="H10" t="s">
        <v>18</v>
      </c>
      <c r="I10" t="s">
        <v>30</v>
      </c>
      <c r="L10" t="s">
        <v>31</v>
      </c>
    </row>
    <row r="11" spans="2:12" ht="45" x14ac:dyDescent="0.25">
      <c r="B11" t="s">
        <v>37</v>
      </c>
      <c r="C11">
        <v>327457</v>
      </c>
      <c r="D11">
        <v>371308.79999999999</v>
      </c>
      <c r="F11" t="s">
        <v>39</v>
      </c>
      <c r="G11" t="s">
        <v>40</v>
      </c>
      <c r="H11" t="s">
        <v>18</v>
      </c>
      <c r="I11" s="1" t="s">
        <v>38</v>
      </c>
    </row>
    <row r="12" spans="2:12" x14ac:dyDescent="0.25">
      <c r="B12" t="s">
        <v>41</v>
      </c>
      <c r="C12">
        <v>328114</v>
      </c>
      <c r="D12">
        <v>371131</v>
      </c>
      <c r="F12" t="s">
        <v>42</v>
      </c>
      <c r="H12" t="s">
        <v>42</v>
      </c>
    </row>
    <row r="13" spans="2:12" x14ac:dyDescent="0.25">
      <c r="B13" t="s">
        <v>43</v>
      </c>
      <c r="C13">
        <v>328001.40000000002</v>
      </c>
      <c r="D13">
        <v>371192.8</v>
      </c>
      <c r="F13" t="s">
        <v>42</v>
      </c>
      <c r="H13" t="s">
        <v>42</v>
      </c>
    </row>
    <row r="14" spans="2:12" x14ac:dyDescent="0.25">
      <c r="B14" t="s">
        <v>44</v>
      </c>
      <c r="C14">
        <v>328001.90000000002</v>
      </c>
      <c r="D14">
        <v>371195.5</v>
      </c>
      <c r="F14" t="s">
        <v>45</v>
      </c>
      <c r="H14" t="s">
        <v>22</v>
      </c>
      <c r="I14" t="s">
        <v>46</v>
      </c>
    </row>
    <row r="15" spans="2:12" ht="75" x14ac:dyDescent="0.25">
      <c r="B15" t="s">
        <v>47</v>
      </c>
      <c r="C15">
        <v>327921</v>
      </c>
      <c r="D15">
        <v>370843</v>
      </c>
      <c r="F15" t="s">
        <v>48</v>
      </c>
      <c r="G15" t="s">
        <v>33</v>
      </c>
      <c r="H15" t="s">
        <v>11</v>
      </c>
      <c r="I15" s="1" t="s">
        <v>49</v>
      </c>
    </row>
    <row r="16" spans="2:12" ht="75" x14ac:dyDescent="0.25">
      <c r="B16" t="s">
        <v>50</v>
      </c>
      <c r="C16">
        <v>328833.5</v>
      </c>
      <c r="D16">
        <v>370266.7</v>
      </c>
      <c r="F16" t="s">
        <v>53</v>
      </c>
      <c r="G16" t="s">
        <v>33</v>
      </c>
      <c r="H16" s="1" t="s">
        <v>51</v>
      </c>
      <c r="I16" t="s">
        <v>52</v>
      </c>
    </row>
    <row r="17" spans="1:14" x14ac:dyDescent="0.25">
      <c r="A17" s="3"/>
      <c r="B17" s="3"/>
      <c r="C17" s="3"/>
      <c r="D17" s="3"/>
      <c r="E17" s="3"/>
      <c r="F17" s="3"/>
      <c r="G17" s="3"/>
      <c r="H17" s="3"/>
      <c r="I17" s="3"/>
      <c r="J17" s="3"/>
      <c r="K17" s="3"/>
      <c r="L17" s="3"/>
      <c r="M17" s="3"/>
      <c r="N17" s="3"/>
    </row>
    <row r="18" spans="1:14" ht="30" x14ac:dyDescent="0.25">
      <c r="A18" t="s">
        <v>54</v>
      </c>
      <c r="B18" t="s">
        <v>50</v>
      </c>
      <c r="C18">
        <v>328835.09999999998</v>
      </c>
      <c r="D18">
        <v>370260.4</v>
      </c>
      <c r="I18" s="1" t="s">
        <v>55</v>
      </c>
    </row>
    <row r="19" spans="1:14" ht="30" x14ac:dyDescent="0.25">
      <c r="A19" t="s">
        <v>57</v>
      </c>
      <c r="B19" t="s">
        <v>56</v>
      </c>
      <c r="C19">
        <v>328830.3</v>
      </c>
      <c r="D19">
        <v>370285.6</v>
      </c>
      <c r="I19" s="1" t="s">
        <v>55</v>
      </c>
      <c r="L19" t="s">
        <v>59</v>
      </c>
    </row>
    <row r="20" spans="1:14" ht="30" x14ac:dyDescent="0.25">
      <c r="B20" t="s">
        <v>58</v>
      </c>
      <c r="C20">
        <v>328829.90000000002</v>
      </c>
      <c r="D20">
        <v>370286.2</v>
      </c>
      <c r="I20" s="1" t="s">
        <v>55</v>
      </c>
      <c r="L20" t="s">
        <v>59</v>
      </c>
    </row>
    <row r="21" spans="1:14" ht="30" x14ac:dyDescent="0.25">
      <c r="B21" t="s">
        <v>60</v>
      </c>
      <c r="C21">
        <v>328828.5</v>
      </c>
      <c r="D21">
        <v>370285.3</v>
      </c>
      <c r="I21" s="1" t="s">
        <v>55</v>
      </c>
      <c r="L21" t="s">
        <v>59</v>
      </c>
    </row>
    <row r="22" spans="1:14" ht="30" x14ac:dyDescent="0.25">
      <c r="B22" t="s">
        <v>61</v>
      </c>
      <c r="C22">
        <v>328826</v>
      </c>
      <c r="D22">
        <v>370287.4</v>
      </c>
      <c r="I22" s="1" t="s">
        <v>55</v>
      </c>
      <c r="L22" t="s">
        <v>59</v>
      </c>
    </row>
    <row r="23" spans="1:14" ht="30" x14ac:dyDescent="0.25">
      <c r="B23" t="s">
        <v>62</v>
      </c>
      <c r="C23">
        <v>328825.5</v>
      </c>
      <c r="D23">
        <v>370288.4</v>
      </c>
      <c r="I23" s="1" t="s">
        <v>55</v>
      </c>
      <c r="L23" t="s">
        <v>59</v>
      </c>
    </row>
    <row r="24" spans="1:14" ht="30" x14ac:dyDescent="0.25">
      <c r="B24" t="s">
        <v>63</v>
      </c>
      <c r="C24">
        <v>328824.2</v>
      </c>
      <c r="D24">
        <v>370286.4</v>
      </c>
      <c r="I24" s="1" t="s">
        <v>55</v>
      </c>
      <c r="L24" t="s">
        <v>59</v>
      </c>
    </row>
    <row r="25" spans="1:14" ht="30" x14ac:dyDescent="0.25">
      <c r="B25" t="s">
        <v>64</v>
      </c>
      <c r="C25">
        <v>328829.90000000002</v>
      </c>
      <c r="D25">
        <v>370289.3</v>
      </c>
      <c r="I25" s="1" t="s">
        <v>55</v>
      </c>
      <c r="L25" t="s">
        <v>59</v>
      </c>
    </row>
    <row r="26" spans="1:14" ht="30" x14ac:dyDescent="0.25">
      <c r="B26" t="s">
        <v>65</v>
      </c>
      <c r="C26">
        <v>328835.3</v>
      </c>
      <c r="D26">
        <v>370292.3</v>
      </c>
      <c r="I26" s="1" t="s">
        <v>55</v>
      </c>
      <c r="L26" t="s">
        <v>59</v>
      </c>
    </row>
    <row r="27" spans="1:14" ht="30" x14ac:dyDescent="0.25">
      <c r="B27" t="s">
        <v>66</v>
      </c>
      <c r="C27">
        <v>328834.7</v>
      </c>
      <c r="D27">
        <v>370287.4</v>
      </c>
      <c r="I27" s="1" t="s">
        <v>55</v>
      </c>
      <c r="L27" t="s">
        <v>59</v>
      </c>
    </row>
    <row r="28" spans="1:14" ht="30" x14ac:dyDescent="0.25">
      <c r="B28" t="s">
        <v>67</v>
      </c>
      <c r="C28">
        <v>328833.40000000002</v>
      </c>
      <c r="D28">
        <v>370287.3</v>
      </c>
      <c r="I28" s="1" t="s">
        <v>55</v>
      </c>
      <c r="L28" t="s">
        <v>68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A565F4-5364-4DB5-9536-FD86336A08AC}">
  <dimension ref="A1"/>
  <sheetViews>
    <sheetView topLeftCell="A79" workbookViewId="0">
      <selection activeCell="B84" sqref="B84"/>
    </sheetView>
  </sheetViews>
  <sheetFormatPr defaultRowHeight="15" x14ac:dyDescent="0.2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0B4D8C-A401-4F1A-9B54-3D90548F6BCD}">
  <dimension ref="A1"/>
  <sheetViews>
    <sheetView workbookViewId="0">
      <selection activeCell="B2" sqref="B2"/>
    </sheetView>
  </sheetViews>
  <sheetFormatPr defaultRowHeight="15" x14ac:dyDescent="0.25"/>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CEEBEA-B9D9-47EF-B193-5F1C7C5EF3E9}">
  <dimension ref="B2"/>
  <sheetViews>
    <sheetView workbookViewId="0">
      <selection activeCell="B3" sqref="B3"/>
    </sheetView>
  </sheetViews>
  <sheetFormatPr defaultRowHeight="15" x14ac:dyDescent="0.25"/>
  <sheetData>
    <row r="2" spans="2:2" x14ac:dyDescent="0.25">
      <c r="B2" t="s">
        <v>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8A747E-FAC1-4516-8AFE-67EA0332689F}">
  <dimension ref="A2:AN79"/>
  <sheetViews>
    <sheetView workbookViewId="0">
      <pane xSplit="7" ySplit="3" topLeftCell="H4" activePane="bottomRight" state="frozen"/>
      <selection pane="topRight" activeCell="H1" sqref="H1"/>
      <selection pane="bottomLeft" activeCell="A4" sqref="A4"/>
      <selection pane="bottomRight" activeCell="E4" sqref="E4"/>
    </sheetView>
  </sheetViews>
  <sheetFormatPr defaultRowHeight="15" x14ac:dyDescent="0.25"/>
  <cols>
    <col min="2" max="2" width="34.140625" customWidth="1"/>
    <col min="3" max="7" width="18.7109375" customWidth="1"/>
    <col min="8" max="31" width="15.7109375" customWidth="1"/>
    <col min="32" max="32" width="10.7109375" customWidth="1"/>
    <col min="33" max="33" width="9.28515625" customWidth="1"/>
    <col min="34" max="35" width="15.7109375" customWidth="1"/>
    <col min="36" max="37" width="10.7109375" customWidth="1"/>
    <col min="38" max="39" width="15.7109375" customWidth="1"/>
    <col min="40" max="40" width="14" bestFit="1" customWidth="1"/>
  </cols>
  <sheetData>
    <row r="2" spans="2:40" x14ac:dyDescent="0.25">
      <c r="B2" s="12" t="s">
        <v>73</v>
      </c>
      <c r="C2" s="12" t="s">
        <v>74</v>
      </c>
      <c r="D2" s="13" t="s">
        <v>157</v>
      </c>
      <c r="E2" s="13"/>
      <c r="F2" s="13"/>
      <c r="G2" s="13"/>
      <c r="H2" s="12" t="s">
        <v>148</v>
      </c>
      <c r="I2" s="12"/>
      <c r="J2" s="12"/>
      <c r="K2" s="12"/>
      <c r="L2" s="12" t="s">
        <v>149</v>
      </c>
      <c r="M2" s="12"/>
      <c r="N2" s="12"/>
      <c r="O2" s="12"/>
      <c r="P2" s="12" t="s">
        <v>150</v>
      </c>
      <c r="Q2" s="12"/>
      <c r="R2" s="12"/>
      <c r="S2" s="12"/>
      <c r="T2" s="12" t="s">
        <v>352</v>
      </c>
      <c r="U2" s="12"/>
      <c r="V2" s="12"/>
      <c r="W2" s="12"/>
      <c r="X2" s="12" t="s">
        <v>306</v>
      </c>
      <c r="Y2" s="12"/>
      <c r="Z2" s="12"/>
      <c r="AA2" s="12"/>
      <c r="AB2" s="12" t="s">
        <v>206</v>
      </c>
      <c r="AC2" s="12"/>
      <c r="AD2" s="12"/>
      <c r="AE2" s="12"/>
      <c r="AF2" s="11" t="s">
        <v>70</v>
      </c>
      <c r="AG2" s="11"/>
      <c r="AH2" s="11"/>
      <c r="AI2" s="11"/>
      <c r="AJ2" s="11" t="s">
        <v>239</v>
      </c>
      <c r="AK2" s="11"/>
      <c r="AL2" s="11"/>
      <c r="AM2" s="11"/>
      <c r="AN2" t="s">
        <v>284</v>
      </c>
    </row>
    <row r="3" spans="2:40" ht="46.15" customHeight="1" x14ac:dyDescent="0.25">
      <c r="B3" s="12"/>
      <c r="C3" s="12"/>
      <c r="D3" s="5" t="s">
        <v>156</v>
      </c>
      <c r="E3" s="5" t="s">
        <v>155</v>
      </c>
      <c r="F3" s="5" t="s">
        <v>75</v>
      </c>
      <c r="G3" s="5" t="s">
        <v>76</v>
      </c>
      <c r="H3" s="5" t="s">
        <v>156</v>
      </c>
      <c r="I3" s="5" t="s">
        <v>155</v>
      </c>
      <c r="J3" s="5" t="s">
        <v>75</v>
      </c>
      <c r="K3" s="5" t="s">
        <v>76</v>
      </c>
      <c r="L3" s="5" t="s">
        <v>156</v>
      </c>
      <c r="M3" s="5" t="s">
        <v>155</v>
      </c>
      <c r="N3" s="5" t="s">
        <v>75</v>
      </c>
      <c r="O3" s="5" t="s">
        <v>76</v>
      </c>
      <c r="P3" s="5" t="s">
        <v>156</v>
      </c>
      <c r="Q3" s="5" t="s">
        <v>155</v>
      </c>
      <c r="R3" s="5" t="s">
        <v>75</v>
      </c>
      <c r="S3" s="5" t="s">
        <v>76</v>
      </c>
      <c r="T3" s="5" t="s">
        <v>156</v>
      </c>
      <c r="U3" s="5" t="s">
        <v>155</v>
      </c>
      <c r="V3" s="5" t="s">
        <v>75</v>
      </c>
      <c r="W3" s="5" t="s">
        <v>76</v>
      </c>
      <c r="X3" s="5" t="s">
        <v>156</v>
      </c>
      <c r="Y3" s="5" t="s">
        <v>155</v>
      </c>
      <c r="Z3" s="5" t="s">
        <v>75</v>
      </c>
      <c r="AA3" s="5" t="s">
        <v>76</v>
      </c>
      <c r="AB3" s="5" t="s">
        <v>156</v>
      </c>
      <c r="AC3" s="5" t="s">
        <v>155</v>
      </c>
      <c r="AD3" s="5" t="s">
        <v>75</v>
      </c>
      <c r="AE3" s="5" t="s">
        <v>76</v>
      </c>
      <c r="AF3" s="6" t="s">
        <v>156</v>
      </c>
      <c r="AG3" s="6" t="s">
        <v>155</v>
      </c>
      <c r="AH3" s="6" t="s">
        <v>75</v>
      </c>
      <c r="AI3" s="6" t="s">
        <v>76</v>
      </c>
      <c r="AJ3" s="6" t="s">
        <v>156</v>
      </c>
      <c r="AK3" s="6" t="s">
        <v>155</v>
      </c>
      <c r="AL3" s="6" t="s">
        <v>75</v>
      </c>
      <c r="AM3" s="6" t="s">
        <v>76</v>
      </c>
    </row>
    <row r="4" spans="2:40" x14ac:dyDescent="0.25">
      <c r="B4" t="s">
        <v>77</v>
      </c>
      <c r="C4" t="s">
        <v>78</v>
      </c>
      <c r="D4" s="4">
        <f t="shared" ref="D4:D35" si="0">H4+L4+P4+T4+X4+AB4+AF4+AJ4</f>
        <v>7</v>
      </c>
      <c r="E4" s="4">
        <f t="shared" ref="E4:E35" si="1">I4+M4+Q4+U4+Y4+AC4+AG4+AK4</f>
        <v>18</v>
      </c>
      <c r="F4" t="s">
        <v>693</v>
      </c>
      <c r="G4" t="s">
        <v>359</v>
      </c>
      <c r="H4">
        <v>0</v>
      </c>
      <c r="I4">
        <v>2</v>
      </c>
      <c r="L4">
        <v>1</v>
      </c>
      <c r="M4">
        <v>3</v>
      </c>
      <c r="N4">
        <v>89.7</v>
      </c>
      <c r="O4" t="s">
        <v>325</v>
      </c>
      <c r="P4">
        <v>0</v>
      </c>
      <c r="Q4">
        <v>1</v>
      </c>
      <c r="T4">
        <v>1</v>
      </c>
      <c r="U4">
        <v>3</v>
      </c>
      <c r="V4">
        <v>101</v>
      </c>
      <c r="W4" t="s">
        <v>359</v>
      </c>
      <c r="AB4">
        <v>3</v>
      </c>
      <c r="AC4">
        <v>3</v>
      </c>
      <c r="AD4" t="s">
        <v>240</v>
      </c>
      <c r="AE4" t="s">
        <v>209</v>
      </c>
      <c r="AF4" s="7">
        <v>1</v>
      </c>
      <c r="AG4" s="7">
        <v>3</v>
      </c>
      <c r="AH4" s="8">
        <v>53.4</v>
      </c>
      <c r="AI4" s="8" t="s">
        <v>81</v>
      </c>
      <c r="AJ4" s="9">
        <v>1</v>
      </c>
      <c r="AK4" s="9">
        <v>3</v>
      </c>
      <c r="AL4" s="9">
        <v>13</v>
      </c>
      <c r="AM4" t="s">
        <v>207</v>
      </c>
    </row>
    <row r="5" spans="2:40" x14ac:dyDescent="0.25">
      <c r="B5" t="s">
        <v>71</v>
      </c>
      <c r="C5" t="s">
        <v>242</v>
      </c>
      <c r="D5" s="4">
        <f t="shared" si="0"/>
        <v>4</v>
      </c>
      <c r="E5" s="4">
        <f t="shared" si="1"/>
        <v>9</v>
      </c>
      <c r="F5" t="s">
        <v>694</v>
      </c>
      <c r="G5" t="s">
        <v>241</v>
      </c>
      <c r="L5">
        <v>1</v>
      </c>
      <c r="M5">
        <v>3</v>
      </c>
      <c r="N5">
        <v>2.3E-2</v>
      </c>
      <c r="O5" t="s">
        <v>307</v>
      </c>
      <c r="P5">
        <v>0</v>
      </c>
      <c r="Q5">
        <v>1</v>
      </c>
      <c r="T5">
        <v>1</v>
      </c>
      <c r="U5">
        <v>3</v>
      </c>
      <c r="V5">
        <v>3.7199999999999997E-2</v>
      </c>
      <c r="W5" t="s">
        <v>360</v>
      </c>
      <c r="AF5" s="7"/>
      <c r="AG5" s="7"/>
      <c r="AH5" s="8"/>
      <c r="AI5" s="8"/>
      <c r="AJ5">
        <v>2</v>
      </c>
      <c r="AK5">
        <v>2</v>
      </c>
      <c r="AL5" t="s">
        <v>243</v>
      </c>
      <c r="AM5" t="s">
        <v>241</v>
      </c>
    </row>
    <row r="6" spans="2:40" x14ac:dyDescent="0.25">
      <c r="B6" t="s">
        <v>72</v>
      </c>
      <c r="C6" t="s">
        <v>242</v>
      </c>
      <c r="D6" s="4">
        <f t="shared" si="0"/>
        <v>4</v>
      </c>
      <c r="E6" s="4">
        <f t="shared" si="1"/>
        <v>7</v>
      </c>
      <c r="F6" t="s">
        <v>244</v>
      </c>
      <c r="G6" t="s">
        <v>241</v>
      </c>
      <c r="L6">
        <v>1</v>
      </c>
      <c r="M6">
        <v>3</v>
      </c>
      <c r="N6">
        <v>9.1999999999999998E-2</v>
      </c>
      <c r="O6" t="s">
        <v>307</v>
      </c>
      <c r="T6">
        <v>1</v>
      </c>
      <c r="U6">
        <v>2</v>
      </c>
      <c r="V6">
        <v>8.6800000000000002E-2</v>
      </c>
      <c r="W6" t="s">
        <v>360</v>
      </c>
      <c r="AF6" s="7"/>
      <c r="AG6" s="7"/>
      <c r="AH6" s="8"/>
      <c r="AI6" s="8"/>
      <c r="AJ6">
        <v>2</v>
      </c>
      <c r="AK6">
        <v>2</v>
      </c>
      <c r="AL6" t="s">
        <v>244</v>
      </c>
      <c r="AM6" t="s">
        <v>241</v>
      </c>
    </row>
    <row r="7" spans="2:40" x14ac:dyDescent="0.25">
      <c r="B7" t="s">
        <v>245</v>
      </c>
      <c r="C7" t="s">
        <v>246</v>
      </c>
      <c r="D7" s="4">
        <f t="shared" si="0"/>
        <v>1</v>
      </c>
      <c r="E7" s="4">
        <f t="shared" si="1"/>
        <v>5</v>
      </c>
      <c r="F7">
        <v>2.4199999999999999E-2</v>
      </c>
      <c r="G7" t="s">
        <v>241</v>
      </c>
      <c r="L7">
        <v>0</v>
      </c>
      <c r="M7">
        <v>3</v>
      </c>
      <c r="AF7" s="7"/>
      <c r="AG7" s="7"/>
      <c r="AH7" s="8"/>
      <c r="AI7" s="8"/>
      <c r="AJ7">
        <v>1</v>
      </c>
      <c r="AK7">
        <v>2</v>
      </c>
      <c r="AL7">
        <v>2.4199999999999999E-2</v>
      </c>
      <c r="AM7" t="s">
        <v>241</v>
      </c>
    </row>
    <row r="8" spans="2:40" x14ac:dyDescent="0.25">
      <c r="B8" t="s">
        <v>247</v>
      </c>
      <c r="C8" t="s">
        <v>248</v>
      </c>
      <c r="D8" s="4">
        <f t="shared" si="0"/>
        <v>4</v>
      </c>
      <c r="E8" s="4">
        <f t="shared" si="1"/>
        <v>7</v>
      </c>
      <c r="F8" t="s">
        <v>695</v>
      </c>
      <c r="G8" t="s">
        <v>241</v>
      </c>
      <c r="L8">
        <v>1</v>
      </c>
      <c r="M8">
        <v>3</v>
      </c>
      <c r="N8">
        <v>0.115</v>
      </c>
      <c r="O8" t="s">
        <v>307</v>
      </c>
      <c r="T8">
        <v>1</v>
      </c>
      <c r="U8">
        <v>2</v>
      </c>
      <c r="V8">
        <v>0.124</v>
      </c>
      <c r="W8" t="s">
        <v>360</v>
      </c>
      <c r="AF8" s="7"/>
      <c r="AG8" s="7"/>
      <c r="AH8" s="8"/>
      <c r="AI8" s="8"/>
      <c r="AJ8">
        <v>2</v>
      </c>
      <c r="AK8">
        <v>2</v>
      </c>
      <c r="AL8" t="s">
        <v>249</v>
      </c>
      <c r="AM8" t="s">
        <v>241</v>
      </c>
    </row>
    <row r="9" spans="2:40" x14ac:dyDescent="0.25">
      <c r="B9" t="s">
        <v>79</v>
      </c>
      <c r="C9" t="s">
        <v>80</v>
      </c>
      <c r="D9" s="4">
        <f t="shared" si="0"/>
        <v>19</v>
      </c>
      <c r="E9" s="4">
        <f t="shared" si="1"/>
        <v>22</v>
      </c>
      <c r="F9" t="s">
        <v>696</v>
      </c>
      <c r="G9" t="s">
        <v>307</v>
      </c>
      <c r="H9">
        <v>2</v>
      </c>
      <c r="I9">
        <v>2</v>
      </c>
      <c r="J9" t="s">
        <v>663</v>
      </c>
      <c r="K9" t="s">
        <v>664</v>
      </c>
      <c r="L9">
        <v>3</v>
      </c>
      <c r="M9">
        <v>3</v>
      </c>
      <c r="N9" t="s">
        <v>326</v>
      </c>
      <c r="O9" t="s">
        <v>307</v>
      </c>
      <c r="P9">
        <v>2</v>
      </c>
      <c r="Q9">
        <v>2</v>
      </c>
      <c r="R9" t="s">
        <v>656</v>
      </c>
      <c r="S9" t="s">
        <v>353</v>
      </c>
      <c r="T9">
        <v>2</v>
      </c>
      <c r="U9">
        <v>3</v>
      </c>
      <c r="V9" t="s">
        <v>361</v>
      </c>
      <c r="W9" t="s">
        <v>359</v>
      </c>
      <c r="X9">
        <v>1</v>
      </c>
      <c r="Y9">
        <v>3</v>
      </c>
      <c r="Z9">
        <v>0.23</v>
      </c>
      <c r="AA9" t="s">
        <v>308</v>
      </c>
      <c r="AB9">
        <v>3</v>
      </c>
      <c r="AC9">
        <v>3</v>
      </c>
      <c r="AD9" t="s">
        <v>285</v>
      </c>
      <c r="AE9" t="s">
        <v>208</v>
      </c>
      <c r="AF9" s="7">
        <v>3</v>
      </c>
      <c r="AG9" s="7">
        <v>3</v>
      </c>
      <c r="AH9" s="8" t="s">
        <v>82</v>
      </c>
      <c r="AI9" s="8" t="s">
        <v>83</v>
      </c>
      <c r="AJ9">
        <v>3</v>
      </c>
      <c r="AK9">
        <v>3</v>
      </c>
      <c r="AL9" t="s">
        <v>250</v>
      </c>
      <c r="AM9" t="s">
        <v>207</v>
      </c>
    </row>
    <row r="10" spans="2:40" x14ac:dyDescent="0.25">
      <c r="B10" t="s">
        <v>84</v>
      </c>
      <c r="C10" t="s">
        <v>80</v>
      </c>
      <c r="D10" s="4">
        <f t="shared" si="0"/>
        <v>20</v>
      </c>
      <c r="E10" s="4">
        <f t="shared" si="1"/>
        <v>23</v>
      </c>
      <c r="F10" t="s">
        <v>697</v>
      </c>
      <c r="G10" t="s">
        <v>209</v>
      </c>
      <c r="H10">
        <v>3</v>
      </c>
      <c r="I10">
        <v>3</v>
      </c>
      <c r="J10" t="s">
        <v>670</v>
      </c>
      <c r="K10" t="s">
        <v>664</v>
      </c>
      <c r="L10">
        <v>3</v>
      </c>
      <c r="M10">
        <v>3</v>
      </c>
      <c r="N10" t="s">
        <v>327</v>
      </c>
      <c r="O10" t="s">
        <v>325</v>
      </c>
      <c r="P10">
        <v>3</v>
      </c>
      <c r="Q10">
        <v>3</v>
      </c>
      <c r="R10" t="s">
        <v>356</v>
      </c>
      <c r="S10" t="s">
        <v>353</v>
      </c>
      <c r="T10">
        <v>2</v>
      </c>
      <c r="U10">
        <v>3</v>
      </c>
      <c r="V10" t="s">
        <v>362</v>
      </c>
      <c r="W10" t="s">
        <v>351</v>
      </c>
      <c r="X10">
        <v>3</v>
      </c>
      <c r="Y10">
        <v>3</v>
      </c>
      <c r="Z10" t="s">
        <v>309</v>
      </c>
      <c r="AA10" t="s">
        <v>310</v>
      </c>
      <c r="AB10">
        <v>2</v>
      </c>
      <c r="AC10">
        <v>2</v>
      </c>
      <c r="AD10" t="s">
        <v>286</v>
      </c>
      <c r="AE10" t="s">
        <v>209</v>
      </c>
      <c r="AF10" s="7">
        <v>2</v>
      </c>
      <c r="AG10" s="7">
        <v>3</v>
      </c>
      <c r="AH10" s="8" t="s">
        <v>85</v>
      </c>
      <c r="AI10" s="8" t="s">
        <v>81</v>
      </c>
      <c r="AJ10">
        <v>2</v>
      </c>
      <c r="AK10">
        <v>3</v>
      </c>
      <c r="AL10" t="s">
        <v>251</v>
      </c>
      <c r="AM10" t="s">
        <v>207</v>
      </c>
    </row>
    <row r="11" spans="2:40" x14ac:dyDescent="0.25">
      <c r="B11" t="s">
        <v>86</v>
      </c>
      <c r="C11" t="s">
        <v>87</v>
      </c>
      <c r="D11" s="4">
        <f t="shared" si="0"/>
        <v>19</v>
      </c>
      <c r="E11" s="4">
        <f t="shared" si="1"/>
        <v>23</v>
      </c>
      <c r="F11" t="s">
        <v>699</v>
      </c>
      <c r="G11" t="s">
        <v>307</v>
      </c>
      <c r="H11">
        <v>2</v>
      </c>
      <c r="I11">
        <v>3</v>
      </c>
      <c r="J11" t="s">
        <v>698</v>
      </c>
      <c r="K11" t="s">
        <v>664</v>
      </c>
      <c r="L11">
        <v>3</v>
      </c>
      <c r="M11">
        <v>3</v>
      </c>
      <c r="N11" t="s">
        <v>328</v>
      </c>
      <c r="O11" t="s">
        <v>307</v>
      </c>
      <c r="P11">
        <v>2</v>
      </c>
      <c r="Q11">
        <v>2</v>
      </c>
      <c r="R11" t="s">
        <v>657</v>
      </c>
      <c r="S11" t="s">
        <v>353</v>
      </c>
      <c r="T11">
        <v>2</v>
      </c>
      <c r="U11">
        <v>3</v>
      </c>
      <c r="V11" t="s">
        <v>363</v>
      </c>
      <c r="W11" t="s">
        <v>359</v>
      </c>
      <c r="X11">
        <v>1</v>
      </c>
      <c r="Y11">
        <v>3</v>
      </c>
      <c r="Z11">
        <v>0.39700000000000002</v>
      </c>
      <c r="AA11" t="s">
        <v>308</v>
      </c>
      <c r="AB11">
        <v>3</v>
      </c>
      <c r="AC11">
        <v>3</v>
      </c>
      <c r="AD11" t="s">
        <v>287</v>
      </c>
      <c r="AE11" t="s">
        <v>208</v>
      </c>
      <c r="AF11" s="7">
        <v>3</v>
      </c>
      <c r="AG11" s="7">
        <v>3</v>
      </c>
      <c r="AH11" s="8" t="s">
        <v>88</v>
      </c>
      <c r="AI11" s="8" t="s">
        <v>89</v>
      </c>
      <c r="AJ11">
        <v>3</v>
      </c>
      <c r="AK11">
        <v>3</v>
      </c>
      <c r="AL11" t="s">
        <v>252</v>
      </c>
      <c r="AM11" t="s">
        <v>207</v>
      </c>
    </row>
    <row r="12" spans="2:40" x14ac:dyDescent="0.25">
      <c r="B12" t="s">
        <v>90</v>
      </c>
      <c r="C12" t="s">
        <v>91</v>
      </c>
      <c r="D12" s="4">
        <f t="shared" si="0"/>
        <v>15</v>
      </c>
      <c r="E12" s="4">
        <f t="shared" si="1"/>
        <v>24</v>
      </c>
      <c r="F12" t="s">
        <v>700</v>
      </c>
      <c r="G12" t="s">
        <v>325</v>
      </c>
      <c r="H12">
        <v>2</v>
      </c>
      <c r="I12">
        <v>3</v>
      </c>
      <c r="J12" t="s">
        <v>671</v>
      </c>
      <c r="K12" t="s">
        <v>672</v>
      </c>
      <c r="L12">
        <v>1</v>
      </c>
      <c r="M12">
        <v>3</v>
      </c>
      <c r="N12">
        <v>2680</v>
      </c>
      <c r="O12" t="s">
        <v>325</v>
      </c>
      <c r="P12">
        <v>2</v>
      </c>
      <c r="Q12">
        <v>3</v>
      </c>
      <c r="R12" t="s">
        <v>357</v>
      </c>
      <c r="S12" t="s">
        <v>358</v>
      </c>
      <c r="T12">
        <v>3</v>
      </c>
      <c r="U12">
        <v>3</v>
      </c>
      <c r="V12" t="s">
        <v>364</v>
      </c>
      <c r="W12" t="s">
        <v>360</v>
      </c>
      <c r="X12">
        <v>2</v>
      </c>
      <c r="Y12">
        <v>3</v>
      </c>
      <c r="Z12" t="s">
        <v>311</v>
      </c>
      <c r="AA12" t="s">
        <v>312</v>
      </c>
      <c r="AB12">
        <v>1</v>
      </c>
      <c r="AC12">
        <v>3</v>
      </c>
      <c r="AD12">
        <v>254</v>
      </c>
      <c r="AE12" t="s">
        <v>208</v>
      </c>
      <c r="AF12" s="7">
        <v>3</v>
      </c>
      <c r="AG12" s="7">
        <v>3</v>
      </c>
      <c r="AH12" s="8" t="s">
        <v>92</v>
      </c>
      <c r="AI12" s="8" t="s">
        <v>81</v>
      </c>
      <c r="AJ12">
        <v>1</v>
      </c>
      <c r="AK12">
        <v>3</v>
      </c>
      <c r="AL12">
        <v>109</v>
      </c>
      <c r="AM12" t="s">
        <v>253</v>
      </c>
    </row>
    <row r="13" spans="2:40" x14ac:dyDescent="0.25">
      <c r="B13" t="s">
        <v>93</v>
      </c>
      <c r="C13" t="s">
        <v>94</v>
      </c>
      <c r="D13" s="4">
        <f t="shared" si="0"/>
        <v>2</v>
      </c>
      <c r="E13" s="4">
        <f t="shared" si="1"/>
        <v>9</v>
      </c>
      <c r="F13" t="s">
        <v>701</v>
      </c>
      <c r="G13" s="8" t="s">
        <v>89</v>
      </c>
      <c r="H13">
        <v>0</v>
      </c>
      <c r="I13">
        <v>2</v>
      </c>
      <c r="L13">
        <v>1</v>
      </c>
      <c r="M13">
        <v>1</v>
      </c>
      <c r="N13">
        <v>1.1000000000000001</v>
      </c>
      <c r="O13" t="s">
        <v>307</v>
      </c>
      <c r="AF13" s="7">
        <v>1</v>
      </c>
      <c r="AG13" s="7">
        <v>3</v>
      </c>
      <c r="AH13" s="8">
        <v>4.41</v>
      </c>
      <c r="AI13" s="8" t="s">
        <v>89</v>
      </c>
      <c r="AJ13" s="9">
        <v>0</v>
      </c>
      <c r="AK13" s="9">
        <v>3</v>
      </c>
    </row>
    <row r="14" spans="2:40" x14ac:dyDescent="0.25">
      <c r="B14" t="s">
        <v>95</v>
      </c>
      <c r="C14" t="s">
        <v>94</v>
      </c>
      <c r="D14" s="4">
        <f t="shared" si="0"/>
        <v>2</v>
      </c>
      <c r="E14" s="4">
        <f t="shared" si="1"/>
        <v>6</v>
      </c>
      <c r="F14" t="s">
        <v>702</v>
      </c>
      <c r="G14" s="8" t="s">
        <v>89</v>
      </c>
      <c r="H14">
        <v>0</v>
      </c>
      <c r="I14">
        <v>2</v>
      </c>
      <c r="L14">
        <v>1</v>
      </c>
      <c r="M14">
        <v>1</v>
      </c>
      <c r="N14">
        <v>0.73599999999999999</v>
      </c>
      <c r="O14" t="s">
        <v>307</v>
      </c>
      <c r="AF14" s="7">
        <v>1</v>
      </c>
      <c r="AG14" s="7">
        <v>1</v>
      </c>
      <c r="AH14" s="8">
        <v>4.34</v>
      </c>
      <c r="AI14" s="8" t="s">
        <v>89</v>
      </c>
      <c r="AJ14" s="9">
        <v>0</v>
      </c>
      <c r="AK14" s="9">
        <v>2</v>
      </c>
    </row>
    <row r="15" spans="2:40" x14ac:dyDescent="0.25">
      <c r="B15" t="s">
        <v>96</v>
      </c>
      <c r="C15" t="s">
        <v>94</v>
      </c>
      <c r="D15" s="4">
        <f t="shared" si="0"/>
        <v>1</v>
      </c>
      <c r="E15" s="4">
        <f t="shared" si="1"/>
        <v>4</v>
      </c>
      <c r="F15" s="8">
        <v>0.52</v>
      </c>
      <c r="G15" s="8" t="s">
        <v>89</v>
      </c>
      <c r="H15">
        <v>0</v>
      </c>
      <c r="I15">
        <v>1</v>
      </c>
      <c r="AF15" s="7">
        <v>1</v>
      </c>
      <c r="AG15" s="7">
        <v>1</v>
      </c>
      <c r="AH15" s="8">
        <v>0.52</v>
      </c>
      <c r="AI15" s="8" t="s">
        <v>89</v>
      </c>
      <c r="AJ15" s="9">
        <v>0</v>
      </c>
      <c r="AK15" s="9">
        <v>2</v>
      </c>
    </row>
    <row r="16" spans="2:40" x14ac:dyDescent="0.25">
      <c r="B16" t="s">
        <v>97</v>
      </c>
      <c r="C16" t="s">
        <v>105</v>
      </c>
      <c r="D16" s="4">
        <f t="shared" si="0"/>
        <v>5</v>
      </c>
      <c r="E16" s="4">
        <f t="shared" si="1"/>
        <v>12</v>
      </c>
      <c r="F16" t="s">
        <v>703</v>
      </c>
      <c r="G16" s="8" t="s">
        <v>81</v>
      </c>
      <c r="L16">
        <v>1</v>
      </c>
      <c r="M16">
        <v>3</v>
      </c>
      <c r="N16">
        <v>764</v>
      </c>
      <c r="O16" t="s">
        <v>325</v>
      </c>
      <c r="T16">
        <v>2</v>
      </c>
      <c r="U16">
        <v>3</v>
      </c>
      <c r="V16" t="s">
        <v>372</v>
      </c>
      <c r="W16" t="s">
        <v>359</v>
      </c>
      <c r="AF16" s="7">
        <v>2</v>
      </c>
      <c r="AG16" s="7">
        <v>3</v>
      </c>
      <c r="AH16" s="8" t="s">
        <v>111</v>
      </c>
      <c r="AI16" s="8" t="s">
        <v>81</v>
      </c>
      <c r="AJ16">
        <v>0</v>
      </c>
      <c r="AK16">
        <v>3</v>
      </c>
    </row>
    <row r="17" spans="1:39" x14ac:dyDescent="0.25">
      <c r="B17" t="s">
        <v>98</v>
      </c>
      <c r="C17" t="s">
        <v>106</v>
      </c>
      <c r="D17" s="4">
        <f t="shared" si="0"/>
        <v>17</v>
      </c>
      <c r="E17" s="4">
        <f t="shared" si="1"/>
        <v>20</v>
      </c>
      <c r="F17" t="s">
        <v>704</v>
      </c>
      <c r="G17" s="8" t="s">
        <v>89</v>
      </c>
      <c r="H17">
        <v>3</v>
      </c>
      <c r="I17">
        <v>3</v>
      </c>
      <c r="J17" t="s">
        <v>673</v>
      </c>
      <c r="K17" t="s">
        <v>665</v>
      </c>
      <c r="L17">
        <v>2</v>
      </c>
      <c r="M17">
        <v>3</v>
      </c>
      <c r="N17" t="s">
        <v>329</v>
      </c>
      <c r="O17" t="s">
        <v>325</v>
      </c>
      <c r="P17">
        <v>2</v>
      </c>
      <c r="Q17">
        <v>3</v>
      </c>
      <c r="R17" t="s">
        <v>658</v>
      </c>
      <c r="S17" t="s">
        <v>659</v>
      </c>
      <c r="X17">
        <v>3</v>
      </c>
      <c r="Y17">
        <v>3</v>
      </c>
      <c r="Z17" t="s">
        <v>313</v>
      </c>
      <c r="AA17" t="s">
        <v>310</v>
      </c>
      <c r="AB17">
        <v>1</v>
      </c>
      <c r="AC17">
        <v>2</v>
      </c>
      <c r="AD17">
        <v>14.3</v>
      </c>
      <c r="AE17" t="s">
        <v>209</v>
      </c>
      <c r="AF17" s="7">
        <v>3</v>
      </c>
      <c r="AG17" s="7">
        <v>3</v>
      </c>
      <c r="AH17" s="8" t="s">
        <v>112</v>
      </c>
      <c r="AI17" s="8" t="s">
        <v>89</v>
      </c>
      <c r="AJ17">
        <v>3</v>
      </c>
      <c r="AK17">
        <v>3</v>
      </c>
      <c r="AL17" t="s">
        <v>254</v>
      </c>
      <c r="AM17" t="s">
        <v>253</v>
      </c>
    </row>
    <row r="18" spans="1:39" x14ac:dyDescent="0.25">
      <c r="B18" t="s">
        <v>99</v>
      </c>
      <c r="C18" t="s">
        <v>107</v>
      </c>
      <c r="D18" s="4">
        <f t="shared" si="0"/>
        <v>24</v>
      </c>
      <c r="E18" s="4">
        <f t="shared" si="1"/>
        <v>24</v>
      </c>
      <c r="F18" t="s">
        <v>705</v>
      </c>
      <c r="G18" t="s">
        <v>353</v>
      </c>
      <c r="H18">
        <v>3</v>
      </c>
      <c r="I18">
        <v>3</v>
      </c>
      <c r="J18" t="s">
        <v>674</v>
      </c>
      <c r="K18" t="s">
        <v>664</v>
      </c>
      <c r="L18">
        <v>3</v>
      </c>
      <c r="M18">
        <v>3</v>
      </c>
      <c r="N18" t="s">
        <v>330</v>
      </c>
      <c r="O18" t="s">
        <v>331</v>
      </c>
      <c r="P18">
        <v>3</v>
      </c>
      <c r="Q18">
        <v>3</v>
      </c>
      <c r="R18" t="s">
        <v>660</v>
      </c>
      <c r="S18" t="s">
        <v>353</v>
      </c>
      <c r="T18">
        <v>3</v>
      </c>
      <c r="U18">
        <v>3</v>
      </c>
      <c r="V18" t="s">
        <v>630</v>
      </c>
      <c r="W18" t="s">
        <v>351</v>
      </c>
      <c r="X18">
        <v>3</v>
      </c>
      <c r="Y18">
        <v>3</v>
      </c>
      <c r="Z18" t="s">
        <v>314</v>
      </c>
      <c r="AA18" t="s">
        <v>308</v>
      </c>
      <c r="AB18">
        <v>3</v>
      </c>
      <c r="AC18">
        <v>3</v>
      </c>
      <c r="AD18" t="s">
        <v>288</v>
      </c>
      <c r="AE18" t="s">
        <v>208</v>
      </c>
      <c r="AF18" s="7">
        <v>3</v>
      </c>
      <c r="AG18" s="7">
        <v>3</v>
      </c>
      <c r="AH18" s="8" t="s">
        <v>113</v>
      </c>
      <c r="AI18" s="8" t="s">
        <v>81</v>
      </c>
      <c r="AJ18">
        <v>3</v>
      </c>
      <c r="AK18">
        <v>3</v>
      </c>
      <c r="AL18" t="s">
        <v>255</v>
      </c>
      <c r="AM18" t="s">
        <v>207</v>
      </c>
    </row>
    <row r="19" spans="1:39" x14ac:dyDescent="0.25">
      <c r="B19" t="s">
        <v>100</v>
      </c>
      <c r="C19" t="s">
        <v>108</v>
      </c>
      <c r="D19" s="4">
        <f t="shared" si="0"/>
        <v>24</v>
      </c>
      <c r="E19" s="4">
        <f t="shared" si="1"/>
        <v>24</v>
      </c>
      <c r="F19" t="s">
        <v>706</v>
      </c>
      <c r="G19" t="s">
        <v>331</v>
      </c>
      <c r="H19">
        <v>3</v>
      </c>
      <c r="I19">
        <v>3</v>
      </c>
      <c r="J19" t="s">
        <v>675</v>
      </c>
      <c r="K19" t="s">
        <v>664</v>
      </c>
      <c r="L19">
        <v>3</v>
      </c>
      <c r="M19">
        <v>3</v>
      </c>
      <c r="N19" t="s">
        <v>332</v>
      </c>
      <c r="O19" t="s">
        <v>331</v>
      </c>
      <c r="P19">
        <v>3</v>
      </c>
      <c r="Q19">
        <v>3</v>
      </c>
      <c r="R19" t="s">
        <v>365</v>
      </c>
      <c r="S19" t="s">
        <v>353</v>
      </c>
      <c r="T19">
        <v>3</v>
      </c>
      <c r="U19">
        <v>3</v>
      </c>
      <c r="V19" t="s">
        <v>631</v>
      </c>
      <c r="W19" t="s">
        <v>351</v>
      </c>
      <c r="X19">
        <v>3</v>
      </c>
      <c r="Y19">
        <v>3</v>
      </c>
      <c r="Z19" t="s">
        <v>315</v>
      </c>
      <c r="AA19" t="s">
        <v>310</v>
      </c>
      <c r="AB19">
        <v>3</v>
      </c>
      <c r="AC19">
        <v>3</v>
      </c>
      <c r="AD19" t="s">
        <v>289</v>
      </c>
      <c r="AE19" t="s">
        <v>209</v>
      </c>
      <c r="AF19" s="7">
        <v>3</v>
      </c>
      <c r="AG19" s="7">
        <v>3</v>
      </c>
      <c r="AH19" s="8" t="s">
        <v>114</v>
      </c>
      <c r="AI19" s="8" t="s">
        <v>81</v>
      </c>
      <c r="AJ19">
        <v>3</v>
      </c>
      <c r="AK19">
        <v>3</v>
      </c>
      <c r="AL19" t="s">
        <v>256</v>
      </c>
      <c r="AM19" t="s">
        <v>253</v>
      </c>
    </row>
    <row r="20" spans="1:39" x14ac:dyDescent="0.25">
      <c r="B20" t="s">
        <v>101</v>
      </c>
      <c r="C20" t="s">
        <v>109</v>
      </c>
      <c r="D20" s="4">
        <f t="shared" si="0"/>
        <v>9</v>
      </c>
      <c r="E20" s="4">
        <f t="shared" si="1"/>
        <v>24</v>
      </c>
      <c r="F20" t="s">
        <v>115</v>
      </c>
      <c r="G20" s="8" t="s">
        <v>81</v>
      </c>
      <c r="H20">
        <v>0</v>
      </c>
      <c r="I20">
        <v>3</v>
      </c>
      <c r="L20">
        <v>1</v>
      </c>
      <c r="M20">
        <v>3</v>
      </c>
      <c r="N20">
        <v>0.56599999999999995</v>
      </c>
      <c r="O20" t="s">
        <v>325</v>
      </c>
      <c r="P20">
        <v>0</v>
      </c>
      <c r="Q20">
        <v>3</v>
      </c>
      <c r="T20">
        <v>1</v>
      </c>
      <c r="U20">
        <v>3</v>
      </c>
      <c r="V20">
        <v>0.497</v>
      </c>
      <c r="W20" t="s">
        <v>359</v>
      </c>
      <c r="X20">
        <v>1</v>
      </c>
      <c r="Y20">
        <v>3</v>
      </c>
      <c r="Z20">
        <v>4.9200000000000001E-2</v>
      </c>
      <c r="AA20" t="s">
        <v>308</v>
      </c>
      <c r="AB20">
        <v>2</v>
      </c>
      <c r="AC20">
        <v>3</v>
      </c>
      <c r="AD20" t="s">
        <v>210</v>
      </c>
      <c r="AE20" t="s">
        <v>209</v>
      </c>
      <c r="AF20" s="7">
        <v>3</v>
      </c>
      <c r="AG20" s="7">
        <v>3</v>
      </c>
      <c r="AH20" s="8" t="s">
        <v>115</v>
      </c>
      <c r="AI20" s="8" t="s">
        <v>81</v>
      </c>
      <c r="AJ20">
        <v>1</v>
      </c>
      <c r="AK20">
        <v>3</v>
      </c>
      <c r="AL20">
        <v>0.222</v>
      </c>
      <c r="AM20" t="s">
        <v>207</v>
      </c>
    </row>
    <row r="21" spans="1:39" x14ac:dyDescent="0.25">
      <c r="B21" t="s">
        <v>102</v>
      </c>
      <c r="C21" t="s">
        <v>106</v>
      </c>
      <c r="D21" s="4">
        <f t="shared" si="0"/>
        <v>20</v>
      </c>
      <c r="E21" s="4">
        <f t="shared" si="1"/>
        <v>24</v>
      </c>
      <c r="F21" t="s">
        <v>704</v>
      </c>
      <c r="G21" s="8" t="s">
        <v>89</v>
      </c>
      <c r="H21">
        <v>3</v>
      </c>
      <c r="I21">
        <v>3</v>
      </c>
      <c r="J21" t="s">
        <v>673</v>
      </c>
      <c r="K21" t="s">
        <v>665</v>
      </c>
      <c r="L21">
        <v>2</v>
      </c>
      <c r="M21">
        <v>3</v>
      </c>
      <c r="N21" t="s">
        <v>329</v>
      </c>
      <c r="O21" t="s">
        <v>325</v>
      </c>
      <c r="P21">
        <v>3</v>
      </c>
      <c r="Q21">
        <v>3</v>
      </c>
      <c r="R21" t="s">
        <v>658</v>
      </c>
      <c r="S21" t="s">
        <v>659</v>
      </c>
      <c r="T21">
        <v>2</v>
      </c>
      <c r="U21">
        <v>3</v>
      </c>
      <c r="V21" t="s">
        <v>632</v>
      </c>
      <c r="W21" t="s">
        <v>359</v>
      </c>
      <c r="X21">
        <v>3</v>
      </c>
      <c r="Y21">
        <v>3</v>
      </c>
      <c r="Z21" t="s">
        <v>313</v>
      </c>
      <c r="AA21" t="s">
        <v>310</v>
      </c>
      <c r="AB21">
        <v>1</v>
      </c>
      <c r="AC21">
        <v>3</v>
      </c>
      <c r="AD21">
        <v>14.3</v>
      </c>
      <c r="AE21" t="s">
        <v>209</v>
      </c>
      <c r="AF21" s="7">
        <v>3</v>
      </c>
      <c r="AG21" s="7">
        <v>3</v>
      </c>
      <c r="AH21" s="8" t="s">
        <v>112</v>
      </c>
      <c r="AI21" s="8" t="s">
        <v>89</v>
      </c>
      <c r="AJ21">
        <v>3</v>
      </c>
      <c r="AK21">
        <v>3</v>
      </c>
      <c r="AL21" t="s">
        <v>254</v>
      </c>
      <c r="AM21" t="s">
        <v>253</v>
      </c>
    </row>
    <row r="22" spans="1:39" x14ac:dyDescent="0.25">
      <c r="B22" t="s">
        <v>103</v>
      </c>
      <c r="C22" t="s">
        <v>110</v>
      </c>
      <c r="D22" s="4">
        <f t="shared" si="0"/>
        <v>24</v>
      </c>
      <c r="E22" s="4">
        <f t="shared" si="1"/>
        <v>24</v>
      </c>
      <c r="F22" t="s">
        <v>633</v>
      </c>
      <c r="G22" t="s">
        <v>351</v>
      </c>
      <c r="H22">
        <v>3</v>
      </c>
      <c r="I22">
        <v>3</v>
      </c>
      <c r="J22" t="s">
        <v>676</v>
      </c>
      <c r="K22" t="s">
        <v>665</v>
      </c>
      <c r="L22">
        <v>3</v>
      </c>
      <c r="M22">
        <v>3</v>
      </c>
      <c r="N22" t="s">
        <v>333</v>
      </c>
      <c r="O22" t="s">
        <v>307</v>
      </c>
      <c r="P22">
        <v>3</v>
      </c>
      <c r="Q22">
        <v>3</v>
      </c>
      <c r="R22" t="s">
        <v>366</v>
      </c>
      <c r="S22" t="s">
        <v>353</v>
      </c>
      <c r="T22">
        <v>3</v>
      </c>
      <c r="U22">
        <v>3</v>
      </c>
      <c r="V22" t="s">
        <v>633</v>
      </c>
      <c r="W22" t="s">
        <v>351</v>
      </c>
      <c r="X22">
        <v>3</v>
      </c>
      <c r="Y22">
        <v>3</v>
      </c>
      <c r="Z22" t="s">
        <v>316</v>
      </c>
      <c r="AA22" t="s">
        <v>308</v>
      </c>
      <c r="AB22">
        <v>3</v>
      </c>
      <c r="AC22">
        <v>3</v>
      </c>
      <c r="AD22" t="s">
        <v>290</v>
      </c>
      <c r="AE22" t="s">
        <v>208</v>
      </c>
      <c r="AF22" s="7">
        <v>3</v>
      </c>
      <c r="AG22" s="7">
        <v>3</v>
      </c>
      <c r="AH22" s="8" t="s">
        <v>116</v>
      </c>
      <c r="AI22" s="8" t="s">
        <v>89</v>
      </c>
      <c r="AJ22">
        <v>3</v>
      </c>
      <c r="AK22">
        <v>3</v>
      </c>
      <c r="AL22" t="s">
        <v>257</v>
      </c>
      <c r="AM22" t="s">
        <v>207</v>
      </c>
    </row>
    <row r="23" spans="1:39" x14ac:dyDescent="0.25">
      <c r="B23" t="s">
        <v>104</v>
      </c>
      <c r="C23" t="s">
        <v>108</v>
      </c>
      <c r="D23" s="4">
        <f t="shared" si="0"/>
        <v>24</v>
      </c>
      <c r="E23" s="4">
        <f t="shared" si="1"/>
        <v>24</v>
      </c>
      <c r="F23" t="s">
        <v>707</v>
      </c>
      <c r="G23" s="8" t="s">
        <v>81</v>
      </c>
      <c r="H23">
        <v>3</v>
      </c>
      <c r="I23">
        <v>3</v>
      </c>
      <c r="J23" t="s">
        <v>677</v>
      </c>
      <c r="K23" t="s">
        <v>665</v>
      </c>
      <c r="L23">
        <v>3</v>
      </c>
      <c r="M23">
        <v>3</v>
      </c>
      <c r="N23" t="s">
        <v>334</v>
      </c>
      <c r="O23" t="s">
        <v>325</v>
      </c>
      <c r="P23">
        <v>3</v>
      </c>
      <c r="Q23">
        <v>3</v>
      </c>
      <c r="R23" t="s">
        <v>661</v>
      </c>
      <c r="S23" t="s">
        <v>353</v>
      </c>
      <c r="T23">
        <v>3</v>
      </c>
      <c r="U23">
        <v>3</v>
      </c>
      <c r="V23" t="s">
        <v>634</v>
      </c>
      <c r="W23" t="s">
        <v>359</v>
      </c>
      <c r="X23">
        <v>3</v>
      </c>
      <c r="Y23">
        <v>3</v>
      </c>
      <c r="Z23" t="s">
        <v>317</v>
      </c>
      <c r="AA23" t="s">
        <v>308</v>
      </c>
      <c r="AB23">
        <v>3</v>
      </c>
      <c r="AC23">
        <v>3</v>
      </c>
      <c r="AD23" t="s">
        <v>291</v>
      </c>
      <c r="AE23" t="s">
        <v>208</v>
      </c>
      <c r="AF23" s="7">
        <v>3</v>
      </c>
      <c r="AG23" s="7">
        <v>3</v>
      </c>
      <c r="AH23" s="8" t="s">
        <v>117</v>
      </c>
      <c r="AI23" s="8" t="s">
        <v>81</v>
      </c>
      <c r="AJ23">
        <v>3</v>
      </c>
      <c r="AK23">
        <v>3</v>
      </c>
      <c r="AL23" t="s">
        <v>258</v>
      </c>
      <c r="AM23" t="s">
        <v>207</v>
      </c>
    </row>
    <row r="24" spans="1:39" x14ac:dyDescent="0.25">
      <c r="B24" t="s">
        <v>118</v>
      </c>
      <c r="C24" t="s">
        <v>119</v>
      </c>
      <c r="D24" s="4">
        <f t="shared" si="0"/>
        <v>7</v>
      </c>
      <c r="E24" s="4">
        <f t="shared" si="1"/>
        <v>24</v>
      </c>
      <c r="F24" t="s">
        <v>708</v>
      </c>
      <c r="G24" t="s">
        <v>351</v>
      </c>
      <c r="H24">
        <v>0</v>
      </c>
      <c r="I24">
        <v>3</v>
      </c>
      <c r="L24">
        <v>1</v>
      </c>
      <c r="M24">
        <v>3</v>
      </c>
      <c r="N24">
        <v>0.22500000000000001</v>
      </c>
      <c r="O24" t="s">
        <v>325</v>
      </c>
      <c r="P24">
        <v>0</v>
      </c>
      <c r="Q24">
        <v>3</v>
      </c>
      <c r="T24">
        <v>2</v>
      </c>
      <c r="U24">
        <v>3</v>
      </c>
      <c r="V24" t="s">
        <v>635</v>
      </c>
      <c r="W24" t="s">
        <v>351</v>
      </c>
      <c r="X24">
        <v>0</v>
      </c>
      <c r="Y24">
        <v>3</v>
      </c>
      <c r="AB24">
        <v>1</v>
      </c>
      <c r="AC24">
        <v>3</v>
      </c>
      <c r="AD24">
        <v>0.36399999999999999</v>
      </c>
      <c r="AE24" t="s">
        <v>209</v>
      </c>
      <c r="AF24" s="7">
        <v>2</v>
      </c>
      <c r="AG24" s="7">
        <v>3</v>
      </c>
      <c r="AH24" s="8" t="s">
        <v>120</v>
      </c>
      <c r="AI24" s="8" t="s">
        <v>89</v>
      </c>
      <c r="AJ24">
        <v>1</v>
      </c>
      <c r="AK24">
        <v>3</v>
      </c>
      <c r="AL24">
        <v>0.13100000000000001</v>
      </c>
      <c r="AM24" t="s">
        <v>207</v>
      </c>
    </row>
    <row r="25" spans="1:39" x14ac:dyDescent="0.25">
      <c r="B25" t="s">
        <v>121</v>
      </c>
      <c r="C25" t="s">
        <v>122</v>
      </c>
      <c r="D25" s="4">
        <f t="shared" si="0"/>
        <v>23</v>
      </c>
      <c r="E25" s="4">
        <f t="shared" si="1"/>
        <v>24</v>
      </c>
      <c r="F25" t="s">
        <v>709</v>
      </c>
      <c r="G25" t="s">
        <v>209</v>
      </c>
      <c r="H25">
        <v>3</v>
      </c>
      <c r="I25">
        <v>3</v>
      </c>
      <c r="J25" t="s">
        <v>678</v>
      </c>
      <c r="K25" t="s">
        <v>665</v>
      </c>
      <c r="L25">
        <v>3</v>
      </c>
      <c r="M25">
        <v>3</v>
      </c>
      <c r="N25" t="s">
        <v>335</v>
      </c>
      <c r="O25" t="s">
        <v>307</v>
      </c>
      <c r="P25">
        <v>3</v>
      </c>
      <c r="Q25">
        <v>3</v>
      </c>
      <c r="R25" t="s">
        <v>367</v>
      </c>
      <c r="S25" t="s">
        <v>353</v>
      </c>
      <c r="T25">
        <v>2</v>
      </c>
      <c r="U25">
        <v>3</v>
      </c>
      <c r="V25" t="s">
        <v>636</v>
      </c>
      <c r="W25" t="s">
        <v>359</v>
      </c>
      <c r="X25">
        <v>3</v>
      </c>
      <c r="Y25">
        <v>3</v>
      </c>
      <c r="Z25" t="s">
        <v>318</v>
      </c>
      <c r="AA25" t="s">
        <v>310</v>
      </c>
      <c r="AB25">
        <v>3</v>
      </c>
      <c r="AC25">
        <v>3</v>
      </c>
      <c r="AD25" t="s">
        <v>211</v>
      </c>
      <c r="AE25" t="s">
        <v>209</v>
      </c>
      <c r="AF25" s="7">
        <v>3</v>
      </c>
      <c r="AG25" s="7">
        <v>3</v>
      </c>
      <c r="AH25" s="8" t="s">
        <v>123</v>
      </c>
      <c r="AI25" s="8" t="s">
        <v>89</v>
      </c>
      <c r="AJ25">
        <v>3</v>
      </c>
      <c r="AK25">
        <v>3</v>
      </c>
      <c r="AL25" t="s">
        <v>259</v>
      </c>
      <c r="AM25" t="s">
        <v>253</v>
      </c>
    </row>
    <row r="26" spans="1:39" x14ac:dyDescent="0.25">
      <c r="B26" t="s">
        <v>124</v>
      </c>
      <c r="C26" t="s">
        <v>125</v>
      </c>
      <c r="D26" s="4">
        <f t="shared" si="0"/>
        <v>16</v>
      </c>
      <c r="E26" s="4">
        <f t="shared" si="1"/>
        <v>24</v>
      </c>
      <c r="F26" t="s">
        <v>710</v>
      </c>
      <c r="G26" t="s">
        <v>664</v>
      </c>
      <c r="H26">
        <v>3</v>
      </c>
      <c r="I26">
        <v>3</v>
      </c>
      <c r="J26" t="s">
        <v>679</v>
      </c>
      <c r="K26" t="s">
        <v>664</v>
      </c>
      <c r="L26">
        <v>2</v>
      </c>
      <c r="M26">
        <v>3</v>
      </c>
      <c r="N26" t="s">
        <v>336</v>
      </c>
      <c r="O26" t="s">
        <v>331</v>
      </c>
      <c r="P26">
        <v>2</v>
      </c>
      <c r="Q26">
        <v>3</v>
      </c>
      <c r="R26" t="s">
        <v>368</v>
      </c>
      <c r="S26" t="s">
        <v>358</v>
      </c>
      <c r="T26">
        <v>2</v>
      </c>
      <c r="U26">
        <v>3</v>
      </c>
      <c r="V26" t="s">
        <v>637</v>
      </c>
      <c r="W26" t="s">
        <v>360</v>
      </c>
      <c r="X26">
        <v>3</v>
      </c>
      <c r="Y26">
        <v>3</v>
      </c>
      <c r="Z26" t="s">
        <v>319</v>
      </c>
      <c r="AA26" t="s">
        <v>312</v>
      </c>
      <c r="AB26">
        <v>1</v>
      </c>
      <c r="AC26">
        <v>3</v>
      </c>
      <c r="AD26">
        <v>10.199999999999999</v>
      </c>
      <c r="AE26" t="s">
        <v>209</v>
      </c>
      <c r="AF26" s="7">
        <v>1</v>
      </c>
      <c r="AG26" s="7">
        <v>3</v>
      </c>
      <c r="AH26" s="8">
        <v>1.64</v>
      </c>
      <c r="AI26" s="8" t="s">
        <v>126</v>
      </c>
      <c r="AJ26">
        <v>2</v>
      </c>
      <c r="AK26">
        <v>3</v>
      </c>
      <c r="AL26" t="s">
        <v>260</v>
      </c>
      <c r="AM26" t="s">
        <v>241</v>
      </c>
    </row>
    <row r="27" spans="1:39" x14ac:dyDescent="0.25">
      <c r="B27" t="s">
        <v>127</v>
      </c>
      <c r="C27" t="s">
        <v>128</v>
      </c>
      <c r="D27" s="4">
        <f t="shared" si="0"/>
        <v>24</v>
      </c>
      <c r="E27" s="4">
        <f t="shared" si="1"/>
        <v>24</v>
      </c>
      <c r="F27" t="s">
        <v>711</v>
      </c>
      <c r="G27" t="s">
        <v>359</v>
      </c>
      <c r="H27">
        <v>3</v>
      </c>
      <c r="I27">
        <v>3</v>
      </c>
      <c r="J27" t="s">
        <v>680</v>
      </c>
      <c r="K27" t="s">
        <v>664</v>
      </c>
      <c r="L27">
        <v>3</v>
      </c>
      <c r="M27">
        <v>3</v>
      </c>
      <c r="N27" t="s">
        <v>337</v>
      </c>
      <c r="O27" t="s">
        <v>325</v>
      </c>
      <c r="P27">
        <v>3</v>
      </c>
      <c r="Q27">
        <v>3</v>
      </c>
      <c r="R27" t="s">
        <v>369</v>
      </c>
      <c r="S27" t="s">
        <v>353</v>
      </c>
      <c r="T27">
        <v>3</v>
      </c>
      <c r="U27">
        <v>3</v>
      </c>
      <c r="V27" t="s">
        <v>638</v>
      </c>
      <c r="W27" t="s">
        <v>359</v>
      </c>
      <c r="X27">
        <v>3</v>
      </c>
      <c r="Y27">
        <v>3</v>
      </c>
      <c r="Z27" t="s">
        <v>320</v>
      </c>
      <c r="AA27" t="s">
        <v>308</v>
      </c>
      <c r="AB27">
        <v>3</v>
      </c>
      <c r="AC27">
        <v>3</v>
      </c>
      <c r="AD27" t="s">
        <v>292</v>
      </c>
      <c r="AE27" t="s">
        <v>209</v>
      </c>
      <c r="AF27" s="7">
        <v>3</v>
      </c>
      <c r="AG27" s="7">
        <v>3</v>
      </c>
      <c r="AH27" s="8" t="s">
        <v>129</v>
      </c>
      <c r="AI27" s="8" t="s">
        <v>81</v>
      </c>
      <c r="AJ27">
        <v>3</v>
      </c>
      <c r="AK27">
        <v>3</v>
      </c>
      <c r="AL27" t="s">
        <v>261</v>
      </c>
      <c r="AM27" t="s">
        <v>207</v>
      </c>
    </row>
    <row r="28" spans="1:39" x14ac:dyDescent="0.25">
      <c r="B28" t="s">
        <v>130</v>
      </c>
      <c r="C28" t="s">
        <v>131</v>
      </c>
      <c r="D28" s="4">
        <f t="shared" si="0"/>
        <v>23</v>
      </c>
      <c r="E28" s="4">
        <f t="shared" si="1"/>
        <v>24</v>
      </c>
      <c r="F28" t="s">
        <v>712</v>
      </c>
      <c r="G28" t="s">
        <v>208</v>
      </c>
      <c r="H28">
        <v>3</v>
      </c>
      <c r="I28">
        <v>3</v>
      </c>
      <c r="J28" t="s">
        <v>681</v>
      </c>
      <c r="K28" t="s">
        <v>664</v>
      </c>
      <c r="L28">
        <v>3</v>
      </c>
      <c r="M28">
        <v>3</v>
      </c>
      <c r="N28" t="s">
        <v>338</v>
      </c>
      <c r="O28" t="s">
        <v>331</v>
      </c>
      <c r="P28">
        <v>3</v>
      </c>
      <c r="Q28">
        <v>3</v>
      </c>
      <c r="R28" t="s">
        <v>370</v>
      </c>
      <c r="S28" t="s">
        <v>353</v>
      </c>
      <c r="T28">
        <v>3</v>
      </c>
      <c r="U28">
        <v>3</v>
      </c>
      <c r="V28" t="s">
        <v>639</v>
      </c>
      <c r="W28" t="s">
        <v>351</v>
      </c>
      <c r="X28">
        <v>3</v>
      </c>
      <c r="Y28">
        <v>3</v>
      </c>
      <c r="Z28" t="s">
        <v>321</v>
      </c>
      <c r="AA28" t="s">
        <v>312</v>
      </c>
      <c r="AB28">
        <v>3</v>
      </c>
      <c r="AC28">
        <v>3</v>
      </c>
      <c r="AD28" t="s">
        <v>293</v>
      </c>
      <c r="AE28" t="s">
        <v>208</v>
      </c>
      <c r="AF28" s="7">
        <v>3</v>
      </c>
      <c r="AG28" s="7">
        <v>3</v>
      </c>
      <c r="AH28" s="8" t="s">
        <v>132</v>
      </c>
      <c r="AI28" s="8" t="s">
        <v>81</v>
      </c>
      <c r="AJ28">
        <v>2</v>
      </c>
      <c r="AK28">
        <v>3</v>
      </c>
      <c r="AL28" t="s">
        <v>262</v>
      </c>
      <c r="AM28" t="s">
        <v>207</v>
      </c>
    </row>
    <row r="29" spans="1:39" x14ac:dyDescent="0.25">
      <c r="B29" t="s">
        <v>133</v>
      </c>
      <c r="C29" t="s">
        <v>134</v>
      </c>
      <c r="D29" s="4">
        <f t="shared" si="0"/>
        <v>24</v>
      </c>
      <c r="E29" s="4">
        <f t="shared" si="1"/>
        <v>24</v>
      </c>
      <c r="F29" t="s">
        <v>713</v>
      </c>
      <c r="G29" t="s">
        <v>209</v>
      </c>
      <c r="H29">
        <v>3</v>
      </c>
      <c r="I29">
        <v>3</v>
      </c>
      <c r="J29" t="s">
        <v>682</v>
      </c>
      <c r="K29" t="s">
        <v>664</v>
      </c>
      <c r="L29">
        <v>3</v>
      </c>
      <c r="M29">
        <v>3</v>
      </c>
      <c r="N29" t="s">
        <v>339</v>
      </c>
      <c r="O29" t="s">
        <v>331</v>
      </c>
      <c r="P29">
        <v>3</v>
      </c>
      <c r="Q29">
        <v>3</v>
      </c>
      <c r="R29" t="s">
        <v>662</v>
      </c>
      <c r="S29" t="s">
        <v>659</v>
      </c>
      <c r="T29">
        <v>3</v>
      </c>
      <c r="U29">
        <v>3</v>
      </c>
      <c r="V29" t="s">
        <v>640</v>
      </c>
      <c r="W29" t="s">
        <v>359</v>
      </c>
      <c r="X29">
        <v>3</v>
      </c>
      <c r="Y29">
        <v>3</v>
      </c>
      <c r="Z29" t="s">
        <v>322</v>
      </c>
      <c r="AA29" t="s">
        <v>312</v>
      </c>
      <c r="AB29">
        <v>3</v>
      </c>
      <c r="AC29">
        <v>3</v>
      </c>
      <c r="AD29" t="s">
        <v>294</v>
      </c>
      <c r="AE29" t="s">
        <v>209</v>
      </c>
      <c r="AF29" s="7">
        <v>3</v>
      </c>
      <c r="AG29" s="7">
        <v>3</v>
      </c>
      <c r="AH29" s="8" t="s">
        <v>135</v>
      </c>
      <c r="AI29" s="8" t="s">
        <v>81</v>
      </c>
      <c r="AJ29">
        <v>3</v>
      </c>
      <c r="AK29">
        <v>3</v>
      </c>
      <c r="AL29" t="s">
        <v>263</v>
      </c>
      <c r="AM29" t="s">
        <v>207</v>
      </c>
    </row>
    <row r="30" spans="1:39" x14ac:dyDescent="0.25">
      <c r="B30" t="s">
        <v>136</v>
      </c>
      <c r="C30" t="s">
        <v>125</v>
      </c>
      <c r="D30" s="4">
        <f t="shared" si="0"/>
        <v>14</v>
      </c>
      <c r="E30" s="4">
        <f t="shared" si="1"/>
        <v>24</v>
      </c>
      <c r="F30" t="s">
        <v>714</v>
      </c>
      <c r="G30" t="s">
        <v>331</v>
      </c>
      <c r="H30">
        <v>2</v>
      </c>
      <c r="I30">
        <v>3</v>
      </c>
      <c r="J30" t="s">
        <v>666</v>
      </c>
      <c r="K30" t="s">
        <v>664</v>
      </c>
      <c r="L30">
        <v>2</v>
      </c>
      <c r="M30">
        <v>3</v>
      </c>
      <c r="N30" t="s">
        <v>340</v>
      </c>
      <c r="O30" t="s">
        <v>331</v>
      </c>
      <c r="P30">
        <v>2</v>
      </c>
      <c r="Q30">
        <v>3</v>
      </c>
      <c r="R30" t="s">
        <v>371</v>
      </c>
      <c r="S30" t="s">
        <v>353</v>
      </c>
      <c r="T30">
        <v>2</v>
      </c>
      <c r="U30">
        <v>3</v>
      </c>
      <c r="V30" t="s">
        <v>641</v>
      </c>
      <c r="W30" t="s">
        <v>351</v>
      </c>
      <c r="X30">
        <v>1</v>
      </c>
      <c r="Y30">
        <v>3</v>
      </c>
      <c r="Z30">
        <v>1.98</v>
      </c>
      <c r="AA30" t="s">
        <v>308</v>
      </c>
      <c r="AB30">
        <v>1</v>
      </c>
      <c r="AC30">
        <v>3</v>
      </c>
      <c r="AD30">
        <v>1.23</v>
      </c>
      <c r="AE30" t="s">
        <v>295</v>
      </c>
      <c r="AF30" s="7">
        <v>2</v>
      </c>
      <c r="AG30" s="7">
        <v>3</v>
      </c>
      <c r="AH30" s="8" t="s">
        <v>137</v>
      </c>
      <c r="AI30" s="8" t="s">
        <v>89</v>
      </c>
      <c r="AJ30">
        <v>2</v>
      </c>
      <c r="AK30">
        <v>3</v>
      </c>
      <c r="AL30" t="s">
        <v>264</v>
      </c>
      <c r="AM30" t="s">
        <v>207</v>
      </c>
    </row>
    <row r="31" spans="1:39" x14ac:dyDescent="0.25">
      <c r="B31" t="s">
        <v>138</v>
      </c>
      <c r="C31" t="s">
        <v>139</v>
      </c>
      <c r="D31" s="4">
        <f t="shared" si="0"/>
        <v>5</v>
      </c>
      <c r="E31" s="4">
        <f t="shared" si="1"/>
        <v>24</v>
      </c>
      <c r="F31" t="s">
        <v>715</v>
      </c>
      <c r="G31" s="8" t="s">
        <v>89</v>
      </c>
      <c r="H31">
        <v>0</v>
      </c>
      <c r="I31">
        <v>3</v>
      </c>
      <c r="L31">
        <v>1</v>
      </c>
      <c r="M31">
        <v>3</v>
      </c>
      <c r="N31">
        <v>911</v>
      </c>
      <c r="O31" t="s">
        <v>325</v>
      </c>
      <c r="P31">
        <v>0</v>
      </c>
      <c r="Q31">
        <v>3</v>
      </c>
      <c r="T31">
        <v>1</v>
      </c>
      <c r="U31">
        <v>3</v>
      </c>
      <c r="V31">
        <v>2400</v>
      </c>
      <c r="W31" t="s">
        <v>359</v>
      </c>
      <c r="X31">
        <v>0</v>
      </c>
      <c r="Y31">
        <v>3</v>
      </c>
      <c r="AB31">
        <v>1</v>
      </c>
      <c r="AC31">
        <v>3</v>
      </c>
      <c r="AD31">
        <v>740</v>
      </c>
      <c r="AE31" t="s">
        <v>208</v>
      </c>
      <c r="AF31" s="7">
        <v>1</v>
      </c>
      <c r="AG31" s="7">
        <v>3</v>
      </c>
      <c r="AH31" s="8">
        <v>3530</v>
      </c>
      <c r="AI31" s="8" t="s">
        <v>89</v>
      </c>
      <c r="AJ31">
        <v>1</v>
      </c>
      <c r="AK31">
        <v>3</v>
      </c>
      <c r="AL31">
        <v>976</v>
      </c>
      <c r="AM31" t="s">
        <v>207</v>
      </c>
    </row>
    <row r="32" spans="1:39" x14ac:dyDescent="0.25">
      <c r="A32" t="s">
        <v>181</v>
      </c>
      <c r="B32" t="s">
        <v>212</v>
      </c>
      <c r="C32" t="s">
        <v>213</v>
      </c>
      <c r="D32" s="4">
        <f t="shared" si="0"/>
        <v>7</v>
      </c>
      <c r="E32" s="4">
        <f t="shared" si="1"/>
        <v>12</v>
      </c>
      <c r="F32" t="s">
        <v>716</v>
      </c>
      <c r="G32" t="s">
        <v>208</v>
      </c>
      <c r="H32">
        <v>2</v>
      </c>
      <c r="I32">
        <v>2</v>
      </c>
      <c r="J32" t="s">
        <v>667</v>
      </c>
      <c r="K32" t="s">
        <v>665</v>
      </c>
      <c r="P32">
        <v>1</v>
      </c>
      <c r="Q32">
        <v>2</v>
      </c>
      <c r="R32">
        <v>14</v>
      </c>
      <c r="S32" t="s">
        <v>353</v>
      </c>
      <c r="T32">
        <v>1</v>
      </c>
      <c r="U32">
        <v>2</v>
      </c>
      <c r="V32">
        <v>28.9</v>
      </c>
      <c r="W32" t="s">
        <v>359</v>
      </c>
      <c r="AB32">
        <v>2</v>
      </c>
      <c r="AC32">
        <v>3</v>
      </c>
      <c r="AD32" t="s">
        <v>296</v>
      </c>
      <c r="AE32" t="s">
        <v>208</v>
      </c>
      <c r="AF32" s="7"/>
      <c r="AG32" s="7"/>
      <c r="AH32" s="8"/>
      <c r="AI32" s="8"/>
      <c r="AJ32">
        <v>1</v>
      </c>
      <c r="AK32">
        <v>3</v>
      </c>
      <c r="AL32">
        <v>13.5</v>
      </c>
      <c r="AM32" t="s">
        <v>207</v>
      </c>
    </row>
    <row r="33" spans="1:39" x14ac:dyDescent="0.25">
      <c r="B33" t="s">
        <v>642</v>
      </c>
      <c r="C33" s="1" t="s">
        <v>643</v>
      </c>
      <c r="D33" s="4">
        <f t="shared" si="0"/>
        <v>1</v>
      </c>
      <c r="E33" s="4">
        <f t="shared" si="1"/>
        <v>4</v>
      </c>
      <c r="F33">
        <v>22.8</v>
      </c>
      <c r="G33" t="s">
        <v>359</v>
      </c>
      <c r="H33">
        <v>0</v>
      </c>
      <c r="I33">
        <v>2</v>
      </c>
      <c r="T33">
        <v>1</v>
      </c>
      <c r="U33">
        <v>2</v>
      </c>
      <c r="V33">
        <v>22.8</v>
      </c>
      <c r="W33" t="s">
        <v>359</v>
      </c>
      <c r="AF33" s="7"/>
      <c r="AG33" s="7"/>
      <c r="AH33" s="8"/>
      <c r="AI33" s="8"/>
    </row>
    <row r="34" spans="1:39" x14ac:dyDescent="0.25">
      <c r="B34" t="s">
        <v>140</v>
      </c>
      <c r="C34" t="s">
        <v>141</v>
      </c>
      <c r="D34" s="4">
        <f t="shared" si="0"/>
        <v>2</v>
      </c>
      <c r="E34" s="4">
        <f t="shared" si="1"/>
        <v>10</v>
      </c>
      <c r="F34" t="s">
        <v>717</v>
      </c>
      <c r="G34" s="8" t="s">
        <v>89</v>
      </c>
      <c r="H34">
        <v>0</v>
      </c>
      <c r="I34">
        <v>2</v>
      </c>
      <c r="T34">
        <v>1</v>
      </c>
      <c r="U34">
        <v>2</v>
      </c>
      <c r="V34">
        <v>14.5</v>
      </c>
      <c r="W34" t="s">
        <v>359</v>
      </c>
      <c r="AF34" s="7">
        <v>1</v>
      </c>
      <c r="AG34" s="7">
        <v>3</v>
      </c>
      <c r="AH34" s="8">
        <v>52.6</v>
      </c>
      <c r="AI34" s="8" t="s">
        <v>89</v>
      </c>
      <c r="AJ34" s="9">
        <v>0</v>
      </c>
      <c r="AK34" s="9">
        <v>3</v>
      </c>
    </row>
    <row r="35" spans="1:39" x14ac:dyDescent="0.25">
      <c r="B35" t="s">
        <v>214</v>
      </c>
      <c r="C35" s="1" t="s">
        <v>163</v>
      </c>
      <c r="D35" s="4">
        <f t="shared" si="0"/>
        <v>3</v>
      </c>
      <c r="E35" s="4">
        <f t="shared" si="1"/>
        <v>10</v>
      </c>
      <c r="F35" t="s">
        <v>718</v>
      </c>
      <c r="G35" t="s">
        <v>359</v>
      </c>
      <c r="H35">
        <v>0</v>
      </c>
      <c r="I35">
        <v>2</v>
      </c>
      <c r="T35">
        <v>1</v>
      </c>
      <c r="U35">
        <v>2</v>
      </c>
      <c r="V35">
        <v>23.5</v>
      </c>
      <c r="W35" t="s">
        <v>359</v>
      </c>
      <c r="AB35">
        <v>2</v>
      </c>
      <c r="AC35">
        <v>3</v>
      </c>
      <c r="AD35" t="s">
        <v>297</v>
      </c>
      <c r="AE35" t="s">
        <v>208</v>
      </c>
      <c r="AF35" s="7"/>
      <c r="AG35" s="7"/>
      <c r="AH35" s="8"/>
      <c r="AI35" s="8"/>
      <c r="AJ35">
        <v>0</v>
      </c>
      <c r="AK35">
        <v>3</v>
      </c>
    </row>
    <row r="36" spans="1:39" x14ac:dyDescent="0.25">
      <c r="B36" t="s">
        <v>142</v>
      </c>
      <c r="C36" t="s">
        <v>143</v>
      </c>
      <c r="D36" s="4">
        <f t="shared" ref="D36:D67" si="2">H36+L36+P36+T36+X36+AB36+AF36+AJ36</f>
        <v>10</v>
      </c>
      <c r="E36" s="4">
        <f t="shared" ref="E36:E67" si="3">I36+M36+Q36+U36+Y36+AC36+AG36+AK36</f>
        <v>16</v>
      </c>
      <c r="F36" t="s">
        <v>719</v>
      </c>
      <c r="G36" s="8" t="s">
        <v>89</v>
      </c>
      <c r="H36">
        <v>2</v>
      </c>
      <c r="I36">
        <v>2</v>
      </c>
      <c r="J36" t="s">
        <v>668</v>
      </c>
      <c r="K36" t="s">
        <v>664</v>
      </c>
      <c r="L36">
        <v>1</v>
      </c>
      <c r="M36">
        <v>3</v>
      </c>
      <c r="N36">
        <v>63.6</v>
      </c>
      <c r="O36" t="s">
        <v>325</v>
      </c>
      <c r="T36">
        <v>1</v>
      </c>
      <c r="U36">
        <v>2</v>
      </c>
      <c r="V36">
        <v>165</v>
      </c>
      <c r="W36" t="s">
        <v>359</v>
      </c>
      <c r="AB36">
        <v>2</v>
      </c>
      <c r="AC36">
        <v>3</v>
      </c>
      <c r="AD36" t="s">
        <v>298</v>
      </c>
      <c r="AE36" t="s">
        <v>208</v>
      </c>
      <c r="AF36" s="7">
        <v>2</v>
      </c>
      <c r="AG36" s="7">
        <v>3</v>
      </c>
      <c r="AH36" s="8" t="s">
        <v>144</v>
      </c>
      <c r="AI36" s="8" t="s">
        <v>89</v>
      </c>
      <c r="AJ36">
        <v>2</v>
      </c>
      <c r="AK36">
        <v>3</v>
      </c>
      <c r="AL36" t="s">
        <v>265</v>
      </c>
      <c r="AM36" t="s">
        <v>207</v>
      </c>
    </row>
    <row r="37" spans="1:39" x14ac:dyDescent="0.25">
      <c r="B37" t="s">
        <v>215</v>
      </c>
      <c r="C37" t="s">
        <v>216</v>
      </c>
      <c r="D37" s="4">
        <f t="shared" si="2"/>
        <v>2</v>
      </c>
      <c r="E37" s="4">
        <f t="shared" si="3"/>
        <v>10</v>
      </c>
      <c r="F37" t="s">
        <v>720</v>
      </c>
      <c r="G37" t="s">
        <v>359</v>
      </c>
      <c r="H37">
        <v>0</v>
      </c>
      <c r="I37">
        <v>2</v>
      </c>
      <c r="T37">
        <v>1</v>
      </c>
      <c r="U37">
        <v>2</v>
      </c>
      <c r="V37">
        <v>43.4</v>
      </c>
      <c r="W37" t="s">
        <v>359</v>
      </c>
      <c r="AB37">
        <v>1</v>
      </c>
      <c r="AC37">
        <v>3</v>
      </c>
      <c r="AD37">
        <v>23.8</v>
      </c>
      <c r="AE37" t="s">
        <v>208</v>
      </c>
      <c r="AF37" s="7"/>
      <c r="AG37" s="7"/>
      <c r="AH37" s="8"/>
      <c r="AI37" s="8"/>
      <c r="AJ37">
        <v>0</v>
      </c>
      <c r="AK37">
        <v>3</v>
      </c>
    </row>
    <row r="38" spans="1:39" x14ac:dyDescent="0.25">
      <c r="B38" t="s">
        <v>145</v>
      </c>
      <c r="C38" t="s">
        <v>146</v>
      </c>
      <c r="D38" s="4">
        <f t="shared" si="2"/>
        <v>8</v>
      </c>
      <c r="E38" s="4">
        <f t="shared" si="3"/>
        <v>14</v>
      </c>
      <c r="F38" t="s">
        <v>147</v>
      </c>
      <c r="G38" s="8" t="s">
        <v>89</v>
      </c>
      <c r="L38">
        <v>1</v>
      </c>
      <c r="M38">
        <v>3</v>
      </c>
      <c r="N38">
        <v>162</v>
      </c>
      <c r="O38" t="s">
        <v>325</v>
      </c>
      <c r="T38">
        <v>1</v>
      </c>
      <c r="U38">
        <v>2</v>
      </c>
      <c r="V38">
        <v>396</v>
      </c>
      <c r="W38" t="s">
        <v>359</v>
      </c>
      <c r="AB38">
        <v>1</v>
      </c>
      <c r="AC38">
        <v>3</v>
      </c>
      <c r="AD38">
        <v>54.8</v>
      </c>
      <c r="AE38" t="s">
        <v>208</v>
      </c>
      <c r="AF38" s="7">
        <v>3</v>
      </c>
      <c r="AG38" s="7">
        <v>3</v>
      </c>
      <c r="AH38" s="8" t="s">
        <v>147</v>
      </c>
      <c r="AI38" s="8" t="s">
        <v>89</v>
      </c>
      <c r="AJ38">
        <v>2</v>
      </c>
      <c r="AK38">
        <v>3</v>
      </c>
      <c r="AL38" t="s">
        <v>266</v>
      </c>
      <c r="AM38" t="s">
        <v>207</v>
      </c>
    </row>
    <row r="39" spans="1:39" x14ac:dyDescent="0.25">
      <c r="B39" t="s">
        <v>154</v>
      </c>
      <c r="C39" s="1" t="s">
        <v>143</v>
      </c>
      <c r="D39" s="4">
        <f t="shared" si="2"/>
        <v>9</v>
      </c>
      <c r="E39" s="4">
        <f t="shared" si="3"/>
        <v>14</v>
      </c>
      <c r="F39" s="1" t="s">
        <v>158</v>
      </c>
      <c r="G39" s="8" t="s">
        <v>89</v>
      </c>
      <c r="L39">
        <v>2</v>
      </c>
      <c r="M39">
        <v>3</v>
      </c>
      <c r="N39" t="s">
        <v>341</v>
      </c>
      <c r="O39" t="s">
        <v>325</v>
      </c>
      <c r="T39">
        <v>1</v>
      </c>
      <c r="U39">
        <v>2</v>
      </c>
      <c r="V39">
        <v>368</v>
      </c>
      <c r="W39" t="s">
        <v>359</v>
      </c>
      <c r="AB39">
        <v>1</v>
      </c>
      <c r="AC39">
        <v>3</v>
      </c>
      <c r="AD39">
        <v>58.1</v>
      </c>
      <c r="AE39" t="s">
        <v>208</v>
      </c>
      <c r="AF39" s="8">
        <v>3</v>
      </c>
      <c r="AG39" s="8">
        <v>3</v>
      </c>
      <c r="AH39" s="8" t="s">
        <v>158</v>
      </c>
      <c r="AI39" s="8" t="s">
        <v>89</v>
      </c>
      <c r="AJ39">
        <v>2</v>
      </c>
      <c r="AK39">
        <v>3</v>
      </c>
      <c r="AL39" t="s">
        <v>267</v>
      </c>
      <c r="AM39" t="s">
        <v>207</v>
      </c>
    </row>
    <row r="40" spans="1:39" x14ac:dyDescent="0.25">
      <c r="B40" t="s">
        <v>159</v>
      </c>
      <c r="C40" t="s">
        <v>160</v>
      </c>
      <c r="D40" s="4">
        <f t="shared" si="2"/>
        <v>8</v>
      </c>
      <c r="E40" s="4">
        <f t="shared" si="3"/>
        <v>14</v>
      </c>
      <c r="F40" t="s">
        <v>161</v>
      </c>
      <c r="G40" s="8" t="s">
        <v>89</v>
      </c>
      <c r="L40">
        <v>1</v>
      </c>
      <c r="M40">
        <v>3</v>
      </c>
      <c r="N40">
        <v>89.5</v>
      </c>
      <c r="O40" t="s">
        <v>325</v>
      </c>
      <c r="T40">
        <v>1</v>
      </c>
      <c r="U40">
        <v>2</v>
      </c>
      <c r="V40">
        <v>190</v>
      </c>
      <c r="W40" t="s">
        <v>359</v>
      </c>
      <c r="AB40">
        <v>1</v>
      </c>
      <c r="AC40">
        <v>3</v>
      </c>
      <c r="AD40">
        <v>41.4</v>
      </c>
      <c r="AE40" t="s">
        <v>208</v>
      </c>
      <c r="AF40" s="8">
        <v>3</v>
      </c>
      <c r="AG40" s="8">
        <v>3</v>
      </c>
      <c r="AH40" s="8" t="s">
        <v>161</v>
      </c>
      <c r="AI40" s="8" t="s">
        <v>89</v>
      </c>
      <c r="AJ40">
        <v>2</v>
      </c>
      <c r="AK40">
        <v>3</v>
      </c>
      <c r="AL40" t="s">
        <v>268</v>
      </c>
      <c r="AM40" t="s">
        <v>207</v>
      </c>
    </row>
    <row r="41" spans="1:39" x14ac:dyDescent="0.25">
      <c r="B41" t="s">
        <v>162</v>
      </c>
      <c r="C41" s="1" t="s">
        <v>163</v>
      </c>
      <c r="D41" s="4">
        <f t="shared" si="2"/>
        <v>9</v>
      </c>
      <c r="E41" s="4">
        <f t="shared" si="3"/>
        <v>14</v>
      </c>
      <c r="F41" t="s">
        <v>721</v>
      </c>
      <c r="G41" s="8" t="s">
        <v>89</v>
      </c>
      <c r="L41">
        <v>2</v>
      </c>
      <c r="M41">
        <v>3</v>
      </c>
      <c r="N41" t="s">
        <v>342</v>
      </c>
      <c r="O41" t="s">
        <v>325</v>
      </c>
      <c r="T41">
        <v>1</v>
      </c>
      <c r="U41">
        <v>2</v>
      </c>
      <c r="V41">
        <v>196</v>
      </c>
      <c r="W41" t="s">
        <v>359</v>
      </c>
      <c r="AB41">
        <v>1</v>
      </c>
      <c r="AC41">
        <v>3</v>
      </c>
      <c r="AD41">
        <v>40</v>
      </c>
      <c r="AE41" t="s">
        <v>208</v>
      </c>
      <c r="AF41" s="8">
        <v>3</v>
      </c>
      <c r="AG41" s="8">
        <v>3</v>
      </c>
      <c r="AH41" s="8" t="s">
        <v>164</v>
      </c>
      <c r="AI41" s="8" t="s">
        <v>89</v>
      </c>
      <c r="AJ41">
        <v>2</v>
      </c>
      <c r="AK41">
        <v>3</v>
      </c>
      <c r="AL41" t="s">
        <v>269</v>
      </c>
      <c r="AM41" t="s">
        <v>207</v>
      </c>
    </row>
    <row r="42" spans="1:39" x14ac:dyDescent="0.25">
      <c r="B42" t="s">
        <v>165</v>
      </c>
      <c r="C42" t="s">
        <v>143</v>
      </c>
      <c r="D42" s="4">
        <f t="shared" si="2"/>
        <v>9</v>
      </c>
      <c r="E42" s="4">
        <f t="shared" si="3"/>
        <v>14</v>
      </c>
      <c r="F42" t="s">
        <v>166</v>
      </c>
      <c r="G42" s="8" t="s">
        <v>89</v>
      </c>
      <c r="L42">
        <v>2</v>
      </c>
      <c r="M42">
        <v>3</v>
      </c>
      <c r="N42" t="s">
        <v>343</v>
      </c>
      <c r="O42" t="s">
        <v>325</v>
      </c>
      <c r="T42">
        <v>1</v>
      </c>
      <c r="U42">
        <v>2</v>
      </c>
      <c r="V42">
        <v>277</v>
      </c>
      <c r="W42" t="s">
        <v>359</v>
      </c>
      <c r="AB42">
        <v>1</v>
      </c>
      <c r="AC42">
        <v>3</v>
      </c>
      <c r="AD42">
        <v>42.5</v>
      </c>
      <c r="AE42" t="s">
        <v>208</v>
      </c>
      <c r="AF42" s="8">
        <v>3</v>
      </c>
      <c r="AG42" s="8">
        <v>3</v>
      </c>
      <c r="AH42" s="8" t="s">
        <v>166</v>
      </c>
      <c r="AI42" s="8" t="s">
        <v>89</v>
      </c>
      <c r="AJ42">
        <v>2</v>
      </c>
      <c r="AK42">
        <v>3</v>
      </c>
      <c r="AL42" t="s">
        <v>270</v>
      </c>
      <c r="AM42" t="s">
        <v>207</v>
      </c>
    </row>
    <row r="43" spans="1:39" x14ac:dyDescent="0.25">
      <c r="B43" t="s">
        <v>167</v>
      </c>
      <c r="C43" s="1" t="s">
        <v>160</v>
      </c>
      <c r="D43" s="4">
        <f t="shared" si="2"/>
        <v>4</v>
      </c>
      <c r="E43" s="4">
        <f t="shared" si="3"/>
        <v>14</v>
      </c>
      <c r="F43" t="s">
        <v>722</v>
      </c>
      <c r="G43" s="8" t="s">
        <v>89</v>
      </c>
      <c r="L43">
        <v>1</v>
      </c>
      <c r="M43">
        <v>3</v>
      </c>
      <c r="N43">
        <v>39.4</v>
      </c>
      <c r="O43" t="s">
        <v>325</v>
      </c>
      <c r="T43">
        <v>1</v>
      </c>
      <c r="U43">
        <v>2</v>
      </c>
      <c r="V43">
        <v>107</v>
      </c>
      <c r="W43" t="s">
        <v>359</v>
      </c>
      <c r="AB43">
        <v>0</v>
      </c>
      <c r="AC43">
        <v>3</v>
      </c>
      <c r="AF43" s="8">
        <v>1</v>
      </c>
      <c r="AG43" s="8">
        <v>3</v>
      </c>
      <c r="AH43" s="8">
        <v>156</v>
      </c>
      <c r="AI43" s="8" t="s">
        <v>89</v>
      </c>
      <c r="AJ43">
        <v>1</v>
      </c>
      <c r="AK43">
        <v>3</v>
      </c>
      <c r="AL43">
        <v>41.9</v>
      </c>
      <c r="AM43" t="s">
        <v>207</v>
      </c>
    </row>
    <row r="44" spans="1:39" x14ac:dyDescent="0.25">
      <c r="B44" t="s">
        <v>168</v>
      </c>
      <c r="C44" t="s">
        <v>143</v>
      </c>
      <c r="D44" s="4">
        <f t="shared" si="2"/>
        <v>7</v>
      </c>
      <c r="E44" s="4">
        <f t="shared" si="3"/>
        <v>14</v>
      </c>
      <c r="F44" t="s">
        <v>723</v>
      </c>
      <c r="G44" s="8" t="s">
        <v>89</v>
      </c>
      <c r="L44">
        <v>1</v>
      </c>
      <c r="M44">
        <v>3</v>
      </c>
      <c r="N44">
        <v>97.1</v>
      </c>
      <c r="O44" t="s">
        <v>325</v>
      </c>
      <c r="T44">
        <v>1</v>
      </c>
      <c r="U44">
        <v>2</v>
      </c>
      <c r="V44">
        <v>223</v>
      </c>
      <c r="W44" t="s">
        <v>359</v>
      </c>
      <c r="AB44">
        <v>1</v>
      </c>
      <c r="AC44">
        <v>3</v>
      </c>
      <c r="AD44">
        <v>21.3</v>
      </c>
      <c r="AE44" t="s">
        <v>208</v>
      </c>
      <c r="AF44" s="8">
        <v>2</v>
      </c>
      <c r="AG44" s="8">
        <v>3</v>
      </c>
      <c r="AH44" s="8" t="s">
        <v>169</v>
      </c>
      <c r="AI44" s="8" t="s">
        <v>89</v>
      </c>
      <c r="AJ44">
        <v>2</v>
      </c>
      <c r="AK44">
        <v>3</v>
      </c>
      <c r="AL44" t="s">
        <v>271</v>
      </c>
      <c r="AM44" t="s">
        <v>207</v>
      </c>
    </row>
    <row r="45" spans="1:39" x14ac:dyDescent="0.25">
      <c r="B45" t="s">
        <v>170</v>
      </c>
      <c r="C45" s="1" t="s">
        <v>171</v>
      </c>
      <c r="D45" s="4">
        <f t="shared" si="2"/>
        <v>4</v>
      </c>
      <c r="E45" s="4">
        <f t="shared" si="3"/>
        <v>14</v>
      </c>
      <c r="F45" t="s">
        <v>724</v>
      </c>
      <c r="G45" s="8" t="s">
        <v>89</v>
      </c>
      <c r="L45">
        <v>1</v>
      </c>
      <c r="M45">
        <v>3</v>
      </c>
      <c r="N45">
        <v>52</v>
      </c>
      <c r="O45" t="s">
        <v>325</v>
      </c>
      <c r="T45">
        <v>1</v>
      </c>
      <c r="U45">
        <v>2</v>
      </c>
      <c r="V45">
        <v>162</v>
      </c>
      <c r="W45" t="s">
        <v>359</v>
      </c>
      <c r="AB45">
        <v>0</v>
      </c>
      <c r="AC45">
        <v>3</v>
      </c>
      <c r="AF45" s="8">
        <v>1</v>
      </c>
      <c r="AG45" s="8">
        <v>3</v>
      </c>
      <c r="AH45" s="8">
        <v>198</v>
      </c>
      <c r="AI45" s="8" t="s">
        <v>89</v>
      </c>
      <c r="AJ45">
        <v>1</v>
      </c>
      <c r="AK45">
        <v>3</v>
      </c>
      <c r="AL45">
        <v>79</v>
      </c>
      <c r="AM45" t="s">
        <v>207</v>
      </c>
    </row>
    <row r="46" spans="1:39" x14ac:dyDescent="0.25">
      <c r="B46" t="s">
        <v>172</v>
      </c>
      <c r="C46" t="s">
        <v>173</v>
      </c>
      <c r="D46" s="4">
        <f t="shared" si="2"/>
        <v>5</v>
      </c>
      <c r="E46" s="4">
        <f t="shared" si="3"/>
        <v>14</v>
      </c>
      <c r="F46" t="s">
        <v>725</v>
      </c>
      <c r="G46" s="8" t="s">
        <v>89</v>
      </c>
      <c r="L46">
        <v>1</v>
      </c>
      <c r="M46">
        <v>3</v>
      </c>
      <c r="N46">
        <v>69.7</v>
      </c>
      <c r="O46" t="s">
        <v>325</v>
      </c>
      <c r="T46">
        <v>1</v>
      </c>
      <c r="U46">
        <v>2</v>
      </c>
      <c r="V46">
        <v>182</v>
      </c>
      <c r="W46" t="s">
        <v>359</v>
      </c>
      <c r="AB46">
        <v>1</v>
      </c>
      <c r="AC46">
        <v>3</v>
      </c>
      <c r="AD46">
        <v>34.5</v>
      </c>
      <c r="AE46" t="s">
        <v>208</v>
      </c>
      <c r="AF46" s="8">
        <v>1</v>
      </c>
      <c r="AG46" s="8">
        <v>3</v>
      </c>
      <c r="AH46" s="8">
        <v>220</v>
      </c>
      <c r="AI46" s="8" t="s">
        <v>89</v>
      </c>
      <c r="AJ46">
        <v>1</v>
      </c>
      <c r="AK46">
        <v>3</v>
      </c>
      <c r="AL46">
        <v>84.3</v>
      </c>
      <c r="AM46" t="s">
        <v>207</v>
      </c>
    </row>
    <row r="47" spans="1:39" x14ac:dyDescent="0.25">
      <c r="B47" t="s">
        <v>174</v>
      </c>
      <c r="C47" s="1" t="s">
        <v>175</v>
      </c>
      <c r="D47" s="4">
        <f t="shared" si="2"/>
        <v>8</v>
      </c>
      <c r="E47" s="4">
        <f t="shared" si="3"/>
        <v>14</v>
      </c>
      <c r="F47" t="s">
        <v>176</v>
      </c>
      <c r="G47" s="8" t="s">
        <v>89</v>
      </c>
      <c r="L47">
        <v>1</v>
      </c>
      <c r="M47">
        <v>3</v>
      </c>
      <c r="N47">
        <v>911</v>
      </c>
      <c r="O47" t="s">
        <v>325</v>
      </c>
      <c r="T47">
        <v>1</v>
      </c>
      <c r="U47">
        <v>2</v>
      </c>
      <c r="V47">
        <v>2400</v>
      </c>
      <c r="W47" t="s">
        <v>359</v>
      </c>
      <c r="AB47">
        <v>1</v>
      </c>
      <c r="AC47">
        <v>3</v>
      </c>
      <c r="AD47">
        <v>740</v>
      </c>
      <c r="AE47" t="s">
        <v>208</v>
      </c>
      <c r="AF47" s="8">
        <v>3</v>
      </c>
      <c r="AG47" s="8">
        <v>3</v>
      </c>
      <c r="AH47" s="8" t="s">
        <v>176</v>
      </c>
      <c r="AI47" s="8" t="s">
        <v>89</v>
      </c>
      <c r="AJ47">
        <v>2</v>
      </c>
      <c r="AK47">
        <v>3</v>
      </c>
      <c r="AL47" t="s">
        <v>272</v>
      </c>
      <c r="AM47" t="s">
        <v>207</v>
      </c>
    </row>
    <row r="48" spans="1:39" x14ac:dyDescent="0.25">
      <c r="A48" t="s">
        <v>71</v>
      </c>
      <c r="B48" t="s">
        <v>71</v>
      </c>
      <c r="C48" t="s">
        <v>177</v>
      </c>
      <c r="D48" s="4">
        <f t="shared" si="2"/>
        <v>1</v>
      </c>
      <c r="E48" s="4">
        <f t="shared" si="3"/>
        <v>1</v>
      </c>
      <c r="F48" s="8">
        <v>23.1</v>
      </c>
      <c r="G48" s="8" t="s">
        <v>89</v>
      </c>
      <c r="AF48" s="8">
        <v>1</v>
      </c>
      <c r="AG48" s="8">
        <v>1</v>
      </c>
      <c r="AH48" s="8">
        <v>23.1</v>
      </c>
      <c r="AI48" s="8" t="s">
        <v>89</v>
      </c>
    </row>
    <row r="49" spans="1:39" x14ac:dyDescent="0.25">
      <c r="B49" t="s">
        <v>217</v>
      </c>
      <c r="C49" t="s">
        <v>177</v>
      </c>
      <c r="D49" s="4">
        <f t="shared" si="2"/>
        <v>1</v>
      </c>
      <c r="E49" s="4">
        <f t="shared" si="3"/>
        <v>1</v>
      </c>
      <c r="F49">
        <v>18.600000000000001</v>
      </c>
      <c r="G49" t="s">
        <v>208</v>
      </c>
      <c r="AB49">
        <v>1</v>
      </c>
      <c r="AC49">
        <v>1</v>
      </c>
      <c r="AD49">
        <v>18.600000000000001</v>
      </c>
      <c r="AE49" t="s">
        <v>208</v>
      </c>
      <c r="AF49" s="8"/>
      <c r="AG49" s="8"/>
      <c r="AH49" s="8"/>
      <c r="AI49" s="8"/>
    </row>
    <row r="50" spans="1:39" x14ac:dyDescent="0.25">
      <c r="B50" t="s">
        <v>178</v>
      </c>
      <c r="C50" t="s">
        <v>179</v>
      </c>
      <c r="D50" s="4">
        <f t="shared" si="2"/>
        <v>2</v>
      </c>
      <c r="E50" s="4">
        <f t="shared" si="3"/>
        <v>2</v>
      </c>
      <c r="F50" t="s">
        <v>726</v>
      </c>
      <c r="G50" s="8" t="s">
        <v>89</v>
      </c>
      <c r="AB50">
        <v>1</v>
      </c>
      <c r="AC50">
        <v>1</v>
      </c>
      <c r="AD50">
        <v>18.600000000000001</v>
      </c>
      <c r="AE50" t="s">
        <v>208</v>
      </c>
      <c r="AF50" s="8">
        <v>1</v>
      </c>
      <c r="AG50" s="8">
        <v>1</v>
      </c>
      <c r="AH50" s="8">
        <v>23.4</v>
      </c>
      <c r="AI50" s="8" t="s">
        <v>89</v>
      </c>
    </row>
    <row r="51" spans="1:39" x14ac:dyDescent="0.25">
      <c r="A51" t="s">
        <v>218</v>
      </c>
      <c r="B51" t="s">
        <v>219</v>
      </c>
      <c r="C51" t="s">
        <v>220</v>
      </c>
      <c r="D51" s="4">
        <f t="shared" si="2"/>
        <v>1</v>
      </c>
      <c r="E51" s="4">
        <f t="shared" si="3"/>
        <v>1</v>
      </c>
      <c r="F51">
        <v>627</v>
      </c>
      <c r="G51" t="s">
        <v>208</v>
      </c>
      <c r="AB51">
        <v>1</v>
      </c>
      <c r="AC51">
        <v>1</v>
      </c>
      <c r="AD51">
        <v>627</v>
      </c>
      <c r="AE51" t="s">
        <v>208</v>
      </c>
      <c r="AF51" s="8"/>
      <c r="AG51" s="8"/>
      <c r="AH51" s="8"/>
      <c r="AI51" s="8"/>
    </row>
    <row r="52" spans="1:39" x14ac:dyDescent="0.25">
      <c r="A52" t="s">
        <v>180</v>
      </c>
      <c r="B52" t="s">
        <v>221</v>
      </c>
      <c r="C52" t="s">
        <v>163</v>
      </c>
      <c r="D52" s="4">
        <f t="shared" si="2"/>
        <v>5</v>
      </c>
      <c r="E52" s="4">
        <f t="shared" si="3"/>
        <v>11</v>
      </c>
      <c r="F52" t="s">
        <v>273</v>
      </c>
      <c r="G52" t="s">
        <v>253</v>
      </c>
      <c r="L52">
        <v>1</v>
      </c>
      <c r="M52">
        <v>3</v>
      </c>
      <c r="N52">
        <v>17.899999999999999</v>
      </c>
      <c r="O52" t="s">
        <v>325</v>
      </c>
      <c r="T52">
        <v>1</v>
      </c>
      <c r="U52">
        <v>2</v>
      </c>
      <c r="V52">
        <v>13.9</v>
      </c>
      <c r="W52" t="s">
        <v>359</v>
      </c>
      <c r="AB52">
        <v>1</v>
      </c>
      <c r="AC52">
        <v>3</v>
      </c>
      <c r="AD52">
        <v>25.5</v>
      </c>
      <c r="AE52" t="s">
        <v>208</v>
      </c>
      <c r="AF52" s="8"/>
      <c r="AG52" s="8"/>
      <c r="AH52" s="8"/>
      <c r="AI52" s="8"/>
      <c r="AJ52">
        <v>2</v>
      </c>
      <c r="AK52">
        <v>3</v>
      </c>
      <c r="AL52" t="s">
        <v>273</v>
      </c>
      <c r="AM52" t="s">
        <v>253</v>
      </c>
    </row>
    <row r="53" spans="1:39" x14ac:dyDescent="0.25">
      <c r="B53" t="s">
        <v>222</v>
      </c>
      <c r="C53" t="s">
        <v>163</v>
      </c>
      <c r="D53" s="4">
        <f t="shared" si="2"/>
        <v>11</v>
      </c>
      <c r="E53" s="4">
        <f t="shared" si="3"/>
        <v>19</v>
      </c>
      <c r="F53" t="s">
        <v>727</v>
      </c>
      <c r="G53" t="s">
        <v>253</v>
      </c>
      <c r="H53">
        <v>2</v>
      </c>
      <c r="I53">
        <v>3</v>
      </c>
      <c r="J53" t="s">
        <v>683</v>
      </c>
      <c r="K53" t="s">
        <v>672</v>
      </c>
      <c r="L53">
        <v>1</v>
      </c>
      <c r="M53">
        <v>3</v>
      </c>
      <c r="N53">
        <v>37.299999999999997</v>
      </c>
      <c r="O53" t="s">
        <v>325</v>
      </c>
      <c r="P53">
        <v>1</v>
      </c>
      <c r="Q53">
        <v>2</v>
      </c>
      <c r="R53">
        <v>30.8</v>
      </c>
      <c r="S53" t="s">
        <v>358</v>
      </c>
      <c r="T53">
        <v>2</v>
      </c>
      <c r="U53">
        <v>2</v>
      </c>
      <c r="V53" t="s">
        <v>644</v>
      </c>
      <c r="W53" t="s">
        <v>359</v>
      </c>
      <c r="X53">
        <v>1</v>
      </c>
      <c r="Y53">
        <v>3</v>
      </c>
      <c r="Z53">
        <v>26.3</v>
      </c>
      <c r="AA53" t="s">
        <v>312</v>
      </c>
      <c r="AB53">
        <v>2</v>
      </c>
      <c r="AC53">
        <v>3</v>
      </c>
      <c r="AD53" t="s">
        <v>299</v>
      </c>
      <c r="AE53" t="s">
        <v>208</v>
      </c>
      <c r="AF53" s="8"/>
      <c r="AG53" s="8"/>
      <c r="AH53" s="8"/>
      <c r="AI53" s="8"/>
      <c r="AJ53">
        <v>2</v>
      </c>
      <c r="AK53">
        <v>3</v>
      </c>
      <c r="AL53" t="s">
        <v>274</v>
      </c>
      <c r="AM53" t="s">
        <v>253</v>
      </c>
    </row>
    <row r="54" spans="1:39" x14ac:dyDescent="0.25">
      <c r="B54" t="s">
        <v>223</v>
      </c>
      <c r="C54" t="s">
        <v>163</v>
      </c>
      <c r="D54" s="4">
        <f t="shared" si="2"/>
        <v>11</v>
      </c>
      <c r="E54" s="4">
        <f t="shared" si="3"/>
        <v>19</v>
      </c>
      <c r="F54" t="s">
        <v>728</v>
      </c>
      <c r="G54" t="s">
        <v>241</v>
      </c>
      <c r="H54">
        <v>2</v>
      </c>
      <c r="I54">
        <v>3</v>
      </c>
      <c r="J54" t="s">
        <v>684</v>
      </c>
      <c r="K54" t="s">
        <v>672</v>
      </c>
      <c r="L54">
        <v>1</v>
      </c>
      <c r="M54">
        <v>3</v>
      </c>
      <c r="N54">
        <v>244</v>
      </c>
      <c r="O54" t="s">
        <v>325</v>
      </c>
      <c r="P54">
        <v>1</v>
      </c>
      <c r="Q54">
        <v>2</v>
      </c>
      <c r="R54">
        <v>127</v>
      </c>
      <c r="S54" t="s">
        <v>358</v>
      </c>
      <c r="T54">
        <v>2</v>
      </c>
      <c r="U54">
        <v>2</v>
      </c>
      <c r="V54" t="s">
        <v>645</v>
      </c>
      <c r="W54" t="s">
        <v>359</v>
      </c>
      <c r="X54">
        <v>1</v>
      </c>
      <c r="Y54">
        <v>3</v>
      </c>
      <c r="Z54">
        <v>125</v>
      </c>
      <c r="AA54" t="s">
        <v>312</v>
      </c>
      <c r="AB54">
        <v>2</v>
      </c>
      <c r="AC54">
        <v>3</v>
      </c>
      <c r="AD54" t="s">
        <v>300</v>
      </c>
      <c r="AE54" t="s">
        <v>208</v>
      </c>
      <c r="AF54" s="8"/>
      <c r="AG54" s="8"/>
      <c r="AH54" s="8"/>
      <c r="AI54" s="8"/>
      <c r="AJ54">
        <v>2</v>
      </c>
      <c r="AK54">
        <v>3</v>
      </c>
      <c r="AL54" t="s">
        <v>275</v>
      </c>
      <c r="AM54" t="s">
        <v>241</v>
      </c>
    </row>
    <row r="55" spans="1:39" x14ac:dyDescent="0.25">
      <c r="B55" t="s">
        <v>224</v>
      </c>
      <c r="C55" t="s">
        <v>183</v>
      </c>
      <c r="D55" s="4">
        <f t="shared" si="2"/>
        <v>2</v>
      </c>
      <c r="E55" s="4">
        <f t="shared" si="3"/>
        <v>8</v>
      </c>
      <c r="F55" t="s">
        <v>729</v>
      </c>
      <c r="G55" t="s">
        <v>208</v>
      </c>
      <c r="T55">
        <v>1</v>
      </c>
      <c r="U55">
        <v>2</v>
      </c>
      <c r="V55">
        <v>1030</v>
      </c>
      <c r="W55" t="s">
        <v>359</v>
      </c>
      <c r="AB55">
        <v>1</v>
      </c>
      <c r="AC55">
        <v>3</v>
      </c>
      <c r="AD55">
        <v>1430</v>
      </c>
      <c r="AE55" t="s">
        <v>208</v>
      </c>
      <c r="AF55" s="8"/>
      <c r="AG55" s="8"/>
      <c r="AH55" s="8"/>
      <c r="AI55" s="8"/>
      <c r="AJ55">
        <v>0</v>
      </c>
      <c r="AK55">
        <v>3</v>
      </c>
    </row>
    <row r="56" spans="1:39" x14ac:dyDescent="0.25">
      <c r="B56" t="s">
        <v>184</v>
      </c>
      <c r="C56" t="s">
        <v>183</v>
      </c>
      <c r="D56" s="4">
        <f t="shared" si="2"/>
        <v>2</v>
      </c>
      <c r="E56" s="4">
        <f t="shared" si="3"/>
        <v>6</v>
      </c>
      <c r="F56" t="s">
        <v>730</v>
      </c>
      <c r="G56" t="s">
        <v>208</v>
      </c>
      <c r="AB56">
        <v>1</v>
      </c>
      <c r="AC56">
        <v>3</v>
      </c>
      <c r="AD56">
        <v>5930</v>
      </c>
      <c r="AE56" t="s">
        <v>208</v>
      </c>
      <c r="AF56" s="8">
        <v>1</v>
      </c>
      <c r="AG56" s="8">
        <v>3</v>
      </c>
      <c r="AH56" s="8">
        <v>1540</v>
      </c>
      <c r="AI56" s="8" t="s">
        <v>126</v>
      </c>
    </row>
    <row r="57" spans="1:39" x14ac:dyDescent="0.25">
      <c r="B57" t="s">
        <v>182</v>
      </c>
      <c r="C57" t="s">
        <v>183</v>
      </c>
      <c r="D57" s="4">
        <f t="shared" si="2"/>
        <v>5</v>
      </c>
      <c r="E57" s="4">
        <f t="shared" si="3"/>
        <v>9</v>
      </c>
      <c r="F57" t="s">
        <v>731</v>
      </c>
      <c r="G57" s="8" t="s">
        <v>126</v>
      </c>
      <c r="L57">
        <v>1</v>
      </c>
      <c r="M57">
        <v>1</v>
      </c>
      <c r="N57">
        <v>3550</v>
      </c>
      <c r="O57" t="s">
        <v>307</v>
      </c>
      <c r="T57">
        <v>1</v>
      </c>
      <c r="U57">
        <v>2</v>
      </c>
      <c r="V57">
        <v>5850</v>
      </c>
      <c r="W57" t="s">
        <v>359</v>
      </c>
      <c r="AB57">
        <v>1</v>
      </c>
      <c r="AC57">
        <v>3</v>
      </c>
      <c r="AD57">
        <v>11300</v>
      </c>
      <c r="AE57" t="s">
        <v>208</v>
      </c>
      <c r="AF57" s="8">
        <v>2</v>
      </c>
      <c r="AG57" s="8">
        <v>3</v>
      </c>
      <c r="AH57" s="8" t="s">
        <v>185</v>
      </c>
      <c r="AI57" s="8" t="s">
        <v>126</v>
      </c>
    </row>
    <row r="58" spans="1:39" x14ac:dyDescent="0.25">
      <c r="B58" t="s">
        <v>186</v>
      </c>
      <c r="C58" t="s">
        <v>183</v>
      </c>
      <c r="D58" s="4">
        <f t="shared" si="2"/>
        <v>17</v>
      </c>
      <c r="E58" s="4">
        <f t="shared" si="3"/>
        <v>21</v>
      </c>
      <c r="F58" t="s">
        <v>732</v>
      </c>
      <c r="G58" t="s">
        <v>208</v>
      </c>
      <c r="H58">
        <v>3</v>
      </c>
      <c r="I58">
        <v>3</v>
      </c>
      <c r="J58" t="s">
        <v>685</v>
      </c>
      <c r="K58" t="s">
        <v>664</v>
      </c>
      <c r="L58">
        <v>3</v>
      </c>
      <c r="M58">
        <v>3</v>
      </c>
      <c r="N58" t="s">
        <v>344</v>
      </c>
      <c r="O58" t="s">
        <v>307</v>
      </c>
      <c r="P58">
        <v>1</v>
      </c>
      <c r="Q58">
        <v>1</v>
      </c>
      <c r="R58">
        <v>1450</v>
      </c>
      <c r="S58" t="s">
        <v>353</v>
      </c>
      <c r="T58">
        <v>2</v>
      </c>
      <c r="U58">
        <v>2</v>
      </c>
      <c r="V58" t="s">
        <v>646</v>
      </c>
      <c r="W58" t="s">
        <v>359</v>
      </c>
      <c r="X58">
        <v>1</v>
      </c>
      <c r="Y58">
        <v>3</v>
      </c>
      <c r="Z58">
        <v>3630</v>
      </c>
      <c r="AA58" t="s">
        <v>312</v>
      </c>
      <c r="AB58">
        <v>2</v>
      </c>
      <c r="AC58">
        <v>3</v>
      </c>
      <c r="AD58" t="s">
        <v>225</v>
      </c>
      <c r="AE58" t="s">
        <v>208</v>
      </c>
      <c r="AF58" s="8">
        <v>3</v>
      </c>
      <c r="AG58" s="8">
        <v>3</v>
      </c>
      <c r="AH58" s="8" t="s">
        <v>187</v>
      </c>
      <c r="AI58" s="8" t="s">
        <v>89</v>
      </c>
      <c r="AJ58">
        <v>2</v>
      </c>
      <c r="AK58">
        <v>3</v>
      </c>
      <c r="AL58" t="s">
        <v>276</v>
      </c>
      <c r="AM58" t="s">
        <v>241</v>
      </c>
    </row>
    <row r="59" spans="1:39" x14ac:dyDescent="0.25">
      <c r="B59" t="s">
        <v>188</v>
      </c>
      <c r="C59" t="s">
        <v>183</v>
      </c>
      <c r="D59" s="4">
        <f t="shared" si="2"/>
        <v>9</v>
      </c>
      <c r="E59" s="4">
        <f t="shared" si="3"/>
        <v>13</v>
      </c>
      <c r="F59" t="s">
        <v>733</v>
      </c>
      <c r="G59" t="s">
        <v>208</v>
      </c>
      <c r="H59">
        <v>1</v>
      </c>
      <c r="I59">
        <v>2</v>
      </c>
      <c r="J59">
        <v>15600</v>
      </c>
      <c r="K59" t="s">
        <v>664</v>
      </c>
      <c r="T59">
        <v>2</v>
      </c>
      <c r="U59">
        <v>2</v>
      </c>
      <c r="V59" t="s">
        <v>647</v>
      </c>
      <c r="W59" t="s">
        <v>359</v>
      </c>
      <c r="AB59">
        <v>2</v>
      </c>
      <c r="AC59">
        <v>3</v>
      </c>
      <c r="AD59" t="s">
        <v>226</v>
      </c>
      <c r="AE59" t="s">
        <v>208</v>
      </c>
      <c r="AF59" s="8">
        <v>3</v>
      </c>
      <c r="AG59" s="8">
        <v>3</v>
      </c>
      <c r="AH59" s="8" t="s">
        <v>189</v>
      </c>
      <c r="AI59" s="8" t="s">
        <v>89</v>
      </c>
      <c r="AJ59">
        <v>1</v>
      </c>
      <c r="AK59">
        <v>3</v>
      </c>
      <c r="AL59">
        <v>4160</v>
      </c>
      <c r="AM59" t="s">
        <v>241</v>
      </c>
    </row>
    <row r="60" spans="1:39" x14ac:dyDescent="0.25">
      <c r="B60" t="s">
        <v>190</v>
      </c>
      <c r="C60" t="s">
        <v>191</v>
      </c>
      <c r="D60" s="4">
        <f t="shared" si="2"/>
        <v>14</v>
      </c>
      <c r="E60" s="4">
        <f t="shared" si="3"/>
        <v>17</v>
      </c>
      <c r="F60" t="s">
        <v>734</v>
      </c>
      <c r="G60" t="s">
        <v>208</v>
      </c>
      <c r="H60">
        <v>3</v>
      </c>
      <c r="I60">
        <v>3</v>
      </c>
      <c r="J60" t="s">
        <v>686</v>
      </c>
      <c r="K60" t="s">
        <v>664</v>
      </c>
      <c r="L60">
        <v>2</v>
      </c>
      <c r="M60">
        <v>3</v>
      </c>
      <c r="N60" t="s">
        <v>345</v>
      </c>
      <c r="O60" t="s">
        <v>307</v>
      </c>
      <c r="T60">
        <v>2</v>
      </c>
      <c r="U60">
        <v>2</v>
      </c>
      <c r="V60" t="s">
        <v>648</v>
      </c>
      <c r="W60" t="s">
        <v>359</v>
      </c>
      <c r="AB60">
        <v>2</v>
      </c>
      <c r="AC60">
        <v>3</v>
      </c>
      <c r="AD60" t="s">
        <v>227</v>
      </c>
      <c r="AE60" t="s">
        <v>208</v>
      </c>
      <c r="AF60" s="8">
        <v>3</v>
      </c>
      <c r="AG60" s="8">
        <v>3</v>
      </c>
      <c r="AH60" s="8" t="s">
        <v>192</v>
      </c>
      <c r="AI60" s="8" t="s">
        <v>89</v>
      </c>
      <c r="AJ60">
        <v>2</v>
      </c>
      <c r="AK60">
        <v>3</v>
      </c>
      <c r="AL60" t="s">
        <v>277</v>
      </c>
      <c r="AM60" t="s">
        <v>241</v>
      </c>
    </row>
    <row r="61" spans="1:39" x14ac:dyDescent="0.25">
      <c r="B61" t="s">
        <v>193</v>
      </c>
      <c r="C61" t="s">
        <v>194</v>
      </c>
      <c r="D61" s="4">
        <f t="shared" si="2"/>
        <v>13</v>
      </c>
      <c r="E61" s="4">
        <f t="shared" si="3"/>
        <v>16</v>
      </c>
      <c r="F61" t="s">
        <v>735</v>
      </c>
      <c r="G61" s="8" t="s">
        <v>89</v>
      </c>
      <c r="H61">
        <v>2</v>
      </c>
      <c r="I61">
        <v>2</v>
      </c>
      <c r="J61" t="s">
        <v>669</v>
      </c>
      <c r="K61" t="s">
        <v>664</v>
      </c>
      <c r="L61">
        <v>2</v>
      </c>
      <c r="M61">
        <v>3</v>
      </c>
      <c r="N61" t="s">
        <v>346</v>
      </c>
      <c r="O61" t="s">
        <v>307</v>
      </c>
      <c r="T61">
        <v>2</v>
      </c>
      <c r="U61">
        <v>2</v>
      </c>
      <c r="V61" t="s">
        <v>649</v>
      </c>
      <c r="W61" t="s">
        <v>359</v>
      </c>
      <c r="AB61">
        <v>2</v>
      </c>
      <c r="AC61">
        <v>3</v>
      </c>
      <c r="AD61" t="s">
        <v>228</v>
      </c>
      <c r="AE61" t="s">
        <v>208</v>
      </c>
      <c r="AF61" s="8">
        <v>3</v>
      </c>
      <c r="AG61" s="8">
        <v>3</v>
      </c>
      <c r="AH61" s="8" t="s">
        <v>195</v>
      </c>
      <c r="AI61" s="8" t="s">
        <v>89</v>
      </c>
      <c r="AJ61">
        <v>2</v>
      </c>
      <c r="AK61">
        <v>3</v>
      </c>
      <c r="AL61" t="s">
        <v>278</v>
      </c>
      <c r="AM61" t="s">
        <v>207</v>
      </c>
    </row>
    <row r="62" spans="1:39" x14ac:dyDescent="0.25">
      <c r="B62" t="s">
        <v>229</v>
      </c>
      <c r="C62" t="s">
        <v>163</v>
      </c>
      <c r="D62" s="4">
        <f t="shared" si="2"/>
        <v>1</v>
      </c>
      <c r="E62" s="4">
        <f t="shared" si="3"/>
        <v>3</v>
      </c>
      <c r="F62">
        <v>11.6</v>
      </c>
      <c r="G62" t="s">
        <v>208</v>
      </c>
      <c r="AB62">
        <v>1</v>
      </c>
      <c r="AC62">
        <v>3</v>
      </c>
      <c r="AD62">
        <v>11.6</v>
      </c>
      <c r="AE62" t="s">
        <v>208</v>
      </c>
      <c r="AF62" s="8"/>
      <c r="AG62" s="8"/>
      <c r="AH62" s="8"/>
      <c r="AI62" s="8"/>
    </row>
    <row r="63" spans="1:39" x14ac:dyDescent="0.25">
      <c r="B63" t="s">
        <v>230</v>
      </c>
      <c r="C63" t="s">
        <v>163</v>
      </c>
      <c r="D63" s="4">
        <f t="shared" si="2"/>
        <v>10</v>
      </c>
      <c r="E63" s="4">
        <f t="shared" si="3"/>
        <v>16</v>
      </c>
      <c r="F63" t="s">
        <v>736</v>
      </c>
      <c r="G63" t="s">
        <v>241</v>
      </c>
      <c r="H63">
        <v>2</v>
      </c>
      <c r="I63">
        <v>3</v>
      </c>
      <c r="J63" t="s">
        <v>687</v>
      </c>
      <c r="K63" t="s">
        <v>672</v>
      </c>
      <c r="P63">
        <v>1</v>
      </c>
      <c r="Q63">
        <v>2</v>
      </c>
      <c r="R63">
        <v>84.9</v>
      </c>
      <c r="S63" t="s">
        <v>358</v>
      </c>
      <c r="T63">
        <v>2</v>
      </c>
      <c r="U63">
        <v>2</v>
      </c>
      <c r="V63" t="s">
        <v>650</v>
      </c>
      <c r="W63" t="s">
        <v>360</v>
      </c>
      <c r="X63">
        <v>1</v>
      </c>
      <c r="Y63">
        <v>3</v>
      </c>
      <c r="Z63">
        <v>83.8</v>
      </c>
      <c r="AA63" t="s">
        <v>312</v>
      </c>
      <c r="AB63">
        <v>2</v>
      </c>
      <c r="AC63">
        <v>3</v>
      </c>
      <c r="AD63" t="s">
        <v>301</v>
      </c>
      <c r="AE63" t="s">
        <v>208</v>
      </c>
      <c r="AF63" s="8"/>
      <c r="AG63" s="8"/>
      <c r="AH63" s="8"/>
      <c r="AI63" s="8"/>
      <c r="AJ63">
        <v>2</v>
      </c>
      <c r="AK63">
        <v>3</v>
      </c>
      <c r="AL63" t="s">
        <v>279</v>
      </c>
      <c r="AM63" t="s">
        <v>241</v>
      </c>
    </row>
    <row r="64" spans="1:39" x14ac:dyDescent="0.25">
      <c r="B64" t="s">
        <v>231</v>
      </c>
      <c r="C64" t="s">
        <v>183</v>
      </c>
      <c r="D64" s="4">
        <f t="shared" si="2"/>
        <v>1</v>
      </c>
      <c r="E64" s="4">
        <f t="shared" si="3"/>
        <v>3</v>
      </c>
      <c r="F64">
        <v>6130</v>
      </c>
      <c r="G64" t="s">
        <v>208</v>
      </c>
      <c r="AB64">
        <v>1</v>
      </c>
      <c r="AC64">
        <v>3</v>
      </c>
      <c r="AD64">
        <v>6130</v>
      </c>
      <c r="AE64" t="s">
        <v>208</v>
      </c>
      <c r="AF64" s="8"/>
      <c r="AG64" s="8"/>
      <c r="AH64" s="8"/>
      <c r="AI64" s="8"/>
    </row>
    <row r="65" spans="1:39" x14ac:dyDescent="0.25">
      <c r="B65" t="s">
        <v>196</v>
      </c>
      <c r="C65" t="s">
        <v>183</v>
      </c>
      <c r="D65" s="4">
        <f t="shared" si="2"/>
        <v>4</v>
      </c>
      <c r="E65" s="4">
        <f t="shared" si="3"/>
        <v>9</v>
      </c>
      <c r="F65" t="s">
        <v>737</v>
      </c>
      <c r="G65" t="s">
        <v>208</v>
      </c>
      <c r="L65">
        <v>1</v>
      </c>
      <c r="M65">
        <v>1</v>
      </c>
      <c r="N65">
        <v>3220</v>
      </c>
      <c r="O65" t="s">
        <v>307</v>
      </c>
      <c r="T65">
        <v>1</v>
      </c>
      <c r="U65">
        <v>2</v>
      </c>
      <c r="V65">
        <v>2640</v>
      </c>
      <c r="W65" t="s">
        <v>359</v>
      </c>
      <c r="AB65">
        <v>1</v>
      </c>
      <c r="AC65">
        <v>3</v>
      </c>
      <c r="AD65">
        <v>4890</v>
      </c>
      <c r="AE65" t="s">
        <v>208</v>
      </c>
      <c r="AF65" s="8">
        <v>1</v>
      </c>
      <c r="AG65" s="8">
        <v>3</v>
      </c>
      <c r="AH65" s="8">
        <v>2610</v>
      </c>
      <c r="AI65" s="8" t="s">
        <v>89</v>
      </c>
    </row>
    <row r="66" spans="1:39" x14ac:dyDescent="0.25">
      <c r="B66" t="s">
        <v>197</v>
      </c>
      <c r="C66" t="s">
        <v>183</v>
      </c>
      <c r="D66" s="4">
        <f t="shared" si="2"/>
        <v>15</v>
      </c>
      <c r="E66" s="4">
        <f t="shared" si="3"/>
        <v>21</v>
      </c>
      <c r="F66" t="s">
        <v>738</v>
      </c>
      <c r="G66" s="8" t="s">
        <v>89</v>
      </c>
      <c r="H66">
        <v>3</v>
      </c>
      <c r="I66">
        <v>3</v>
      </c>
      <c r="J66" t="s">
        <v>688</v>
      </c>
      <c r="K66" t="s">
        <v>664</v>
      </c>
      <c r="L66">
        <v>2</v>
      </c>
      <c r="M66">
        <v>3</v>
      </c>
      <c r="N66" t="s">
        <v>347</v>
      </c>
      <c r="O66" t="s">
        <v>307</v>
      </c>
      <c r="P66">
        <v>1</v>
      </c>
      <c r="Q66">
        <v>1</v>
      </c>
      <c r="R66">
        <v>3330</v>
      </c>
      <c r="S66" t="s">
        <v>353</v>
      </c>
      <c r="T66">
        <v>2</v>
      </c>
      <c r="U66">
        <v>2</v>
      </c>
      <c r="V66" t="s">
        <v>651</v>
      </c>
      <c r="W66" t="s">
        <v>359</v>
      </c>
      <c r="X66">
        <v>1</v>
      </c>
      <c r="Y66">
        <v>3</v>
      </c>
      <c r="Z66">
        <v>1960</v>
      </c>
      <c r="AA66" t="s">
        <v>310</v>
      </c>
      <c r="AB66">
        <v>1</v>
      </c>
      <c r="AC66">
        <v>3</v>
      </c>
      <c r="AD66">
        <v>18800</v>
      </c>
      <c r="AE66" t="s">
        <v>208</v>
      </c>
      <c r="AF66" s="8">
        <v>3</v>
      </c>
      <c r="AG66" s="8">
        <v>3</v>
      </c>
      <c r="AH66" s="8" t="s">
        <v>198</v>
      </c>
      <c r="AI66" s="8" t="s">
        <v>89</v>
      </c>
      <c r="AJ66">
        <v>2</v>
      </c>
      <c r="AK66">
        <v>3</v>
      </c>
      <c r="AL66" t="s">
        <v>280</v>
      </c>
      <c r="AM66" t="s">
        <v>207</v>
      </c>
    </row>
    <row r="67" spans="1:39" x14ac:dyDescent="0.25">
      <c r="B67" t="s">
        <v>199</v>
      </c>
      <c r="C67" t="s">
        <v>183</v>
      </c>
      <c r="D67" s="4">
        <f t="shared" si="2"/>
        <v>6</v>
      </c>
      <c r="E67" s="4">
        <f t="shared" si="3"/>
        <v>10</v>
      </c>
      <c r="F67" s="8" t="s">
        <v>200</v>
      </c>
      <c r="G67" s="8" t="s">
        <v>89</v>
      </c>
      <c r="H67">
        <v>1</v>
      </c>
      <c r="I67">
        <v>2</v>
      </c>
      <c r="J67">
        <v>1120</v>
      </c>
      <c r="K67" t="s">
        <v>664</v>
      </c>
      <c r="L67">
        <v>2</v>
      </c>
      <c r="M67">
        <v>3</v>
      </c>
      <c r="N67" t="s">
        <v>348</v>
      </c>
      <c r="O67" t="s">
        <v>307</v>
      </c>
      <c r="T67">
        <v>1</v>
      </c>
      <c r="U67">
        <v>2</v>
      </c>
      <c r="V67">
        <v>4660</v>
      </c>
      <c r="W67" t="s">
        <v>359</v>
      </c>
      <c r="AF67" s="8">
        <v>2</v>
      </c>
      <c r="AG67" s="8">
        <v>3</v>
      </c>
      <c r="AH67" s="8" t="s">
        <v>200</v>
      </c>
      <c r="AI67" s="8" t="s">
        <v>89</v>
      </c>
    </row>
    <row r="68" spans="1:39" x14ac:dyDescent="0.25">
      <c r="B68" t="s">
        <v>201</v>
      </c>
      <c r="C68" t="s">
        <v>183</v>
      </c>
      <c r="D68" s="4">
        <f t="shared" ref="D68:D79" si="4">H68+L68+P68+T68+X68+AB68+AF68+AJ68</f>
        <v>1</v>
      </c>
      <c r="E68" s="4">
        <f t="shared" ref="E68:E79" si="5">I68+M68+Q68+U68+Y68+AC68+AG68+AK68</f>
        <v>3</v>
      </c>
      <c r="F68" s="8">
        <v>6330</v>
      </c>
      <c r="G68" s="8" t="s">
        <v>89</v>
      </c>
      <c r="AF68" s="8">
        <v>1</v>
      </c>
      <c r="AG68" s="8">
        <v>3</v>
      </c>
      <c r="AH68" s="8">
        <v>6330</v>
      </c>
      <c r="AI68" s="8" t="s">
        <v>89</v>
      </c>
    </row>
    <row r="69" spans="1:39" x14ac:dyDescent="0.25">
      <c r="B69" t="s">
        <v>202</v>
      </c>
      <c r="C69" t="s">
        <v>191</v>
      </c>
      <c r="D69" s="4">
        <f t="shared" si="4"/>
        <v>10</v>
      </c>
      <c r="E69" s="4">
        <f t="shared" si="5"/>
        <v>15</v>
      </c>
      <c r="F69" t="s">
        <v>739</v>
      </c>
      <c r="G69" s="8" t="s">
        <v>89</v>
      </c>
      <c r="H69">
        <v>1</v>
      </c>
      <c r="I69">
        <v>2</v>
      </c>
      <c r="J69">
        <v>45400</v>
      </c>
      <c r="K69" t="s">
        <v>664</v>
      </c>
      <c r="L69">
        <v>2</v>
      </c>
      <c r="M69">
        <v>3</v>
      </c>
      <c r="N69" t="s">
        <v>349</v>
      </c>
      <c r="O69" t="s">
        <v>307</v>
      </c>
      <c r="T69">
        <v>2</v>
      </c>
      <c r="U69">
        <v>2</v>
      </c>
      <c r="V69" t="s">
        <v>652</v>
      </c>
      <c r="W69" t="s">
        <v>359</v>
      </c>
      <c r="AB69">
        <v>1</v>
      </c>
      <c r="AC69">
        <v>2</v>
      </c>
      <c r="AD69">
        <v>31500</v>
      </c>
      <c r="AE69" t="s">
        <v>208</v>
      </c>
      <c r="AF69" s="8">
        <v>3</v>
      </c>
      <c r="AG69" s="8">
        <v>3</v>
      </c>
      <c r="AH69" s="8" t="s">
        <v>203</v>
      </c>
      <c r="AI69" s="8" t="s">
        <v>89</v>
      </c>
      <c r="AJ69">
        <v>1</v>
      </c>
      <c r="AK69">
        <v>3</v>
      </c>
      <c r="AL69">
        <v>10900</v>
      </c>
      <c r="AM69" t="s">
        <v>207</v>
      </c>
    </row>
    <row r="70" spans="1:39" x14ac:dyDescent="0.25">
      <c r="B70" t="s">
        <v>204</v>
      </c>
      <c r="C70" t="s">
        <v>194</v>
      </c>
      <c r="D70" s="4">
        <f t="shared" si="4"/>
        <v>13</v>
      </c>
      <c r="E70" s="4">
        <f t="shared" si="5"/>
        <v>16</v>
      </c>
      <c r="F70" t="s">
        <v>735</v>
      </c>
      <c r="G70" s="8" t="s">
        <v>89</v>
      </c>
      <c r="H70">
        <v>2</v>
      </c>
      <c r="I70">
        <v>3</v>
      </c>
      <c r="J70" t="s">
        <v>669</v>
      </c>
      <c r="K70" t="s">
        <v>664</v>
      </c>
      <c r="L70">
        <v>2</v>
      </c>
      <c r="M70">
        <v>3</v>
      </c>
      <c r="N70" t="s">
        <v>350</v>
      </c>
      <c r="O70" t="s">
        <v>307</v>
      </c>
      <c r="T70">
        <v>2</v>
      </c>
      <c r="U70">
        <v>2</v>
      </c>
      <c r="V70" t="s">
        <v>653</v>
      </c>
      <c r="W70" t="s">
        <v>359</v>
      </c>
      <c r="AB70">
        <v>2</v>
      </c>
      <c r="AC70">
        <v>2</v>
      </c>
      <c r="AD70" t="s">
        <v>228</v>
      </c>
      <c r="AE70" t="s">
        <v>208</v>
      </c>
      <c r="AF70" s="8">
        <v>3</v>
      </c>
      <c r="AG70" s="8">
        <v>3</v>
      </c>
      <c r="AH70" s="8" t="s">
        <v>195</v>
      </c>
      <c r="AI70" s="8" t="s">
        <v>89</v>
      </c>
      <c r="AJ70">
        <v>2</v>
      </c>
      <c r="AK70">
        <v>3</v>
      </c>
      <c r="AL70" t="s">
        <v>281</v>
      </c>
      <c r="AM70" t="s">
        <v>241</v>
      </c>
    </row>
    <row r="71" spans="1:39" x14ac:dyDescent="0.25">
      <c r="B71" t="s">
        <v>232</v>
      </c>
      <c r="C71" t="s">
        <v>233</v>
      </c>
      <c r="D71" s="4">
        <f t="shared" si="4"/>
        <v>11</v>
      </c>
      <c r="E71" s="4">
        <f t="shared" si="5"/>
        <v>19</v>
      </c>
      <c r="F71" t="s">
        <v>689</v>
      </c>
      <c r="G71" t="s">
        <v>672</v>
      </c>
      <c r="H71">
        <v>2</v>
      </c>
      <c r="I71">
        <v>3</v>
      </c>
      <c r="J71" t="s">
        <v>689</v>
      </c>
      <c r="K71" t="s">
        <v>672</v>
      </c>
      <c r="L71">
        <v>1</v>
      </c>
      <c r="M71">
        <v>3</v>
      </c>
      <c r="N71">
        <v>299</v>
      </c>
      <c r="O71" t="s">
        <v>325</v>
      </c>
      <c r="P71">
        <v>1</v>
      </c>
      <c r="Q71">
        <v>2</v>
      </c>
      <c r="R71">
        <v>157</v>
      </c>
      <c r="S71" t="s">
        <v>358</v>
      </c>
      <c r="T71">
        <v>2</v>
      </c>
      <c r="U71">
        <v>2</v>
      </c>
      <c r="V71" t="s">
        <v>654</v>
      </c>
      <c r="W71" t="s">
        <v>360</v>
      </c>
      <c r="X71">
        <v>1</v>
      </c>
      <c r="Y71">
        <v>3</v>
      </c>
      <c r="Z71">
        <v>151</v>
      </c>
      <c r="AA71" t="s">
        <v>312</v>
      </c>
      <c r="AB71">
        <v>2</v>
      </c>
      <c r="AC71">
        <v>3</v>
      </c>
      <c r="AD71" t="s">
        <v>302</v>
      </c>
      <c r="AE71" t="s">
        <v>208</v>
      </c>
      <c r="AJ71">
        <v>2</v>
      </c>
      <c r="AK71">
        <v>3</v>
      </c>
      <c r="AL71" t="s">
        <v>282</v>
      </c>
      <c r="AM71" t="s">
        <v>241</v>
      </c>
    </row>
    <row r="72" spans="1:39" x14ac:dyDescent="0.25">
      <c r="B72" t="s">
        <v>234</v>
      </c>
      <c r="C72" t="s">
        <v>233</v>
      </c>
      <c r="D72" s="4">
        <f t="shared" si="4"/>
        <v>8</v>
      </c>
      <c r="E72" s="4">
        <f t="shared" si="5"/>
        <v>19</v>
      </c>
      <c r="F72" t="s">
        <v>740</v>
      </c>
      <c r="G72" t="s">
        <v>241</v>
      </c>
      <c r="H72">
        <v>1</v>
      </c>
      <c r="I72">
        <v>3</v>
      </c>
      <c r="J72">
        <v>703</v>
      </c>
      <c r="K72" t="s">
        <v>672</v>
      </c>
      <c r="L72">
        <v>1</v>
      </c>
      <c r="M72">
        <v>3</v>
      </c>
      <c r="N72">
        <v>162</v>
      </c>
      <c r="O72" t="s">
        <v>325</v>
      </c>
      <c r="P72">
        <v>1</v>
      </c>
      <c r="Q72">
        <v>2</v>
      </c>
      <c r="R72">
        <v>84.9</v>
      </c>
      <c r="S72" t="s">
        <v>358</v>
      </c>
      <c r="T72">
        <v>1</v>
      </c>
      <c r="U72">
        <v>2</v>
      </c>
      <c r="V72">
        <v>159</v>
      </c>
      <c r="W72" t="s">
        <v>360</v>
      </c>
      <c r="X72">
        <v>1</v>
      </c>
      <c r="Y72">
        <v>3</v>
      </c>
      <c r="Z72">
        <v>83.8</v>
      </c>
      <c r="AA72" t="s">
        <v>312</v>
      </c>
      <c r="AB72">
        <v>1</v>
      </c>
      <c r="AC72">
        <v>3</v>
      </c>
      <c r="AD72">
        <v>52.2</v>
      </c>
      <c r="AE72" t="s">
        <v>208</v>
      </c>
      <c r="AJ72">
        <v>2</v>
      </c>
      <c r="AK72">
        <v>3</v>
      </c>
      <c r="AL72" t="s">
        <v>279</v>
      </c>
      <c r="AM72" t="s">
        <v>241</v>
      </c>
    </row>
    <row r="73" spans="1:39" x14ac:dyDescent="0.25">
      <c r="B73" t="s">
        <v>235</v>
      </c>
      <c r="C73" t="s">
        <v>236</v>
      </c>
      <c r="D73" s="4">
        <f t="shared" si="4"/>
        <v>11</v>
      </c>
      <c r="E73" s="4">
        <f t="shared" si="5"/>
        <v>19</v>
      </c>
      <c r="F73" t="s">
        <v>741</v>
      </c>
      <c r="G73" t="s">
        <v>241</v>
      </c>
      <c r="H73">
        <v>2</v>
      </c>
      <c r="I73">
        <v>3</v>
      </c>
      <c r="J73" t="s">
        <v>690</v>
      </c>
      <c r="K73" t="s">
        <v>672</v>
      </c>
      <c r="L73">
        <v>1</v>
      </c>
      <c r="M73">
        <v>3</v>
      </c>
      <c r="N73">
        <v>462</v>
      </c>
      <c r="O73" t="s">
        <v>325</v>
      </c>
      <c r="P73">
        <v>1</v>
      </c>
      <c r="Q73">
        <v>2</v>
      </c>
      <c r="R73">
        <v>242</v>
      </c>
      <c r="S73" t="s">
        <v>358</v>
      </c>
      <c r="T73">
        <v>2</v>
      </c>
      <c r="U73">
        <v>2</v>
      </c>
      <c r="V73" t="s">
        <v>655</v>
      </c>
      <c r="W73" t="s">
        <v>360</v>
      </c>
      <c r="X73">
        <v>1</v>
      </c>
      <c r="Y73">
        <v>3</v>
      </c>
      <c r="Z73">
        <v>235</v>
      </c>
      <c r="AA73" t="s">
        <v>312</v>
      </c>
      <c r="AB73">
        <v>2</v>
      </c>
      <c r="AC73">
        <v>3</v>
      </c>
      <c r="AD73" t="s">
        <v>303</v>
      </c>
      <c r="AE73" t="s">
        <v>208</v>
      </c>
      <c r="AJ73">
        <v>2</v>
      </c>
      <c r="AK73">
        <v>3</v>
      </c>
      <c r="AL73" t="s">
        <v>283</v>
      </c>
      <c r="AM73" t="s">
        <v>241</v>
      </c>
    </row>
    <row r="74" spans="1:39" x14ac:dyDescent="0.25">
      <c r="A74" t="s">
        <v>205</v>
      </c>
      <c r="B74" t="s">
        <v>237</v>
      </c>
      <c r="C74" t="s">
        <v>238</v>
      </c>
      <c r="D74" s="4">
        <f t="shared" si="4"/>
        <v>1</v>
      </c>
      <c r="E74" s="4">
        <f t="shared" si="5"/>
        <v>1</v>
      </c>
      <c r="F74">
        <v>291</v>
      </c>
      <c r="G74" t="s">
        <v>208</v>
      </c>
      <c r="AB74">
        <v>1</v>
      </c>
      <c r="AC74">
        <v>1</v>
      </c>
      <c r="AD74">
        <v>291</v>
      </c>
      <c r="AE74" t="s">
        <v>208</v>
      </c>
    </row>
    <row r="75" spans="1:39" x14ac:dyDescent="0.25">
      <c r="B75" t="s">
        <v>304</v>
      </c>
      <c r="C75" t="s">
        <v>305</v>
      </c>
      <c r="D75" s="4">
        <f t="shared" si="4"/>
        <v>2</v>
      </c>
      <c r="E75" s="4">
        <f t="shared" si="5"/>
        <v>4</v>
      </c>
      <c r="F75" t="s">
        <v>742</v>
      </c>
      <c r="G75" t="s">
        <v>295</v>
      </c>
      <c r="X75">
        <v>1</v>
      </c>
      <c r="Y75">
        <v>3</v>
      </c>
      <c r="Z75">
        <v>2.4300000000000002</v>
      </c>
      <c r="AA75" t="s">
        <v>308</v>
      </c>
      <c r="AB75">
        <v>1</v>
      </c>
      <c r="AC75">
        <v>1</v>
      </c>
      <c r="AD75">
        <v>2.73</v>
      </c>
      <c r="AE75" t="s">
        <v>295</v>
      </c>
    </row>
    <row r="76" spans="1:39" x14ac:dyDescent="0.25">
      <c r="B76" t="s">
        <v>323</v>
      </c>
      <c r="C76" t="s">
        <v>305</v>
      </c>
      <c r="D76" s="4">
        <f t="shared" si="4"/>
        <v>2</v>
      </c>
      <c r="E76" s="4">
        <f t="shared" si="5"/>
        <v>2</v>
      </c>
      <c r="F76" t="s">
        <v>743</v>
      </c>
      <c r="G76" t="s">
        <v>312</v>
      </c>
      <c r="H76">
        <v>1</v>
      </c>
      <c r="I76">
        <v>1</v>
      </c>
      <c r="J76">
        <v>1.32</v>
      </c>
      <c r="K76" t="s">
        <v>672</v>
      </c>
      <c r="X76">
        <v>1</v>
      </c>
      <c r="Y76">
        <v>1</v>
      </c>
      <c r="Z76">
        <v>1.99</v>
      </c>
      <c r="AA76" t="s">
        <v>312</v>
      </c>
    </row>
    <row r="77" spans="1:39" x14ac:dyDescent="0.25">
      <c r="B77" t="s">
        <v>691</v>
      </c>
      <c r="C77" t="s">
        <v>692</v>
      </c>
      <c r="D77" s="4">
        <f t="shared" si="4"/>
        <v>1</v>
      </c>
      <c r="E77" s="4">
        <f t="shared" si="5"/>
        <v>1</v>
      </c>
      <c r="F77">
        <v>35</v>
      </c>
      <c r="G77" t="s">
        <v>672</v>
      </c>
      <c r="H77">
        <v>1</v>
      </c>
      <c r="I77">
        <v>1</v>
      </c>
      <c r="J77">
        <v>35</v>
      </c>
      <c r="K77" t="s">
        <v>672</v>
      </c>
    </row>
    <row r="78" spans="1:39" x14ac:dyDescent="0.25">
      <c r="B78" t="s">
        <v>324</v>
      </c>
      <c r="C78" t="s">
        <v>305</v>
      </c>
      <c r="D78" s="4">
        <f t="shared" si="4"/>
        <v>2</v>
      </c>
      <c r="E78" s="4">
        <f t="shared" si="5"/>
        <v>4</v>
      </c>
      <c r="F78" t="s">
        <v>744</v>
      </c>
      <c r="G78" t="s">
        <v>351</v>
      </c>
      <c r="T78">
        <v>1</v>
      </c>
      <c r="U78">
        <v>1</v>
      </c>
      <c r="V78">
        <v>4.4400000000000004</v>
      </c>
      <c r="W78" t="s">
        <v>351</v>
      </c>
      <c r="X78">
        <v>1</v>
      </c>
      <c r="Y78">
        <v>3</v>
      </c>
      <c r="Z78">
        <v>4.0599999999999996</v>
      </c>
      <c r="AA78" t="s">
        <v>308</v>
      </c>
    </row>
    <row r="79" spans="1:39" x14ac:dyDescent="0.25">
      <c r="B79" t="s">
        <v>354</v>
      </c>
      <c r="C79" t="s">
        <v>355</v>
      </c>
      <c r="D79" s="4">
        <f t="shared" si="4"/>
        <v>2</v>
      </c>
      <c r="E79" s="4">
        <f t="shared" si="5"/>
        <v>2</v>
      </c>
      <c r="F79" t="s">
        <v>745</v>
      </c>
      <c r="G79" t="s">
        <v>351</v>
      </c>
      <c r="P79">
        <v>1</v>
      </c>
      <c r="Q79">
        <v>1</v>
      </c>
      <c r="R79">
        <v>4.1900000000000004</v>
      </c>
      <c r="S79" t="s">
        <v>358</v>
      </c>
      <c r="T79">
        <v>1</v>
      </c>
      <c r="U79">
        <v>1</v>
      </c>
      <c r="V79">
        <v>4.3600000000000003</v>
      </c>
      <c r="W79" t="s">
        <v>351</v>
      </c>
    </row>
  </sheetData>
  <mergeCells count="11">
    <mergeCell ref="AJ2:AM2"/>
    <mergeCell ref="B2:B3"/>
    <mergeCell ref="C2:C3"/>
    <mergeCell ref="H2:K2"/>
    <mergeCell ref="L2:O2"/>
    <mergeCell ref="P2:S2"/>
    <mergeCell ref="T2:W2"/>
    <mergeCell ref="X2:AA2"/>
    <mergeCell ref="AB2:AE2"/>
    <mergeCell ref="AF2:AI2"/>
    <mergeCell ref="D2:G2"/>
  </mergeCells>
  <phoneticPr fontId="1"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0BB799-4675-4A74-8A75-05C35801A631}">
  <dimension ref="B3:BC303"/>
  <sheetViews>
    <sheetView tabSelected="1" zoomScale="110" zoomScaleNormal="110" workbookViewId="0">
      <pane xSplit="7" ySplit="4" topLeftCell="AS51" activePane="bottomRight" state="frozen"/>
      <selection pane="topRight" activeCell="H1" sqref="H1"/>
      <selection pane="bottomLeft" activeCell="A5" sqref="A5"/>
      <selection pane="bottomRight" activeCell="AM152" sqref="AM152:AM154"/>
    </sheetView>
  </sheetViews>
  <sheetFormatPr defaultRowHeight="15" x14ac:dyDescent="0.25"/>
  <cols>
    <col min="2" max="2" width="37.85546875" customWidth="1"/>
    <col min="3" max="3" width="11.7109375" customWidth="1"/>
    <col min="4" max="19" width="15.7109375" customWidth="1"/>
    <col min="20" max="21" width="9.140625" customWidth="1"/>
    <col min="22" max="22" width="12.5703125" customWidth="1"/>
    <col min="23" max="23" width="17" customWidth="1"/>
    <col min="24" max="25" width="9.140625" customWidth="1"/>
    <col min="26" max="26" width="14.28515625" customWidth="1"/>
    <col min="27" max="27" width="14.85546875" customWidth="1"/>
    <col min="28" max="29" width="9.140625" customWidth="1"/>
    <col min="30" max="32" width="16.7109375" customWidth="1"/>
    <col min="33" max="33" width="9.140625" customWidth="1"/>
    <col min="34" max="34" width="13.28515625" customWidth="1"/>
    <col min="35" max="35" width="14.28515625" customWidth="1"/>
    <col min="36" max="39" width="8.85546875" customWidth="1"/>
    <col min="40" max="40" width="12.85546875" customWidth="1"/>
    <col min="41" max="41" width="11.7109375" customWidth="1"/>
    <col min="42" max="42" width="14" customWidth="1"/>
    <col min="43" max="43" width="15.85546875" customWidth="1"/>
  </cols>
  <sheetData>
    <row r="3" spans="2:55" x14ac:dyDescent="0.25">
      <c r="B3" s="12" t="s">
        <v>73</v>
      </c>
      <c r="C3" s="12" t="s">
        <v>74</v>
      </c>
      <c r="D3" s="13" t="s">
        <v>157</v>
      </c>
      <c r="E3" s="13"/>
      <c r="F3" s="13"/>
      <c r="G3" s="13"/>
      <c r="H3" s="12" t="s">
        <v>148</v>
      </c>
      <c r="I3" s="12"/>
      <c r="J3" s="12"/>
      <c r="K3" s="12"/>
      <c r="L3" s="12" t="s">
        <v>149</v>
      </c>
      <c r="M3" s="12"/>
      <c r="N3" s="12"/>
      <c r="O3" s="12"/>
      <c r="P3" s="12" t="s">
        <v>150</v>
      </c>
      <c r="Q3" s="12"/>
      <c r="R3" s="12"/>
      <c r="S3" s="12"/>
      <c r="T3" s="12" t="s">
        <v>151</v>
      </c>
      <c r="U3" s="12"/>
      <c r="V3" s="12"/>
      <c r="W3" s="12"/>
      <c r="X3" s="12" t="s">
        <v>152</v>
      </c>
      <c r="Y3" s="12"/>
      <c r="Z3" s="12"/>
      <c r="AA3" s="12"/>
      <c r="AB3" s="12" t="s">
        <v>153</v>
      </c>
      <c r="AC3" s="12"/>
      <c r="AD3" s="12"/>
      <c r="AE3" s="12"/>
      <c r="AF3" s="12" t="s">
        <v>70</v>
      </c>
      <c r="AG3" s="12"/>
      <c r="AH3" s="12"/>
      <c r="AI3" s="12"/>
      <c r="AJ3" s="12" t="s">
        <v>599</v>
      </c>
      <c r="AK3" s="12"/>
      <c r="AL3" s="12"/>
      <c r="AM3" s="12"/>
      <c r="AN3" s="12" t="s">
        <v>599</v>
      </c>
      <c r="AO3" s="12"/>
      <c r="AP3" s="12"/>
      <c r="AQ3" s="12"/>
      <c r="AR3" s="12" t="s">
        <v>1099</v>
      </c>
      <c r="AS3" s="12"/>
      <c r="AT3" s="12"/>
      <c r="AU3" s="12"/>
      <c r="AV3" s="12" t="s">
        <v>1107</v>
      </c>
      <c r="AW3" s="12"/>
      <c r="AX3" s="12"/>
      <c r="AY3" s="12"/>
    </row>
    <row r="4" spans="2:55" ht="60" x14ac:dyDescent="0.25">
      <c r="B4" s="12"/>
      <c r="C4" s="12"/>
      <c r="D4" s="5" t="s">
        <v>156</v>
      </c>
      <c r="E4" s="5" t="s">
        <v>155</v>
      </c>
      <c r="F4" s="5" t="s">
        <v>75</v>
      </c>
      <c r="G4" s="5" t="s">
        <v>76</v>
      </c>
      <c r="H4" s="5" t="s">
        <v>156</v>
      </c>
      <c r="I4" s="5" t="s">
        <v>155</v>
      </c>
      <c r="J4" s="5" t="s">
        <v>75</v>
      </c>
      <c r="K4" s="5" t="s">
        <v>76</v>
      </c>
      <c r="L4" s="5" t="s">
        <v>156</v>
      </c>
      <c r="M4" s="5" t="s">
        <v>155</v>
      </c>
      <c r="N4" s="5" t="s">
        <v>75</v>
      </c>
      <c r="O4" s="5" t="s">
        <v>76</v>
      </c>
      <c r="P4" s="5" t="s">
        <v>156</v>
      </c>
      <c r="Q4" s="5" t="s">
        <v>155</v>
      </c>
      <c r="R4" s="5" t="s">
        <v>75</v>
      </c>
      <c r="S4" s="5" t="s">
        <v>76</v>
      </c>
      <c r="T4" s="5" t="s">
        <v>156</v>
      </c>
      <c r="U4" s="5" t="s">
        <v>155</v>
      </c>
      <c r="V4" s="5" t="s">
        <v>75</v>
      </c>
      <c r="W4" s="5" t="s">
        <v>76</v>
      </c>
      <c r="X4" s="5" t="s">
        <v>156</v>
      </c>
      <c r="Y4" s="5" t="s">
        <v>155</v>
      </c>
      <c r="Z4" s="5" t="s">
        <v>75</v>
      </c>
      <c r="AA4" s="5" t="s">
        <v>76</v>
      </c>
      <c r="AB4" s="5" t="s">
        <v>156</v>
      </c>
      <c r="AC4" s="5" t="s">
        <v>155</v>
      </c>
      <c r="AD4" s="5" t="s">
        <v>75</v>
      </c>
      <c r="AE4" s="5" t="s">
        <v>76</v>
      </c>
      <c r="AF4" s="5" t="s">
        <v>156</v>
      </c>
      <c r="AG4" s="5" t="s">
        <v>155</v>
      </c>
      <c r="AH4" s="5" t="s">
        <v>75</v>
      </c>
      <c r="AI4" s="5" t="s">
        <v>76</v>
      </c>
      <c r="AJ4" s="5" t="s">
        <v>156</v>
      </c>
      <c r="AK4" s="5" t="s">
        <v>155</v>
      </c>
      <c r="AL4" s="5" t="s">
        <v>75</v>
      </c>
      <c r="AM4" s="5" t="s">
        <v>76</v>
      </c>
      <c r="AN4" s="5" t="s">
        <v>156</v>
      </c>
      <c r="AO4" s="5" t="s">
        <v>155</v>
      </c>
      <c r="AP4" s="5" t="s">
        <v>75</v>
      </c>
      <c r="AQ4" s="5" t="s">
        <v>76</v>
      </c>
      <c r="AR4" s="5" t="s">
        <v>156</v>
      </c>
      <c r="AS4" s="5" t="s">
        <v>155</v>
      </c>
      <c r="AT4" s="5" t="s">
        <v>75</v>
      </c>
      <c r="AU4" s="5" t="s">
        <v>76</v>
      </c>
      <c r="AV4" s="5" t="s">
        <v>156</v>
      </c>
      <c r="AW4" s="5" t="s">
        <v>155</v>
      </c>
      <c r="AX4" s="5" t="s">
        <v>75</v>
      </c>
      <c r="AY4" s="5" t="s">
        <v>76</v>
      </c>
      <c r="BB4" s="5" t="s">
        <v>1152</v>
      </c>
      <c r="BC4" s="5" t="s">
        <v>1153</v>
      </c>
    </row>
    <row r="5" spans="2:55" x14ac:dyDescent="0.25">
      <c r="B5" t="s">
        <v>373</v>
      </c>
      <c r="C5" t="s">
        <v>374</v>
      </c>
      <c r="D5">
        <f>H5+L5+P5+T5+X5+AB5+AF5+AJ5+AN5+AR5+AV5</f>
        <v>16</v>
      </c>
      <c r="E5">
        <f>I5+M5+Q5+U5+Y5+AC5+AG5+AK5+AO5+AS5+AW5</f>
        <v>34</v>
      </c>
      <c r="F5" t="s">
        <v>920</v>
      </c>
      <c r="G5" t="s">
        <v>921</v>
      </c>
      <c r="H5">
        <v>1</v>
      </c>
      <c r="I5">
        <v>4</v>
      </c>
      <c r="J5" t="s">
        <v>954</v>
      </c>
      <c r="K5" t="s">
        <v>980</v>
      </c>
      <c r="L5">
        <v>2</v>
      </c>
      <c r="M5">
        <v>4</v>
      </c>
      <c r="P5">
        <v>3</v>
      </c>
      <c r="Q5">
        <v>4</v>
      </c>
      <c r="R5" t="s">
        <v>746</v>
      </c>
      <c r="S5" t="s">
        <v>747</v>
      </c>
      <c r="T5">
        <v>0</v>
      </c>
      <c r="U5">
        <v>8</v>
      </c>
      <c r="X5">
        <v>3</v>
      </c>
      <c r="Y5">
        <v>4</v>
      </c>
      <c r="Z5">
        <v>1.17</v>
      </c>
      <c r="AA5" t="s">
        <v>600</v>
      </c>
      <c r="AB5">
        <v>4</v>
      </c>
      <c r="AC5">
        <v>4</v>
      </c>
      <c r="AD5" t="s">
        <v>920</v>
      </c>
      <c r="AE5" t="s">
        <v>921</v>
      </c>
      <c r="AF5">
        <v>3</v>
      </c>
      <c r="AG5">
        <v>3</v>
      </c>
      <c r="AH5" t="s">
        <v>1083</v>
      </c>
      <c r="AI5" t="s">
        <v>748</v>
      </c>
      <c r="AJ5">
        <v>0</v>
      </c>
      <c r="AK5">
        <v>1</v>
      </c>
      <c r="AN5">
        <v>0</v>
      </c>
      <c r="AO5">
        <v>1</v>
      </c>
      <c r="AR5">
        <v>0</v>
      </c>
      <c r="AS5">
        <v>1</v>
      </c>
    </row>
    <row r="6" spans="2:55" x14ac:dyDescent="0.25">
      <c r="B6" t="s">
        <v>790</v>
      </c>
      <c r="C6" t="s">
        <v>375</v>
      </c>
      <c r="D6">
        <f t="shared" ref="D6:D69" si="0">H6+L6+P6+T6+X6+AB6+AF6+AJ6+AN6+AR6+AV6</f>
        <v>38</v>
      </c>
      <c r="E6">
        <f t="shared" ref="E6:E69" si="1">I6+M6+Q6+U6+Y6+AC6+AG6+AK6+AO6+AS6+AW6</f>
        <v>38</v>
      </c>
      <c r="F6" t="s">
        <v>1154</v>
      </c>
      <c r="G6" t="s">
        <v>748</v>
      </c>
      <c r="H6">
        <v>4</v>
      </c>
      <c r="I6">
        <v>4</v>
      </c>
      <c r="J6" t="s">
        <v>955</v>
      </c>
      <c r="K6" t="s">
        <v>981</v>
      </c>
      <c r="L6">
        <v>6</v>
      </c>
      <c r="M6">
        <v>6</v>
      </c>
      <c r="N6" t="s">
        <v>804</v>
      </c>
      <c r="O6" t="s">
        <v>749</v>
      </c>
      <c r="P6">
        <v>4</v>
      </c>
      <c r="Q6">
        <v>4</v>
      </c>
      <c r="R6" t="s">
        <v>1002</v>
      </c>
      <c r="S6" t="s">
        <v>1003</v>
      </c>
      <c r="T6">
        <v>8</v>
      </c>
      <c r="U6">
        <v>8</v>
      </c>
      <c r="V6" t="s">
        <v>1062</v>
      </c>
      <c r="W6" t="s">
        <v>1063</v>
      </c>
      <c r="X6">
        <v>4</v>
      </c>
      <c r="Y6">
        <v>4</v>
      </c>
      <c r="Z6" t="s">
        <v>923</v>
      </c>
      <c r="AA6" t="s">
        <v>600</v>
      </c>
      <c r="AB6">
        <v>4</v>
      </c>
      <c r="AC6">
        <v>4</v>
      </c>
      <c r="AD6" t="s">
        <v>922</v>
      </c>
      <c r="AE6" t="s">
        <v>601</v>
      </c>
      <c r="AF6">
        <v>4</v>
      </c>
      <c r="AG6">
        <v>4</v>
      </c>
      <c r="AH6" t="s">
        <v>1084</v>
      </c>
      <c r="AI6" t="s">
        <v>748</v>
      </c>
      <c r="AJ6">
        <v>1</v>
      </c>
      <c r="AK6">
        <v>1</v>
      </c>
      <c r="AL6">
        <v>343</v>
      </c>
      <c r="AM6" t="s">
        <v>602</v>
      </c>
      <c r="AN6">
        <v>1</v>
      </c>
      <c r="AO6">
        <v>1</v>
      </c>
      <c r="AP6">
        <v>362</v>
      </c>
      <c r="AQ6" t="s">
        <v>1061</v>
      </c>
      <c r="AR6">
        <v>1</v>
      </c>
      <c r="AS6">
        <v>1</v>
      </c>
      <c r="AT6">
        <v>3520</v>
      </c>
      <c r="AU6" t="s">
        <v>1106</v>
      </c>
      <c r="AV6">
        <v>1</v>
      </c>
      <c r="AW6">
        <v>1</v>
      </c>
      <c r="AX6">
        <v>536</v>
      </c>
      <c r="AY6" t="s">
        <v>1108</v>
      </c>
    </row>
    <row r="7" spans="2:55" x14ac:dyDescent="0.25">
      <c r="B7" t="s">
        <v>376</v>
      </c>
      <c r="C7" t="s">
        <v>377</v>
      </c>
      <c r="D7">
        <f t="shared" si="0"/>
        <v>38</v>
      </c>
      <c r="E7">
        <f t="shared" si="1"/>
        <v>38</v>
      </c>
      <c r="F7" t="s">
        <v>1155</v>
      </c>
      <c r="G7" t="s">
        <v>753</v>
      </c>
      <c r="H7">
        <v>4</v>
      </c>
      <c r="I7">
        <v>4</v>
      </c>
      <c r="J7" t="s">
        <v>956</v>
      </c>
      <c r="K7" t="s">
        <v>980</v>
      </c>
      <c r="L7">
        <v>6</v>
      </c>
      <c r="M7">
        <v>6</v>
      </c>
      <c r="N7" t="s">
        <v>751</v>
      </c>
      <c r="O7" t="s">
        <v>749</v>
      </c>
      <c r="P7">
        <v>4</v>
      </c>
      <c r="Q7">
        <v>4</v>
      </c>
      <c r="R7" t="s">
        <v>752</v>
      </c>
      <c r="S7" t="s">
        <v>747</v>
      </c>
      <c r="T7">
        <v>8</v>
      </c>
      <c r="U7">
        <v>8</v>
      </c>
      <c r="V7" t="s">
        <v>1064</v>
      </c>
      <c r="W7" t="s">
        <v>1065</v>
      </c>
      <c r="X7">
        <v>4</v>
      </c>
      <c r="Y7">
        <v>4</v>
      </c>
      <c r="Z7" t="s">
        <v>933</v>
      </c>
      <c r="AA7" t="s">
        <v>603</v>
      </c>
      <c r="AB7">
        <v>4</v>
      </c>
      <c r="AC7">
        <v>4</v>
      </c>
      <c r="AD7" t="s">
        <v>604</v>
      </c>
      <c r="AE7" t="s">
        <v>601</v>
      </c>
      <c r="AF7">
        <v>4</v>
      </c>
      <c r="AG7">
        <v>4</v>
      </c>
      <c r="AH7" t="s">
        <v>1085</v>
      </c>
      <c r="AI7" t="s">
        <v>753</v>
      </c>
      <c r="AJ7">
        <v>1</v>
      </c>
      <c r="AK7">
        <v>1</v>
      </c>
      <c r="AL7">
        <v>837</v>
      </c>
      <c r="AM7" t="s">
        <v>602</v>
      </c>
      <c r="AN7">
        <v>1</v>
      </c>
      <c r="AO7">
        <v>1</v>
      </c>
      <c r="AP7">
        <v>944</v>
      </c>
      <c r="AQ7" t="s">
        <v>1061</v>
      </c>
      <c r="AR7">
        <v>1</v>
      </c>
      <c r="AS7">
        <v>1</v>
      </c>
      <c r="AT7">
        <v>176</v>
      </c>
      <c r="AU7" t="s">
        <v>1106</v>
      </c>
      <c r="AV7">
        <v>1</v>
      </c>
      <c r="AW7">
        <v>1</v>
      </c>
      <c r="AX7">
        <v>65</v>
      </c>
      <c r="AY7" t="s">
        <v>1108</v>
      </c>
    </row>
    <row r="8" spans="2:55" x14ac:dyDescent="0.25">
      <c r="B8" t="s">
        <v>378</v>
      </c>
      <c r="C8" t="s">
        <v>379</v>
      </c>
      <c r="D8">
        <f t="shared" si="0"/>
        <v>29</v>
      </c>
      <c r="E8">
        <f t="shared" si="1"/>
        <v>36</v>
      </c>
      <c r="F8" t="s">
        <v>1156</v>
      </c>
      <c r="G8" t="s">
        <v>753</v>
      </c>
      <c r="H8">
        <v>2</v>
      </c>
      <c r="I8">
        <v>4</v>
      </c>
      <c r="J8" t="s">
        <v>957</v>
      </c>
      <c r="K8" t="s">
        <v>980</v>
      </c>
      <c r="L8">
        <v>2</v>
      </c>
      <c r="M8">
        <v>6</v>
      </c>
      <c r="N8" t="s">
        <v>987</v>
      </c>
      <c r="O8" t="s">
        <v>805</v>
      </c>
      <c r="P8">
        <v>4</v>
      </c>
      <c r="Q8">
        <v>4</v>
      </c>
      <c r="R8" t="s">
        <v>1004</v>
      </c>
      <c r="S8" t="s">
        <v>1005</v>
      </c>
      <c r="T8">
        <v>8</v>
      </c>
      <c r="U8">
        <v>8</v>
      </c>
      <c r="V8" t="s">
        <v>1066</v>
      </c>
      <c r="W8" t="s">
        <v>1065</v>
      </c>
      <c r="X8">
        <v>4</v>
      </c>
      <c r="Y8">
        <v>4</v>
      </c>
      <c r="Z8" t="s">
        <v>938</v>
      </c>
      <c r="AA8" t="s">
        <v>600</v>
      </c>
      <c r="AB8">
        <v>3</v>
      </c>
      <c r="AC8">
        <v>4</v>
      </c>
      <c r="AD8" t="s">
        <v>605</v>
      </c>
      <c r="AE8" t="s">
        <v>606</v>
      </c>
      <c r="AF8">
        <v>4</v>
      </c>
      <c r="AG8">
        <v>4</v>
      </c>
      <c r="AH8" t="s">
        <v>754</v>
      </c>
      <c r="AI8" t="s">
        <v>753</v>
      </c>
      <c r="AJ8">
        <v>1</v>
      </c>
      <c r="AK8">
        <v>1</v>
      </c>
      <c r="AL8">
        <v>6.47</v>
      </c>
      <c r="AM8" t="s">
        <v>602</v>
      </c>
      <c r="AN8">
        <v>1</v>
      </c>
      <c r="AO8">
        <v>1</v>
      </c>
      <c r="AP8">
        <v>4.43</v>
      </c>
      <c r="AQ8" t="s">
        <v>1061</v>
      </c>
    </row>
    <row r="9" spans="2:55" x14ac:dyDescent="0.25">
      <c r="B9" t="s">
        <v>380</v>
      </c>
      <c r="C9" t="s">
        <v>379</v>
      </c>
      <c r="D9">
        <f t="shared" si="0"/>
        <v>27</v>
      </c>
      <c r="E9">
        <f t="shared" si="1"/>
        <v>35</v>
      </c>
      <c r="F9" t="s">
        <v>1157</v>
      </c>
      <c r="G9" t="s">
        <v>753</v>
      </c>
      <c r="H9">
        <v>2</v>
      </c>
      <c r="I9">
        <v>4</v>
      </c>
      <c r="J9" t="s">
        <v>958</v>
      </c>
      <c r="K9" t="s">
        <v>980</v>
      </c>
      <c r="L9">
        <v>2</v>
      </c>
      <c r="M9">
        <v>6</v>
      </c>
      <c r="N9" t="s">
        <v>988</v>
      </c>
      <c r="O9" t="s">
        <v>805</v>
      </c>
      <c r="P9">
        <v>3</v>
      </c>
      <c r="Q9">
        <v>4</v>
      </c>
      <c r="R9" t="s">
        <v>1006</v>
      </c>
      <c r="S9" t="s">
        <v>1003</v>
      </c>
      <c r="T9">
        <v>7</v>
      </c>
      <c r="U9">
        <v>8</v>
      </c>
      <c r="V9" t="s">
        <v>819</v>
      </c>
      <c r="W9" t="s">
        <v>818</v>
      </c>
      <c r="X9">
        <v>4</v>
      </c>
      <c r="Y9">
        <v>4</v>
      </c>
      <c r="Z9" t="s">
        <v>607</v>
      </c>
      <c r="AA9" t="s">
        <v>600</v>
      </c>
      <c r="AB9">
        <v>3</v>
      </c>
      <c r="AC9">
        <v>3</v>
      </c>
      <c r="AD9">
        <v>8.34</v>
      </c>
      <c r="AE9" t="s">
        <v>939</v>
      </c>
      <c r="AF9">
        <v>4</v>
      </c>
      <c r="AG9">
        <v>4</v>
      </c>
      <c r="AH9" t="s">
        <v>755</v>
      </c>
      <c r="AI9" t="s">
        <v>753</v>
      </c>
      <c r="AJ9">
        <v>1</v>
      </c>
      <c r="AK9">
        <v>1</v>
      </c>
      <c r="AL9">
        <v>6.12</v>
      </c>
      <c r="AM9" t="s">
        <v>602</v>
      </c>
      <c r="AN9">
        <v>1</v>
      </c>
      <c r="AO9">
        <v>1</v>
      </c>
      <c r="AP9">
        <v>5.39</v>
      </c>
      <c r="AQ9" t="s">
        <v>1061</v>
      </c>
    </row>
    <row r="10" spans="2:55" ht="30" x14ac:dyDescent="0.25">
      <c r="B10" t="s">
        <v>381</v>
      </c>
      <c r="C10" t="s">
        <v>382</v>
      </c>
      <c r="D10">
        <f t="shared" si="0"/>
        <v>38</v>
      </c>
      <c r="E10">
        <f t="shared" si="1"/>
        <v>38</v>
      </c>
      <c r="F10" t="s">
        <v>1158</v>
      </c>
      <c r="G10" t="s">
        <v>749</v>
      </c>
      <c r="H10">
        <v>4</v>
      </c>
      <c r="I10">
        <v>4</v>
      </c>
      <c r="J10" t="s">
        <v>959</v>
      </c>
      <c r="K10" t="s">
        <v>981</v>
      </c>
      <c r="L10">
        <v>6</v>
      </c>
      <c r="M10">
        <v>6</v>
      </c>
      <c r="N10" t="s">
        <v>990</v>
      </c>
      <c r="O10" t="s">
        <v>749</v>
      </c>
      <c r="P10">
        <v>4</v>
      </c>
      <c r="Q10">
        <v>4</v>
      </c>
      <c r="R10" t="s">
        <v>1007</v>
      </c>
      <c r="S10" t="s">
        <v>1003</v>
      </c>
      <c r="T10">
        <v>8</v>
      </c>
      <c r="U10">
        <v>8</v>
      </c>
      <c r="V10" t="s">
        <v>1067</v>
      </c>
      <c r="W10" t="s">
        <v>807</v>
      </c>
      <c r="X10">
        <v>4</v>
      </c>
      <c r="Y10">
        <v>4</v>
      </c>
      <c r="Z10">
        <v>1.0900000000000001</v>
      </c>
      <c r="AA10" s="1" t="s">
        <v>608</v>
      </c>
      <c r="AB10">
        <v>4</v>
      </c>
      <c r="AC10">
        <v>4</v>
      </c>
      <c r="AD10" t="s">
        <v>609</v>
      </c>
      <c r="AE10" t="s">
        <v>606</v>
      </c>
      <c r="AF10">
        <v>4</v>
      </c>
      <c r="AG10">
        <v>4</v>
      </c>
      <c r="AH10" t="s">
        <v>1086</v>
      </c>
      <c r="AI10" t="s">
        <v>753</v>
      </c>
      <c r="AJ10">
        <v>1</v>
      </c>
      <c r="AK10">
        <v>1</v>
      </c>
      <c r="AL10">
        <v>0.09</v>
      </c>
      <c r="AM10" t="s">
        <v>602</v>
      </c>
      <c r="AN10">
        <v>1</v>
      </c>
      <c r="AO10">
        <v>1</v>
      </c>
      <c r="AP10">
        <v>0.14399999999999999</v>
      </c>
      <c r="AQ10" t="s">
        <v>1061</v>
      </c>
      <c r="AR10">
        <v>1</v>
      </c>
      <c r="AS10">
        <v>1</v>
      </c>
      <c r="AT10">
        <v>2.02</v>
      </c>
      <c r="AU10" t="s">
        <v>1106</v>
      </c>
      <c r="AV10">
        <v>1</v>
      </c>
      <c r="AW10">
        <v>1</v>
      </c>
      <c r="AX10">
        <v>0.13200000000000001</v>
      </c>
      <c r="AY10" t="s">
        <v>1108</v>
      </c>
    </row>
    <row r="11" spans="2:55" ht="30" x14ac:dyDescent="0.25">
      <c r="B11" t="s">
        <v>383</v>
      </c>
      <c r="C11" t="s">
        <v>382</v>
      </c>
      <c r="D11">
        <f t="shared" si="0"/>
        <v>38</v>
      </c>
      <c r="E11">
        <f t="shared" si="1"/>
        <v>38</v>
      </c>
      <c r="F11" t="s">
        <v>1159</v>
      </c>
      <c r="G11" t="s">
        <v>749</v>
      </c>
      <c r="H11">
        <v>4</v>
      </c>
      <c r="I11">
        <v>4</v>
      </c>
      <c r="J11" t="s">
        <v>960</v>
      </c>
      <c r="K11" t="s">
        <v>981</v>
      </c>
      <c r="L11">
        <v>6</v>
      </c>
      <c r="M11">
        <v>6</v>
      </c>
      <c r="N11" t="s">
        <v>991</v>
      </c>
      <c r="O11" t="s">
        <v>749</v>
      </c>
      <c r="P11">
        <v>4</v>
      </c>
      <c r="Q11">
        <v>4</v>
      </c>
      <c r="R11" t="s">
        <v>1008</v>
      </c>
      <c r="S11" t="s">
        <v>1003</v>
      </c>
      <c r="T11">
        <v>8</v>
      </c>
      <c r="U11">
        <v>8</v>
      </c>
      <c r="V11" t="s">
        <v>1068</v>
      </c>
      <c r="W11" t="s">
        <v>807</v>
      </c>
      <c r="X11">
        <v>4</v>
      </c>
      <c r="Y11">
        <v>4</v>
      </c>
      <c r="Z11">
        <v>1.32</v>
      </c>
      <c r="AA11" s="1" t="s">
        <v>608</v>
      </c>
      <c r="AB11">
        <v>4</v>
      </c>
      <c r="AC11">
        <v>4</v>
      </c>
      <c r="AD11" t="s">
        <v>942</v>
      </c>
      <c r="AE11" t="s">
        <v>606</v>
      </c>
      <c r="AF11">
        <v>4</v>
      </c>
      <c r="AG11">
        <v>4</v>
      </c>
      <c r="AH11" t="s">
        <v>1087</v>
      </c>
      <c r="AI11" t="s">
        <v>753</v>
      </c>
      <c r="AJ11">
        <v>1</v>
      </c>
      <c r="AK11">
        <v>1</v>
      </c>
      <c r="AL11">
        <v>0.109</v>
      </c>
      <c r="AM11" t="s">
        <v>602</v>
      </c>
      <c r="AN11">
        <v>1</v>
      </c>
      <c r="AO11">
        <v>1</v>
      </c>
      <c r="AP11">
        <v>0.17499999999999999</v>
      </c>
      <c r="AQ11" t="s">
        <v>1061</v>
      </c>
      <c r="AR11">
        <v>1</v>
      </c>
      <c r="AS11">
        <v>1</v>
      </c>
      <c r="AT11">
        <v>2.46</v>
      </c>
      <c r="AU11" t="s">
        <v>1106</v>
      </c>
      <c r="AV11">
        <v>1</v>
      </c>
      <c r="AW11">
        <v>1</v>
      </c>
      <c r="AX11">
        <v>0.16</v>
      </c>
      <c r="AY11" t="s">
        <v>1108</v>
      </c>
    </row>
    <row r="12" spans="2:55" x14ac:dyDescent="0.25">
      <c r="B12" t="s">
        <v>757</v>
      </c>
      <c r="C12" t="s">
        <v>382</v>
      </c>
      <c r="D12">
        <f t="shared" si="0"/>
        <v>2</v>
      </c>
      <c r="E12">
        <f t="shared" si="1"/>
        <v>11</v>
      </c>
      <c r="F12" t="s">
        <v>1160</v>
      </c>
      <c r="G12" t="s">
        <v>1061</v>
      </c>
      <c r="H12">
        <v>0</v>
      </c>
      <c r="I12">
        <v>1</v>
      </c>
      <c r="P12">
        <v>1</v>
      </c>
      <c r="Q12">
        <v>2</v>
      </c>
      <c r="R12">
        <v>1.8599999999999998E-2</v>
      </c>
      <c r="S12" t="s">
        <v>1003</v>
      </c>
      <c r="T12">
        <v>0</v>
      </c>
      <c r="U12">
        <v>5</v>
      </c>
      <c r="AA12" s="1"/>
      <c r="AF12">
        <v>0</v>
      </c>
      <c r="AG12">
        <v>2</v>
      </c>
      <c r="AN12">
        <v>1</v>
      </c>
      <c r="AO12">
        <v>1</v>
      </c>
      <c r="AP12">
        <v>5.45E-2</v>
      </c>
      <c r="AQ12" t="s">
        <v>1061</v>
      </c>
    </row>
    <row r="13" spans="2:55" x14ac:dyDescent="0.25">
      <c r="B13" t="s">
        <v>384</v>
      </c>
      <c r="C13" t="s">
        <v>385</v>
      </c>
      <c r="D13">
        <f t="shared" si="0"/>
        <v>14</v>
      </c>
      <c r="E13">
        <f t="shared" si="1"/>
        <v>35</v>
      </c>
      <c r="F13" t="s">
        <v>1161</v>
      </c>
      <c r="G13" t="s">
        <v>939</v>
      </c>
      <c r="H13">
        <v>3</v>
      </c>
      <c r="I13">
        <v>4</v>
      </c>
      <c r="J13" t="s">
        <v>961</v>
      </c>
      <c r="K13" t="s">
        <v>980</v>
      </c>
      <c r="L13">
        <v>1</v>
      </c>
      <c r="M13">
        <v>5</v>
      </c>
      <c r="N13">
        <v>0.216</v>
      </c>
      <c r="O13" t="s">
        <v>756</v>
      </c>
      <c r="P13">
        <v>2</v>
      </c>
      <c r="Q13">
        <v>4</v>
      </c>
      <c r="R13" t="s">
        <v>1009</v>
      </c>
      <c r="S13" t="s">
        <v>747</v>
      </c>
      <c r="T13">
        <v>0</v>
      </c>
      <c r="U13">
        <v>8</v>
      </c>
      <c r="X13">
        <v>2</v>
      </c>
      <c r="Y13">
        <v>4</v>
      </c>
      <c r="Z13" t="s">
        <v>943</v>
      </c>
      <c r="AA13" t="s">
        <v>600</v>
      </c>
      <c r="AB13">
        <v>2</v>
      </c>
      <c r="AC13">
        <v>4</v>
      </c>
      <c r="AD13" t="s">
        <v>944</v>
      </c>
      <c r="AE13" t="s">
        <v>939</v>
      </c>
      <c r="AF13">
        <v>2</v>
      </c>
      <c r="AG13">
        <v>4</v>
      </c>
      <c r="AH13" t="s">
        <v>1088</v>
      </c>
      <c r="AI13" t="s">
        <v>753</v>
      </c>
      <c r="AJ13">
        <v>1</v>
      </c>
      <c r="AK13">
        <v>1</v>
      </c>
      <c r="AL13">
        <v>0.13</v>
      </c>
      <c r="AM13" t="s">
        <v>602</v>
      </c>
      <c r="AN13">
        <v>1</v>
      </c>
      <c r="AO13">
        <v>1</v>
      </c>
      <c r="AP13">
        <v>0.34</v>
      </c>
      <c r="AQ13" t="s">
        <v>1061</v>
      </c>
    </row>
    <row r="14" spans="2:55" x14ac:dyDescent="0.25">
      <c r="B14" t="s">
        <v>386</v>
      </c>
      <c r="C14" t="s">
        <v>387</v>
      </c>
      <c r="D14">
        <f t="shared" si="0"/>
        <v>1</v>
      </c>
      <c r="E14">
        <f t="shared" si="1"/>
        <v>36</v>
      </c>
      <c r="F14">
        <v>6.0800000000000003E-3</v>
      </c>
      <c r="G14" t="s">
        <v>1065</v>
      </c>
      <c r="H14">
        <v>0</v>
      </c>
      <c r="I14">
        <v>4</v>
      </c>
      <c r="L14">
        <v>0</v>
      </c>
      <c r="M14">
        <v>6</v>
      </c>
      <c r="P14">
        <v>0</v>
      </c>
      <c r="Q14">
        <v>4</v>
      </c>
      <c r="T14">
        <v>1</v>
      </c>
      <c r="U14">
        <v>8</v>
      </c>
      <c r="V14">
        <v>6.0800000000000003E-3</v>
      </c>
      <c r="W14" t="s">
        <v>1065</v>
      </c>
      <c r="X14">
        <v>0</v>
      </c>
      <c r="Y14">
        <v>4</v>
      </c>
      <c r="AB14">
        <v>0</v>
      </c>
      <c r="AC14">
        <v>4</v>
      </c>
      <c r="AF14">
        <v>0</v>
      </c>
      <c r="AG14">
        <v>4</v>
      </c>
      <c r="AJ14">
        <v>0</v>
      </c>
      <c r="AK14">
        <v>1</v>
      </c>
      <c r="AN14">
        <v>0</v>
      </c>
      <c r="AO14">
        <v>1</v>
      </c>
    </row>
    <row r="15" spans="2:55" x14ac:dyDescent="0.25">
      <c r="B15" t="s">
        <v>388</v>
      </c>
      <c r="C15" t="s">
        <v>392</v>
      </c>
      <c r="D15">
        <f t="shared" si="0"/>
        <v>36</v>
      </c>
      <c r="E15">
        <f t="shared" si="1"/>
        <v>38</v>
      </c>
      <c r="F15" t="s">
        <v>1162</v>
      </c>
      <c r="G15" t="s">
        <v>753</v>
      </c>
      <c r="H15">
        <v>4</v>
      </c>
      <c r="I15">
        <v>4</v>
      </c>
      <c r="J15" t="s">
        <v>963</v>
      </c>
      <c r="K15" t="s">
        <v>980</v>
      </c>
      <c r="L15">
        <v>5</v>
      </c>
      <c r="M15">
        <v>6</v>
      </c>
      <c r="N15" t="s">
        <v>992</v>
      </c>
      <c r="O15" t="s">
        <v>749</v>
      </c>
      <c r="P15">
        <v>4</v>
      </c>
      <c r="Q15">
        <v>4</v>
      </c>
      <c r="R15" t="s">
        <v>1010</v>
      </c>
      <c r="S15" t="s">
        <v>1003</v>
      </c>
      <c r="T15">
        <v>8</v>
      </c>
      <c r="U15">
        <v>8</v>
      </c>
      <c r="V15" t="s">
        <v>1069</v>
      </c>
      <c r="W15" t="s">
        <v>806</v>
      </c>
      <c r="X15">
        <v>4</v>
      </c>
      <c r="Y15">
        <v>4</v>
      </c>
      <c r="Z15" t="s">
        <v>945</v>
      </c>
      <c r="AA15" t="s">
        <v>946</v>
      </c>
      <c r="AB15">
        <v>4</v>
      </c>
      <c r="AC15">
        <v>4</v>
      </c>
      <c r="AD15" t="s">
        <v>947</v>
      </c>
      <c r="AE15" t="s">
        <v>939</v>
      </c>
      <c r="AF15">
        <v>3</v>
      </c>
      <c r="AG15">
        <v>4</v>
      </c>
      <c r="AH15" t="s">
        <v>1089</v>
      </c>
      <c r="AI15" t="s">
        <v>753</v>
      </c>
      <c r="AJ15">
        <v>1</v>
      </c>
      <c r="AK15">
        <v>1</v>
      </c>
      <c r="AL15">
        <v>3.74</v>
      </c>
      <c r="AM15" t="s">
        <v>602</v>
      </c>
      <c r="AN15">
        <v>1</v>
      </c>
      <c r="AO15">
        <v>1</v>
      </c>
      <c r="AP15">
        <v>4.57</v>
      </c>
      <c r="AQ15" t="s">
        <v>1061</v>
      </c>
      <c r="AR15">
        <v>1</v>
      </c>
      <c r="AS15">
        <v>1</v>
      </c>
      <c r="AT15">
        <v>1.57</v>
      </c>
      <c r="AU15" t="s">
        <v>1106</v>
      </c>
      <c r="AV15">
        <v>1</v>
      </c>
      <c r="AW15">
        <v>1</v>
      </c>
      <c r="AX15">
        <v>0.57499999999999996</v>
      </c>
      <c r="AY15" t="s">
        <v>1108</v>
      </c>
    </row>
    <row r="16" spans="2:55" x14ac:dyDescent="0.25">
      <c r="B16" t="s">
        <v>389</v>
      </c>
      <c r="C16" t="s">
        <v>393</v>
      </c>
      <c r="D16">
        <f t="shared" si="0"/>
        <v>38</v>
      </c>
      <c r="E16">
        <f t="shared" si="1"/>
        <v>38</v>
      </c>
      <c r="F16" t="s">
        <v>1163</v>
      </c>
      <c r="G16" t="s">
        <v>606</v>
      </c>
      <c r="H16">
        <v>4</v>
      </c>
      <c r="I16">
        <v>4</v>
      </c>
      <c r="J16" t="s">
        <v>964</v>
      </c>
      <c r="K16" t="s">
        <v>980</v>
      </c>
      <c r="L16">
        <v>6</v>
      </c>
      <c r="M16">
        <v>6</v>
      </c>
      <c r="N16" t="s">
        <v>993</v>
      </c>
      <c r="O16" t="s">
        <v>749</v>
      </c>
      <c r="P16">
        <v>4</v>
      </c>
      <c r="Q16">
        <v>4</v>
      </c>
      <c r="R16" t="s">
        <v>1011</v>
      </c>
      <c r="S16" t="s">
        <v>1005</v>
      </c>
      <c r="T16">
        <v>8</v>
      </c>
      <c r="U16">
        <v>8</v>
      </c>
      <c r="V16" t="s">
        <v>1070</v>
      </c>
      <c r="W16" t="s">
        <v>810</v>
      </c>
      <c r="X16">
        <v>4</v>
      </c>
      <c r="Y16">
        <v>4</v>
      </c>
      <c r="Z16" t="s">
        <v>948</v>
      </c>
      <c r="AA16" t="s">
        <v>603</v>
      </c>
      <c r="AB16">
        <v>4</v>
      </c>
      <c r="AC16">
        <v>4</v>
      </c>
      <c r="AD16">
        <v>51579</v>
      </c>
      <c r="AE16" t="s">
        <v>606</v>
      </c>
      <c r="AF16">
        <v>4</v>
      </c>
      <c r="AG16">
        <v>4</v>
      </c>
      <c r="AH16" t="s">
        <v>1090</v>
      </c>
      <c r="AI16" t="s">
        <v>1091</v>
      </c>
      <c r="AJ16">
        <v>1</v>
      </c>
      <c r="AK16">
        <v>1</v>
      </c>
      <c r="AL16">
        <v>30.4</v>
      </c>
      <c r="AM16" t="s">
        <v>602</v>
      </c>
      <c r="AN16">
        <v>1</v>
      </c>
      <c r="AO16">
        <v>1</v>
      </c>
      <c r="AP16">
        <v>31.7</v>
      </c>
      <c r="AQ16" t="s">
        <v>1061</v>
      </c>
      <c r="AR16">
        <v>1</v>
      </c>
      <c r="AS16">
        <v>1</v>
      </c>
      <c r="AT16">
        <v>257</v>
      </c>
      <c r="AU16" t="s">
        <v>1106</v>
      </c>
      <c r="AV16">
        <v>1</v>
      </c>
      <c r="AW16">
        <v>1</v>
      </c>
      <c r="AX16">
        <v>72</v>
      </c>
      <c r="AY16" t="s">
        <v>1108</v>
      </c>
    </row>
    <row r="17" spans="2:51" x14ac:dyDescent="0.25">
      <c r="B17" t="s">
        <v>390</v>
      </c>
      <c r="C17" t="s">
        <v>394</v>
      </c>
      <c r="D17">
        <f t="shared" si="0"/>
        <v>3</v>
      </c>
      <c r="E17">
        <f t="shared" si="1"/>
        <v>35</v>
      </c>
      <c r="F17" t="s">
        <v>820</v>
      </c>
      <c r="G17" t="s">
        <v>810</v>
      </c>
      <c r="H17">
        <v>0</v>
      </c>
      <c r="I17">
        <v>4</v>
      </c>
      <c r="L17">
        <v>0</v>
      </c>
      <c r="M17">
        <v>6</v>
      </c>
      <c r="P17">
        <v>0</v>
      </c>
      <c r="Q17">
        <v>4</v>
      </c>
      <c r="T17">
        <v>3</v>
      </c>
      <c r="U17">
        <v>8</v>
      </c>
      <c r="V17" t="s">
        <v>820</v>
      </c>
      <c r="W17" t="s">
        <v>810</v>
      </c>
      <c r="X17">
        <v>0</v>
      </c>
      <c r="Y17">
        <v>4</v>
      </c>
      <c r="AB17">
        <v>0</v>
      </c>
      <c r="AC17">
        <v>4</v>
      </c>
      <c r="AF17">
        <v>0</v>
      </c>
      <c r="AG17">
        <v>4</v>
      </c>
      <c r="AJ17">
        <v>0</v>
      </c>
      <c r="AK17">
        <v>1</v>
      </c>
    </row>
    <row r="18" spans="2:51" x14ac:dyDescent="0.25">
      <c r="B18" t="s">
        <v>391</v>
      </c>
      <c r="C18" t="s">
        <v>395</v>
      </c>
      <c r="D18">
        <f t="shared" si="0"/>
        <v>2</v>
      </c>
      <c r="E18">
        <f t="shared" si="1"/>
        <v>35</v>
      </c>
      <c r="F18" t="s">
        <v>1071</v>
      </c>
      <c r="G18" t="s">
        <v>1065</v>
      </c>
      <c r="H18">
        <v>0</v>
      </c>
      <c r="I18">
        <v>4</v>
      </c>
      <c r="L18">
        <v>0</v>
      </c>
      <c r="M18">
        <v>6</v>
      </c>
      <c r="P18">
        <v>0</v>
      </c>
      <c r="Q18">
        <v>4</v>
      </c>
      <c r="T18">
        <v>2</v>
      </c>
      <c r="U18">
        <v>8</v>
      </c>
      <c r="V18" t="s">
        <v>1071</v>
      </c>
      <c r="W18" t="s">
        <v>1065</v>
      </c>
      <c r="X18">
        <v>0</v>
      </c>
      <c r="Y18">
        <v>4</v>
      </c>
      <c r="AB18">
        <v>0</v>
      </c>
      <c r="AC18">
        <v>4</v>
      </c>
      <c r="AF18">
        <v>0</v>
      </c>
      <c r="AG18">
        <v>4</v>
      </c>
      <c r="AJ18">
        <v>0</v>
      </c>
      <c r="AK18">
        <v>1</v>
      </c>
    </row>
    <row r="19" spans="2:51" x14ac:dyDescent="0.25">
      <c r="B19" t="s">
        <v>396</v>
      </c>
      <c r="C19" t="s">
        <v>400</v>
      </c>
      <c r="D19">
        <f t="shared" si="0"/>
        <v>33</v>
      </c>
      <c r="E19">
        <f t="shared" si="1"/>
        <v>38</v>
      </c>
      <c r="F19" t="s">
        <v>1164</v>
      </c>
      <c r="G19" t="s">
        <v>1065</v>
      </c>
      <c r="H19">
        <v>3</v>
      </c>
      <c r="I19">
        <v>4</v>
      </c>
      <c r="J19" t="s">
        <v>965</v>
      </c>
      <c r="K19" t="s">
        <v>981</v>
      </c>
      <c r="L19">
        <v>6</v>
      </c>
      <c r="M19">
        <v>6</v>
      </c>
      <c r="N19" t="s">
        <v>758</v>
      </c>
      <c r="O19" t="s">
        <v>749</v>
      </c>
      <c r="P19">
        <v>3</v>
      </c>
      <c r="Q19">
        <v>4</v>
      </c>
      <c r="R19" t="s">
        <v>1012</v>
      </c>
      <c r="S19" t="s">
        <v>1003</v>
      </c>
      <c r="T19">
        <v>8</v>
      </c>
      <c r="U19">
        <v>8</v>
      </c>
      <c r="V19" t="s">
        <v>1072</v>
      </c>
      <c r="W19" t="s">
        <v>1065</v>
      </c>
      <c r="X19">
        <v>4</v>
      </c>
      <c r="Y19">
        <v>4</v>
      </c>
      <c r="Z19" t="s">
        <v>610</v>
      </c>
      <c r="AA19" t="s">
        <v>603</v>
      </c>
      <c r="AB19">
        <v>1</v>
      </c>
      <c r="AC19">
        <v>4</v>
      </c>
      <c r="AD19">
        <v>0.45400000000000001</v>
      </c>
      <c r="AE19" t="s">
        <v>601</v>
      </c>
      <c r="AF19">
        <v>4</v>
      </c>
      <c r="AG19">
        <v>4</v>
      </c>
      <c r="AH19" t="s">
        <v>1092</v>
      </c>
      <c r="AI19" t="s">
        <v>1091</v>
      </c>
      <c r="AJ19">
        <v>1</v>
      </c>
      <c r="AK19">
        <v>1</v>
      </c>
      <c r="AL19">
        <v>3.59</v>
      </c>
      <c r="AM19" t="s">
        <v>602</v>
      </c>
      <c r="AN19">
        <v>1</v>
      </c>
      <c r="AO19">
        <v>1</v>
      </c>
      <c r="AP19">
        <v>3.32</v>
      </c>
      <c r="AQ19" t="s">
        <v>1061</v>
      </c>
      <c r="AR19">
        <v>1</v>
      </c>
      <c r="AS19">
        <v>1</v>
      </c>
      <c r="AT19">
        <v>1.1200000000000001</v>
      </c>
      <c r="AU19" t="s">
        <v>1106</v>
      </c>
      <c r="AV19">
        <v>1</v>
      </c>
      <c r="AW19">
        <v>1</v>
      </c>
      <c r="AX19">
        <v>0.69199999999999995</v>
      </c>
      <c r="AY19" t="s">
        <v>1108</v>
      </c>
    </row>
    <row r="20" spans="2:51" x14ac:dyDescent="0.25">
      <c r="B20" t="s">
        <v>397</v>
      </c>
      <c r="C20" t="s">
        <v>401</v>
      </c>
      <c r="D20">
        <f t="shared" si="0"/>
        <v>21</v>
      </c>
      <c r="E20">
        <f t="shared" si="1"/>
        <v>34</v>
      </c>
      <c r="F20" t="s">
        <v>1165</v>
      </c>
      <c r="G20" t="s">
        <v>600</v>
      </c>
      <c r="I20">
        <v>2</v>
      </c>
      <c r="L20">
        <v>4</v>
      </c>
      <c r="M20">
        <v>6</v>
      </c>
      <c r="N20" t="s">
        <v>808</v>
      </c>
      <c r="O20" t="s">
        <v>809</v>
      </c>
      <c r="P20">
        <v>1</v>
      </c>
      <c r="Q20">
        <v>4</v>
      </c>
      <c r="R20">
        <v>0.20699999999999999</v>
      </c>
      <c r="S20" t="s">
        <v>1003</v>
      </c>
      <c r="T20">
        <v>8</v>
      </c>
      <c r="U20">
        <v>8</v>
      </c>
      <c r="V20" t="s">
        <v>815</v>
      </c>
      <c r="W20" t="s">
        <v>806</v>
      </c>
      <c r="X20">
        <v>3</v>
      </c>
      <c r="Y20">
        <v>4</v>
      </c>
      <c r="Z20" t="s">
        <v>611</v>
      </c>
      <c r="AA20" t="s">
        <v>600</v>
      </c>
      <c r="AB20">
        <v>1</v>
      </c>
      <c r="AC20">
        <v>4</v>
      </c>
      <c r="AD20">
        <v>0.32400000000000001</v>
      </c>
      <c r="AE20" t="s">
        <v>601</v>
      </c>
      <c r="AF20">
        <v>2</v>
      </c>
      <c r="AG20">
        <v>4</v>
      </c>
      <c r="AH20" t="s">
        <v>1093</v>
      </c>
      <c r="AI20" t="s">
        <v>753</v>
      </c>
      <c r="AJ20">
        <v>1</v>
      </c>
      <c r="AK20">
        <v>1</v>
      </c>
      <c r="AL20">
        <v>0.84499999999999997</v>
      </c>
      <c r="AM20" t="s">
        <v>602</v>
      </c>
      <c r="AV20">
        <v>1</v>
      </c>
      <c r="AW20">
        <v>1</v>
      </c>
      <c r="AX20">
        <v>0.28599999999999998</v>
      </c>
      <c r="AY20" t="s">
        <v>1108</v>
      </c>
    </row>
    <row r="21" spans="2:51" x14ac:dyDescent="0.25">
      <c r="B21" t="s">
        <v>398</v>
      </c>
      <c r="C21" t="s">
        <v>402</v>
      </c>
      <c r="D21">
        <f t="shared" si="0"/>
        <v>36</v>
      </c>
      <c r="E21">
        <f t="shared" si="1"/>
        <v>37</v>
      </c>
      <c r="F21" t="s">
        <v>1166</v>
      </c>
      <c r="G21" t="s">
        <v>601</v>
      </c>
      <c r="H21">
        <v>4</v>
      </c>
      <c r="I21">
        <v>4</v>
      </c>
      <c r="J21" t="s">
        <v>967</v>
      </c>
      <c r="K21" t="s">
        <v>801</v>
      </c>
      <c r="L21">
        <v>5</v>
      </c>
      <c r="M21">
        <v>6</v>
      </c>
      <c r="N21" t="s">
        <v>998</v>
      </c>
      <c r="O21" t="s">
        <v>809</v>
      </c>
      <c r="P21">
        <v>4</v>
      </c>
      <c r="Q21">
        <v>4</v>
      </c>
      <c r="R21" t="s">
        <v>1013</v>
      </c>
      <c r="S21" t="s">
        <v>1005</v>
      </c>
      <c r="T21">
        <v>8</v>
      </c>
      <c r="U21">
        <v>8</v>
      </c>
      <c r="V21" t="s">
        <v>1073</v>
      </c>
      <c r="W21" t="s">
        <v>1063</v>
      </c>
      <c r="X21">
        <v>4</v>
      </c>
      <c r="Y21">
        <v>4</v>
      </c>
      <c r="Z21" t="s">
        <v>949</v>
      </c>
      <c r="AA21" t="s">
        <v>600</v>
      </c>
      <c r="AB21">
        <v>4</v>
      </c>
      <c r="AC21">
        <v>4</v>
      </c>
      <c r="AD21" t="s">
        <v>950</v>
      </c>
      <c r="AE21" t="s">
        <v>601</v>
      </c>
      <c r="AF21">
        <v>4</v>
      </c>
      <c r="AG21">
        <v>4</v>
      </c>
      <c r="AH21" t="s">
        <v>1094</v>
      </c>
      <c r="AI21" t="s">
        <v>1091</v>
      </c>
      <c r="AJ21">
        <v>1</v>
      </c>
      <c r="AK21">
        <v>1</v>
      </c>
      <c r="AL21">
        <v>0.78800000000000003</v>
      </c>
      <c r="AM21" t="s">
        <v>602</v>
      </c>
      <c r="AN21">
        <v>1</v>
      </c>
      <c r="AO21">
        <v>1</v>
      </c>
      <c r="AP21">
        <v>1.1299999999999999</v>
      </c>
      <c r="AQ21" t="s">
        <v>1061</v>
      </c>
      <c r="AR21">
        <v>1</v>
      </c>
      <c r="AS21">
        <v>1</v>
      </c>
      <c r="AT21">
        <v>1.33</v>
      </c>
      <c r="AU21" t="s">
        <v>1106</v>
      </c>
    </row>
    <row r="22" spans="2:51" x14ac:dyDescent="0.25">
      <c r="B22" t="s">
        <v>399</v>
      </c>
      <c r="C22" t="s">
        <v>395</v>
      </c>
      <c r="D22">
        <f t="shared" si="0"/>
        <v>14</v>
      </c>
      <c r="E22">
        <f t="shared" si="1"/>
        <v>35</v>
      </c>
      <c r="F22" t="s">
        <v>1167</v>
      </c>
      <c r="G22" t="s">
        <v>806</v>
      </c>
      <c r="H22">
        <v>1</v>
      </c>
      <c r="I22">
        <v>4</v>
      </c>
      <c r="J22">
        <v>1.62</v>
      </c>
      <c r="K22" t="s">
        <v>799</v>
      </c>
      <c r="L22">
        <v>2</v>
      </c>
      <c r="M22">
        <v>5</v>
      </c>
      <c r="N22" t="s">
        <v>811</v>
      </c>
      <c r="O22" t="s">
        <v>749</v>
      </c>
      <c r="P22">
        <v>2</v>
      </c>
      <c r="Q22">
        <v>4</v>
      </c>
      <c r="R22" t="s">
        <v>760</v>
      </c>
      <c r="S22" t="s">
        <v>747</v>
      </c>
      <c r="T22">
        <v>8</v>
      </c>
      <c r="U22">
        <v>8</v>
      </c>
      <c r="V22" t="s">
        <v>1074</v>
      </c>
      <c r="W22" t="s">
        <v>806</v>
      </c>
      <c r="X22">
        <v>0</v>
      </c>
      <c r="Y22">
        <v>4</v>
      </c>
      <c r="AB22">
        <v>0</v>
      </c>
      <c r="AC22">
        <v>4</v>
      </c>
      <c r="AF22">
        <v>0</v>
      </c>
      <c r="AG22">
        <v>4</v>
      </c>
      <c r="AJ22">
        <v>0</v>
      </c>
      <c r="AK22">
        <v>1</v>
      </c>
      <c r="AN22">
        <v>1</v>
      </c>
      <c r="AO22">
        <v>1</v>
      </c>
      <c r="AP22">
        <v>1.1000000000000001</v>
      </c>
      <c r="AQ22" t="s">
        <v>1061</v>
      </c>
    </row>
    <row r="23" spans="2:51" x14ac:dyDescent="0.25">
      <c r="B23" t="s">
        <v>403</v>
      </c>
      <c r="C23" t="s">
        <v>395</v>
      </c>
      <c r="D23">
        <f t="shared" si="0"/>
        <v>38</v>
      </c>
      <c r="E23">
        <f t="shared" si="1"/>
        <v>38</v>
      </c>
      <c r="F23" t="s">
        <v>1168</v>
      </c>
      <c r="G23" t="s">
        <v>753</v>
      </c>
      <c r="H23">
        <v>4</v>
      </c>
      <c r="I23">
        <v>4</v>
      </c>
      <c r="J23" t="s">
        <v>974</v>
      </c>
      <c r="K23" t="s">
        <v>980</v>
      </c>
      <c r="L23">
        <v>6</v>
      </c>
      <c r="M23">
        <v>6</v>
      </c>
      <c r="N23" t="s">
        <v>812</v>
      </c>
      <c r="O23" t="s">
        <v>809</v>
      </c>
      <c r="P23">
        <v>4</v>
      </c>
      <c r="Q23">
        <v>4</v>
      </c>
      <c r="R23" t="s">
        <v>1014</v>
      </c>
      <c r="S23" t="s">
        <v>1003</v>
      </c>
      <c r="T23">
        <v>8</v>
      </c>
      <c r="U23">
        <v>8</v>
      </c>
      <c r="V23" t="s">
        <v>1075</v>
      </c>
      <c r="W23" t="s">
        <v>1063</v>
      </c>
      <c r="X23">
        <v>4</v>
      </c>
      <c r="Y23">
        <v>4</v>
      </c>
      <c r="Z23" t="s">
        <v>951</v>
      </c>
      <c r="AA23" t="s">
        <v>600</v>
      </c>
      <c r="AB23">
        <v>4</v>
      </c>
      <c r="AC23">
        <v>4</v>
      </c>
      <c r="AD23" t="s">
        <v>612</v>
      </c>
      <c r="AE23" t="s">
        <v>601</v>
      </c>
      <c r="AF23">
        <v>4</v>
      </c>
      <c r="AG23">
        <v>4</v>
      </c>
      <c r="AH23" t="s">
        <v>761</v>
      </c>
      <c r="AI23" t="s">
        <v>753</v>
      </c>
      <c r="AJ23">
        <v>1</v>
      </c>
      <c r="AK23">
        <v>1</v>
      </c>
      <c r="AL23">
        <v>8.74</v>
      </c>
      <c r="AM23" t="s">
        <v>602</v>
      </c>
      <c r="AN23">
        <v>1</v>
      </c>
      <c r="AO23">
        <v>1</v>
      </c>
      <c r="AP23">
        <v>8.84</v>
      </c>
      <c r="AQ23" t="s">
        <v>1061</v>
      </c>
      <c r="AR23">
        <v>1</v>
      </c>
      <c r="AS23">
        <v>1</v>
      </c>
      <c r="AT23">
        <v>14.9</v>
      </c>
      <c r="AU23" t="s">
        <v>1106</v>
      </c>
      <c r="AV23">
        <v>1</v>
      </c>
      <c r="AW23">
        <v>1</v>
      </c>
      <c r="AX23">
        <v>8.32</v>
      </c>
      <c r="AY23" t="s">
        <v>1108</v>
      </c>
    </row>
    <row r="24" spans="2:51" x14ac:dyDescent="0.25">
      <c r="B24" t="s">
        <v>404</v>
      </c>
      <c r="C24" t="s">
        <v>395</v>
      </c>
      <c r="D24">
        <f t="shared" si="0"/>
        <v>7</v>
      </c>
      <c r="E24">
        <f t="shared" si="1"/>
        <v>33</v>
      </c>
      <c r="F24" t="s">
        <v>1169</v>
      </c>
      <c r="G24" t="s">
        <v>980</v>
      </c>
      <c r="H24">
        <v>1</v>
      </c>
      <c r="I24">
        <v>2</v>
      </c>
      <c r="J24">
        <v>4.87</v>
      </c>
      <c r="K24" t="s">
        <v>980</v>
      </c>
      <c r="L24">
        <v>0</v>
      </c>
      <c r="M24">
        <v>6</v>
      </c>
      <c r="P24">
        <v>1</v>
      </c>
      <c r="Q24">
        <v>4</v>
      </c>
      <c r="R24">
        <v>4.49</v>
      </c>
      <c r="S24" t="s">
        <v>1003</v>
      </c>
      <c r="T24">
        <v>2</v>
      </c>
      <c r="U24">
        <v>8</v>
      </c>
      <c r="V24" t="s">
        <v>1076</v>
      </c>
      <c r="W24" t="s">
        <v>810</v>
      </c>
      <c r="X24">
        <v>1</v>
      </c>
      <c r="Y24">
        <v>4</v>
      </c>
      <c r="Z24">
        <v>1.84</v>
      </c>
      <c r="AA24" t="s">
        <v>802</v>
      </c>
      <c r="AB24">
        <v>1</v>
      </c>
      <c r="AC24">
        <v>4</v>
      </c>
      <c r="AD24">
        <v>4.78</v>
      </c>
      <c r="AE24" t="s">
        <v>935</v>
      </c>
      <c r="AF24">
        <v>0</v>
      </c>
      <c r="AG24">
        <v>3</v>
      </c>
      <c r="AJ24">
        <v>0</v>
      </c>
      <c r="AK24">
        <v>1</v>
      </c>
      <c r="AV24">
        <v>1</v>
      </c>
      <c r="AW24">
        <v>1</v>
      </c>
      <c r="AX24">
        <v>1.03</v>
      </c>
      <c r="AY24" t="s">
        <v>1108</v>
      </c>
    </row>
    <row r="25" spans="2:51" x14ac:dyDescent="0.25">
      <c r="B25" t="s">
        <v>405</v>
      </c>
      <c r="C25" t="s">
        <v>374</v>
      </c>
      <c r="D25">
        <f t="shared" si="0"/>
        <v>36</v>
      </c>
      <c r="E25">
        <f t="shared" si="1"/>
        <v>37</v>
      </c>
      <c r="F25" t="s">
        <v>1170</v>
      </c>
      <c r="G25" t="s">
        <v>939</v>
      </c>
      <c r="H25">
        <v>4</v>
      </c>
      <c r="I25">
        <v>4</v>
      </c>
      <c r="J25" t="s">
        <v>984</v>
      </c>
      <c r="K25" t="s">
        <v>980</v>
      </c>
      <c r="L25">
        <v>6</v>
      </c>
      <c r="M25">
        <v>6</v>
      </c>
      <c r="N25" t="s">
        <v>813</v>
      </c>
      <c r="O25" t="s">
        <v>814</v>
      </c>
      <c r="P25">
        <v>4</v>
      </c>
      <c r="Q25">
        <v>4</v>
      </c>
      <c r="R25" t="s">
        <v>1015</v>
      </c>
      <c r="S25" t="s">
        <v>1003</v>
      </c>
      <c r="T25">
        <v>8</v>
      </c>
      <c r="U25">
        <v>8</v>
      </c>
      <c r="V25" t="s">
        <v>1077</v>
      </c>
      <c r="W25" t="s">
        <v>1065</v>
      </c>
      <c r="X25">
        <v>4</v>
      </c>
      <c r="Y25">
        <v>4</v>
      </c>
      <c r="Z25" t="s">
        <v>613</v>
      </c>
      <c r="AA25" t="s">
        <v>600</v>
      </c>
      <c r="AB25">
        <v>4</v>
      </c>
      <c r="AC25">
        <v>4</v>
      </c>
      <c r="AD25" t="s">
        <v>952</v>
      </c>
      <c r="AE25" t="s">
        <v>939</v>
      </c>
      <c r="AF25">
        <v>2</v>
      </c>
      <c r="AG25">
        <v>3</v>
      </c>
      <c r="AH25" t="s">
        <v>1095</v>
      </c>
      <c r="AI25" t="s">
        <v>1091</v>
      </c>
      <c r="AJ25">
        <v>1</v>
      </c>
      <c r="AK25">
        <v>1</v>
      </c>
      <c r="AL25">
        <v>107</v>
      </c>
      <c r="AM25" t="s">
        <v>602</v>
      </c>
      <c r="AN25">
        <v>1</v>
      </c>
      <c r="AO25">
        <v>1</v>
      </c>
      <c r="AP25">
        <v>98.7</v>
      </c>
      <c r="AQ25" t="s">
        <v>1061</v>
      </c>
      <c r="AR25">
        <v>1</v>
      </c>
      <c r="AS25">
        <v>1</v>
      </c>
      <c r="AT25">
        <v>150</v>
      </c>
      <c r="AU25" t="s">
        <v>1106</v>
      </c>
      <c r="AV25">
        <v>1</v>
      </c>
      <c r="AW25">
        <v>1</v>
      </c>
      <c r="AX25">
        <v>40.6</v>
      </c>
      <c r="AY25" t="s">
        <v>1108</v>
      </c>
    </row>
    <row r="26" spans="2:51" x14ac:dyDescent="0.25">
      <c r="B26" t="s">
        <v>406</v>
      </c>
      <c r="C26" t="s">
        <v>407</v>
      </c>
      <c r="D26">
        <f t="shared" si="0"/>
        <v>34</v>
      </c>
      <c r="E26">
        <f t="shared" si="1"/>
        <v>37</v>
      </c>
      <c r="F26" t="s">
        <v>1172</v>
      </c>
      <c r="G26" t="s">
        <v>939</v>
      </c>
      <c r="H26">
        <v>4</v>
      </c>
      <c r="I26">
        <v>4</v>
      </c>
      <c r="J26" t="s">
        <v>977</v>
      </c>
      <c r="K26" t="s">
        <v>980</v>
      </c>
      <c r="L26">
        <v>6</v>
      </c>
      <c r="M26">
        <v>6</v>
      </c>
      <c r="N26" t="s">
        <v>999</v>
      </c>
      <c r="O26" t="s">
        <v>816</v>
      </c>
      <c r="P26">
        <v>3</v>
      </c>
      <c r="Q26">
        <v>4</v>
      </c>
      <c r="R26" t="s">
        <v>1016</v>
      </c>
      <c r="S26" t="s">
        <v>747</v>
      </c>
      <c r="T26">
        <v>8</v>
      </c>
      <c r="U26">
        <v>8</v>
      </c>
      <c r="V26" t="s">
        <v>1078</v>
      </c>
      <c r="W26" t="s">
        <v>1065</v>
      </c>
      <c r="X26">
        <v>4</v>
      </c>
      <c r="Y26">
        <v>4</v>
      </c>
      <c r="Z26" t="s">
        <v>953</v>
      </c>
      <c r="AA26" t="s">
        <v>946</v>
      </c>
      <c r="AB26">
        <v>3</v>
      </c>
      <c r="AC26">
        <v>4</v>
      </c>
      <c r="AD26" t="s">
        <v>962</v>
      </c>
      <c r="AE26" t="s">
        <v>939</v>
      </c>
      <c r="AF26">
        <v>2</v>
      </c>
      <c r="AG26">
        <v>3</v>
      </c>
      <c r="AH26" t="s">
        <v>1096</v>
      </c>
      <c r="AI26" t="s">
        <v>753</v>
      </c>
      <c r="AJ26">
        <v>1</v>
      </c>
      <c r="AK26">
        <v>1</v>
      </c>
      <c r="AL26">
        <v>0.17399999999999999</v>
      </c>
      <c r="AM26" t="s">
        <v>602</v>
      </c>
      <c r="AN26">
        <v>1</v>
      </c>
      <c r="AO26">
        <v>1</v>
      </c>
      <c r="AP26">
        <v>0.4</v>
      </c>
      <c r="AQ26" t="s">
        <v>1061</v>
      </c>
      <c r="AR26">
        <v>1</v>
      </c>
      <c r="AS26">
        <v>1</v>
      </c>
      <c r="AT26">
        <v>5.45E-2</v>
      </c>
      <c r="AU26" t="s">
        <v>1106</v>
      </c>
      <c r="AV26">
        <v>1</v>
      </c>
      <c r="AW26">
        <v>1</v>
      </c>
      <c r="AX26">
        <v>0.219</v>
      </c>
      <c r="AY26" t="s">
        <v>1108</v>
      </c>
    </row>
    <row r="27" spans="2:51" x14ac:dyDescent="0.25">
      <c r="B27" t="s">
        <v>408</v>
      </c>
      <c r="C27" t="s">
        <v>412</v>
      </c>
      <c r="D27">
        <f t="shared" si="0"/>
        <v>38</v>
      </c>
      <c r="E27">
        <f t="shared" si="1"/>
        <v>38</v>
      </c>
      <c r="F27" t="s">
        <v>1171</v>
      </c>
      <c r="G27" t="s">
        <v>601</v>
      </c>
      <c r="H27">
        <v>4</v>
      </c>
      <c r="I27">
        <v>4</v>
      </c>
      <c r="J27" t="s">
        <v>803</v>
      </c>
      <c r="K27" t="s">
        <v>799</v>
      </c>
      <c r="L27">
        <v>6</v>
      </c>
      <c r="M27">
        <v>6</v>
      </c>
      <c r="N27" t="s">
        <v>762</v>
      </c>
      <c r="O27" t="s">
        <v>749</v>
      </c>
      <c r="P27">
        <v>4</v>
      </c>
      <c r="Q27">
        <v>4</v>
      </c>
      <c r="R27" t="s">
        <v>763</v>
      </c>
      <c r="S27" t="s">
        <v>747</v>
      </c>
      <c r="T27">
        <v>8</v>
      </c>
      <c r="U27">
        <v>8</v>
      </c>
      <c r="V27" t="s">
        <v>1079</v>
      </c>
      <c r="W27" t="s">
        <v>1065</v>
      </c>
      <c r="X27">
        <v>4</v>
      </c>
      <c r="Y27">
        <v>4</v>
      </c>
      <c r="Z27" t="s">
        <v>966</v>
      </c>
      <c r="AA27" t="s">
        <v>968</v>
      </c>
      <c r="AB27">
        <v>4</v>
      </c>
      <c r="AC27">
        <v>4</v>
      </c>
      <c r="AD27" t="s">
        <v>969</v>
      </c>
      <c r="AE27" t="s">
        <v>601</v>
      </c>
      <c r="AF27">
        <v>4</v>
      </c>
      <c r="AG27">
        <v>4</v>
      </c>
      <c r="AH27" t="s">
        <v>1097</v>
      </c>
      <c r="AI27" t="s">
        <v>753</v>
      </c>
      <c r="AJ27">
        <v>1</v>
      </c>
      <c r="AK27">
        <v>1</v>
      </c>
      <c r="AL27">
        <v>376</v>
      </c>
      <c r="AM27" t="s">
        <v>602</v>
      </c>
      <c r="AN27">
        <v>1</v>
      </c>
      <c r="AO27">
        <v>1</v>
      </c>
      <c r="AP27">
        <v>307</v>
      </c>
      <c r="AQ27" t="s">
        <v>1061</v>
      </c>
      <c r="AR27">
        <v>1</v>
      </c>
      <c r="AS27">
        <v>1</v>
      </c>
      <c r="AT27">
        <v>732</v>
      </c>
      <c r="AU27" t="s">
        <v>1106</v>
      </c>
      <c r="AV27">
        <v>1</v>
      </c>
      <c r="AW27">
        <v>1</v>
      </c>
      <c r="AX27">
        <v>217</v>
      </c>
      <c r="AY27" t="s">
        <v>1108</v>
      </c>
    </row>
    <row r="28" spans="2:51" x14ac:dyDescent="0.25">
      <c r="B28" t="s">
        <v>409</v>
      </c>
      <c r="C28" t="s">
        <v>413</v>
      </c>
      <c r="D28">
        <f t="shared" si="0"/>
        <v>0</v>
      </c>
      <c r="E28">
        <f t="shared" si="1"/>
        <v>33</v>
      </c>
      <c r="I28">
        <v>2</v>
      </c>
      <c r="L28">
        <v>0</v>
      </c>
      <c r="M28">
        <v>6</v>
      </c>
      <c r="P28">
        <v>0</v>
      </c>
      <c r="Q28">
        <v>4</v>
      </c>
      <c r="T28">
        <v>0</v>
      </c>
      <c r="U28">
        <v>8</v>
      </c>
      <c r="X28">
        <v>0</v>
      </c>
      <c r="Y28">
        <v>4</v>
      </c>
      <c r="AB28">
        <v>0</v>
      </c>
      <c r="AC28">
        <v>4</v>
      </c>
      <c r="AF28">
        <v>0</v>
      </c>
      <c r="AG28">
        <v>4</v>
      </c>
      <c r="AJ28">
        <v>0</v>
      </c>
      <c r="AK28">
        <v>1</v>
      </c>
    </row>
    <row r="29" spans="2:51" x14ac:dyDescent="0.25">
      <c r="B29" t="s">
        <v>410</v>
      </c>
      <c r="C29" t="s">
        <v>377</v>
      </c>
      <c r="D29">
        <f t="shared" si="0"/>
        <v>38</v>
      </c>
      <c r="E29">
        <f t="shared" si="1"/>
        <v>38</v>
      </c>
      <c r="F29" t="s">
        <v>1173</v>
      </c>
      <c r="G29" t="s">
        <v>939</v>
      </c>
      <c r="H29">
        <v>4</v>
      </c>
      <c r="I29">
        <v>4</v>
      </c>
      <c r="J29" t="s">
        <v>978</v>
      </c>
      <c r="K29" t="s">
        <v>980</v>
      </c>
      <c r="L29">
        <v>6</v>
      </c>
      <c r="M29">
        <v>6</v>
      </c>
      <c r="N29" t="s">
        <v>764</v>
      </c>
      <c r="O29" t="s">
        <v>749</v>
      </c>
      <c r="P29">
        <v>4</v>
      </c>
      <c r="Q29">
        <v>4</v>
      </c>
      <c r="R29" t="s">
        <v>1017</v>
      </c>
      <c r="S29" t="s">
        <v>750</v>
      </c>
      <c r="T29">
        <v>8</v>
      </c>
      <c r="U29">
        <v>8</v>
      </c>
      <c r="V29" t="s">
        <v>1080</v>
      </c>
      <c r="W29" t="s">
        <v>1065</v>
      </c>
      <c r="X29">
        <v>4</v>
      </c>
      <c r="Y29">
        <v>4</v>
      </c>
      <c r="Z29" t="s">
        <v>970</v>
      </c>
      <c r="AA29" t="s">
        <v>603</v>
      </c>
      <c r="AB29">
        <v>4</v>
      </c>
      <c r="AC29">
        <v>4</v>
      </c>
      <c r="AD29" t="s">
        <v>971</v>
      </c>
      <c r="AE29" t="s">
        <v>939</v>
      </c>
      <c r="AF29">
        <v>4</v>
      </c>
      <c r="AG29">
        <v>4</v>
      </c>
      <c r="AH29" t="s">
        <v>765</v>
      </c>
      <c r="AI29" t="s">
        <v>759</v>
      </c>
      <c r="AJ29">
        <v>1</v>
      </c>
      <c r="AK29">
        <v>1</v>
      </c>
      <c r="AL29">
        <v>12</v>
      </c>
      <c r="AM29" t="s">
        <v>602</v>
      </c>
      <c r="AN29">
        <v>1</v>
      </c>
      <c r="AO29">
        <v>1</v>
      </c>
      <c r="AP29">
        <v>12.4</v>
      </c>
      <c r="AQ29" t="s">
        <v>1061</v>
      </c>
      <c r="AR29">
        <v>1</v>
      </c>
      <c r="AS29">
        <v>1</v>
      </c>
      <c r="AT29">
        <v>33.4</v>
      </c>
      <c r="AU29" t="s">
        <v>1106</v>
      </c>
      <c r="AV29">
        <v>1</v>
      </c>
      <c r="AW29">
        <v>1</v>
      </c>
      <c r="AX29">
        <v>58.2</v>
      </c>
      <c r="AY29" t="s">
        <v>1108</v>
      </c>
    </row>
    <row r="30" spans="2:51" x14ac:dyDescent="0.25">
      <c r="B30" t="s">
        <v>411</v>
      </c>
      <c r="C30" t="s">
        <v>377</v>
      </c>
      <c r="D30">
        <f t="shared" si="0"/>
        <v>38</v>
      </c>
      <c r="E30">
        <f t="shared" si="1"/>
        <v>38</v>
      </c>
      <c r="F30" t="s">
        <v>1174</v>
      </c>
      <c r="G30" t="s">
        <v>759</v>
      </c>
      <c r="H30">
        <v>4</v>
      </c>
      <c r="I30">
        <v>4</v>
      </c>
      <c r="J30" t="s">
        <v>979</v>
      </c>
      <c r="K30" t="s">
        <v>801</v>
      </c>
      <c r="L30">
        <v>6</v>
      </c>
      <c r="M30">
        <v>6</v>
      </c>
      <c r="N30" t="s">
        <v>1000</v>
      </c>
      <c r="O30" t="s">
        <v>1001</v>
      </c>
      <c r="P30">
        <v>4</v>
      </c>
      <c r="Q30">
        <v>4</v>
      </c>
      <c r="R30" t="s">
        <v>1018</v>
      </c>
      <c r="S30" t="s">
        <v>1003</v>
      </c>
      <c r="T30">
        <v>8</v>
      </c>
      <c r="U30">
        <v>8</v>
      </c>
      <c r="V30" t="s">
        <v>1081</v>
      </c>
      <c r="W30" t="s">
        <v>1063</v>
      </c>
      <c r="X30">
        <v>4</v>
      </c>
      <c r="Y30">
        <v>4</v>
      </c>
      <c r="Z30" t="s">
        <v>972</v>
      </c>
      <c r="AA30" t="s">
        <v>603</v>
      </c>
      <c r="AB30">
        <v>4</v>
      </c>
      <c r="AC30">
        <v>4</v>
      </c>
      <c r="AD30" t="s">
        <v>973</v>
      </c>
      <c r="AE30" t="s">
        <v>606</v>
      </c>
      <c r="AF30">
        <v>4</v>
      </c>
      <c r="AG30">
        <v>4</v>
      </c>
      <c r="AH30" t="s">
        <v>1098</v>
      </c>
      <c r="AI30" t="s">
        <v>759</v>
      </c>
      <c r="AJ30">
        <v>1</v>
      </c>
      <c r="AK30">
        <v>1</v>
      </c>
      <c r="AL30">
        <v>8.8000000000000007</v>
      </c>
      <c r="AM30" t="s">
        <v>602</v>
      </c>
      <c r="AN30">
        <v>1</v>
      </c>
      <c r="AO30">
        <v>1</v>
      </c>
      <c r="AP30">
        <v>10.1</v>
      </c>
      <c r="AQ30" t="s">
        <v>1061</v>
      </c>
      <c r="AR30">
        <v>1</v>
      </c>
      <c r="AS30">
        <v>1</v>
      </c>
      <c r="AT30">
        <v>1710</v>
      </c>
      <c r="AU30" t="s">
        <v>1106</v>
      </c>
      <c r="AV30">
        <v>1</v>
      </c>
      <c r="AW30">
        <v>1</v>
      </c>
      <c r="AX30">
        <v>52</v>
      </c>
      <c r="AY30" t="s">
        <v>1108</v>
      </c>
    </row>
    <row r="31" spans="2:51" x14ac:dyDescent="0.25">
      <c r="B31" t="s">
        <v>414</v>
      </c>
      <c r="C31" t="s">
        <v>433</v>
      </c>
      <c r="D31">
        <f t="shared" si="0"/>
        <v>11</v>
      </c>
      <c r="E31">
        <f t="shared" si="1"/>
        <v>33</v>
      </c>
      <c r="F31" t="s">
        <v>1175</v>
      </c>
      <c r="G31" t="s">
        <v>806</v>
      </c>
      <c r="I31">
        <v>2</v>
      </c>
      <c r="L31">
        <v>2</v>
      </c>
      <c r="M31">
        <v>6</v>
      </c>
      <c r="N31" t="s">
        <v>817</v>
      </c>
      <c r="O31" t="s">
        <v>749</v>
      </c>
      <c r="P31">
        <v>2</v>
      </c>
      <c r="Q31">
        <v>4</v>
      </c>
      <c r="R31" t="s">
        <v>766</v>
      </c>
      <c r="S31" t="s">
        <v>750</v>
      </c>
      <c r="T31">
        <v>7</v>
      </c>
      <c r="U31">
        <v>8</v>
      </c>
      <c r="V31" t="s">
        <v>1082</v>
      </c>
      <c r="W31" t="s">
        <v>806</v>
      </c>
      <c r="X31">
        <v>0</v>
      </c>
      <c r="Y31">
        <v>4</v>
      </c>
      <c r="AB31">
        <v>0</v>
      </c>
      <c r="AC31">
        <v>4</v>
      </c>
      <c r="AF31">
        <v>0</v>
      </c>
      <c r="AG31">
        <v>4</v>
      </c>
      <c r="AJ31">
        <v>0</v>
      </c>
      <c r="AK31">
        <v>1</v>
      </c>
    </row>
    <row r="32" spans="2:51" x14ac:dyDescent="0.25">
      <c r="B32" t="s">
        <v>415</v>
      </c>
      <c r="C32" t="s">
        <v>434</v>
      </c>
      <c r="D32">
        <f t="shared" si="0"/>
        <v>13</v>
      </c>
      <c r="E32">
        <f t="shared" si="1"/>
        <v>35</v>
      </c>
      <c r="F32" t="s">
        <v>1176</v>
      </c>
      <c r="G32" t="s">
        <v>1061</v>
      </c>
      <c r="H32">
        <v>1</v>
      </c>
      <c r="I32">
        <v>2</v>
      </c>
      <c r="J32">
        <v>0.20799999999999999</v>
      </c>
      <c r="K32" t="s">
        <v>981</v>
      </c>
      <c r="L32">
        <v>1</v>
      </c>
      <c r="M32">
        <v>6</v>
      </c>
      <c r="N32">
        <v>0.104</v>
      </c>
      <c r="O32" t="s">
        <v>805</v>
      </c>
      <c r="P32">
        <v>1</v>
      </c>
      <c r="Q32">
        <v>4</v>
      </c>
      <c r="R32">
        <v>0.41299999999999998</v>
      </c>
      <c r="S32" t="s">
        <v>1005</v>
      </c>
      <c r="T32">
        <v>3</v>
      </c>
      <c r="U32">
        <v>8</v>
      </c>
      <c r="V32" t="s">
        <v>822</v>
      </c>
      <c r="W32" t="s">
        <v>821</v>
      </c>
      <c r="X32">
        <v>2</v>
      </c>
      <c r="Y32">
        <v>4</v>
      </c>
      <c r="Z32" t="s">
        <v>614</v>
      </c>
      <c r="AA32" t="s">
        <v>603</v>
      </c>
      <c r="AB32">
        <v>2</v>
      </c>
      <c r="AC32">
        <v>4</v>
      </c>
      <c r="AD32" t="s">
        <v>615</v>
      </c>
      <c r="AE32" t="s">
        <v>606</v>
      </c>
      <c r="AF32">
        <v>0</v>
      </c>
      <c r="AG32">
        <v>4</v>
      </c>
      <c r="AJ32">
        <v>1</v>
      </c>
      <c r="AK32">
        <v>1</v>
      </c>
      <c r="AL32">
        <v>0.99199999999999999</v>
      </c>
      <c r="AM32" t="s">
        <v>602</v>
      </c>
      <c r="AN32">
        <v>1</v>
      </c>
      <c r="AO32">
        <v>1</v>
      </c>
      <c r="AP32">
        <v>1.1200000000000001</v>
      </c>
      <c r="AQ32" t="s">
        <v>1061</v>
      </c>
      <c r="AR32">
        <v>1</v>
      </c>
      <c r="AS32">
        <v>1</v>
      </c>
      <c r="AT32">
        <v>7.4700000000000003E-2</v>
      </c>
      <c r="AU32" t="s">
        <v>1106</v>
      </c>
    </row>
    <row r="33" spans="2:51" x14ac:dyDescent="0.25">
      <c r="B33" t="s">
        <v>416</v>
      </c>
      <c r="C33" t="s">
        <v>435</v>
      </c>
      <c r="D33">
        <f t="shared" si="0"/>
        <v>0</v>
      </c>
      <c r="E33">
        <f t="shared" si="1"/>
        <v>14</v>
      </c>
      <c r="H33">
        <v>0</v>
      </c>
      <c r="I33">
        <v>1</v>
      </c>
      <c r="Q33">
        <v>1</v>
      </c>
      <c r="T33">
        <v>0</v>
      </c>
      <c r="U33">
        <v>5</v>
      </c>
      <c r="X33">
        <v>0</v>
      </c>
      <c r="Y33">
        <v>2</v>
      </c>
      <c r="AB33">
        <v>0</v>
      </c>
      <c r="AC33">
        <v>2</v>
      </c>
      <c r="AG33">
        <v>1</v>
      </c>
      <c r="AJ33">
        <v>0</v>
      </c>
      <c r="AK33">
        <v>1</v>
      </c>
      <c r="AO33">
        <v>1</v>
      </c>
    </row>
    <row r="34" spans="2:51" x14ac:dyDescent="0.25">
      <c r="B34" t="s">
        <v>417</v>
      </c>
      <c r="C34" t="s">
        <v>435</v>
      </c>
      <c r="D34">
        <f t="shared" si="0"/>
        <v>0</v>
      </c>
      <c r="E34">
        <f t="shared" si="1"/>
        <v>14</v>
      </c>
      <c r="H34">
        <v>0</v>
      </c>
      <c r="I34">
        <v>1</v>
      </c>
      <c r="Q34">
        <v>1</v>
      </c>
      <c r="T34">
        <v>0</v>
      </c>
      <c r="U34">
        <v>5</v>
      </c>
      <c r="X34">
        <v>0</v>
      </c>
      <c r="Y34">
        <v>2</v>
      </c>
      <c r="AB34">
        <v>0</v>
      </c>
      <c r="AC34">
        <v>2</v>
      </c>
      <c r="AG34">
        <v>1</v>
      </c>
      <c r="AJ34">
        <v>0</v>
      </c>
      <c r="AK34">
        <v>1</v>
      </c>
      <c r="AO34">
        <v>1</v>
      </c>
    </row>
    <row r="35" spans="2:51" x14ac:dyDescent="0.25">
      <c r="B35" t="s">
        <v>418</v>
      </c>
      <c r="C35" t="s">
        <v>435</v>
      </c>
      <c r="D35">
        <f t="shared" si="0"/>
        <v>0</v>
      </c>
      <c r="E35">
        <f t="shared" si="1"/>
        <v>14</v>
      </c>
      <c r="H35">
        <v>0</v>
      </c>
      <c r="I35">
        <v>1</v>
      </c>
      <c r="Q35">
        <v>1</v>
      </c>
      <c r="T35">
        <v>0</v>
      </c>
      <c r="U35">
        <v>5</v>
      </c>
      <c r="X35">
        <v>0</v>
      </c>
      <c r="Y35">
        <v>2</v>
      </c>
      <c r="AB35">
        <v>0</v>
      </c>
      <c r="AC35">
        <v>2</v>
      </c>
      <c r="AG35">
        <v>1</v>
      </c>
      <c r="AJ35">
        <v>0</v>
      </c>
      <c r="AK35">
        <v>1</v>
      </c>
      <c r="AO35">
        <v>1</v>
      </c>
    </row>
    <row r="36" spans="2:51" x14ac:dyDescent="0.25">
      <c r="B36" t="s">
        <v>419</v>
      </c>
      <c r="C36" t="s">
        <v>435</v>
      </c>
      <c r="D36">
        <f t="shared" si="0"/>
        <v>0</v>
      </c>
      <c r="E36">
        <f t="shared" si="1"/>
        <v>14</v>
      </c>
      <c r="H36">
        <v>0</v>
      </c>
      <c r="I36">
        <v>1</v>
      </c>
      <c r="Q36">
        <v>1</v>
      </c>
      <c r="T36">
        <v>0</v>
      </c>
      <c r="U36">
        <v>5</v>
      </c>
      <c r="X36">
        <v>0</v>
      </c>
      <c r="Y36">
        <v>2</v>
      </c>
      <c r="AB36">
        <v>0</v>
      </c>
      <c r="AC36">
        <v>2</v>
      </c>
      <c r="AG36">
        <v>1</v>
      </c>
      <c r="AJ36">
        <v>0</v>
      </c>
      <c r="AK36">
        <v>1</v>
      </c>
      <c r="AO36">
        <v>1</v>
      </c>
    </row>
    <row r="37" spans="2:51" x14ac:dyDescent="0.25">
      <c r="B37" t="s">
        <v>420</v>
      </c>
      <c r="C37" t="s">
        <v>435</v>
      </c>
      <c r="D37">
        <f t="shared" si="0"/>
        <v>0</v>
      </c>
      <c r="E37">
        <f t="shared" si="1"/>
        <v>15</v>
      </c>
      <c r="H37">
        <v>0</v>
      </c>
      <c r="I37">
        <v>1</v>
      </c>
      <c r="Q37">
        <v>1</v>
      </c>
      <c r="T37">
        <v>0</v>
      </c>
      <c r="U37">
        <v>5</v>
      </c>
      <c r="X37">
        <v>0</v>
      </c>
      <c r="Y37">
        <v>2</v>
      </c>
      <c r="AB37">
        <v>0</v>
      </c>
      <c r="AC37">
        <v>3</v>
      </c>
      <c r="AG37">
        <v>1</v>
      </c>
      <c r="AJ37">
        <v>0</v>
      </c>
      <c r="AK37">
        <v>1</v>
      </c>
      <c r="AO37">
        <v>1</v>
      </c>
    </row>
    <row r="38" spans="2:51" x14ac:dyDescent="0.25">
      <c r="B38" t="s">
        <v>421</v>
      </c>
      <c r="C38" t="s">
        <v>435</v>
      </c>
      <c r="D38">
        <f t="shared" si="0"/>
        <v>0</v>
      </c>
      <c r="E38">
        <f t="shared" si="1"/>
        <v>14</v>
      </c>
      <c r="H38">
        <v>0</v>
      </c>
      <c r="I38">
        <v>1</v>
      </c>
      <c r="Q38">
        <v>1</v>
      </c>
      <c r="T38">
        <v>0</v>
      </c>
      <c r="U38">
        <v>5</v>
      </c>
      <c r="X38">
        <v>0</v>
      </c>
      <c r="Y38">
        <v>2</v>
      </c>
      <c r="AB38">
        <v>0</v>
      </c>
      <c r="AC38">
        <v>2</v>
      </c>
      <c r="AG38">
        <v>1</v>
      </c>
      <c r="AJ38">
        <v>0</v>
      </c>
      <c r="AK38">
        <v>1</v>
      </c>
      <c r="AO38">
        <v>1</v>
      </c>
    </row>
    <row r="39" spans="2:51" x14ac:dyDescent="0.25">
      <c r="B39" t="s">
        <v>422</v>
      </c>
      <c r="C39" t="s">
        <v>435</v>
      </c>
      <c r="D39">
        <f t="shared" si="0"/>
        <v>0</v>
      </c>
      <c r="E39">
        <f t="shared" si="1"/>
        <v>14</v>
      </c>
      <c r="H39">
        <v>0</v>
      </c>
      <c r="I39">
        <v>1</v>
      </c>
      <c r="Q39">
        <v>1</v>
      </c>
      <c r="T39">
        <v>0</v>
      </c>
      <c r="U39">
        <v>5</v>
      </c>
      <c r="X39">
        <v>0</v>
      </c>
      <c r="Y39">
        <v>2</v>
      </c>
      <c r="AB39">
        <v>0</v>
      </c>
      <c r="AC39">
        <v>2</v>
      </c>
      <c r="AG39">
        <v>1</v>
      </c>
      <c r="AJ39">
        <v>0</v>
      </c>
      <c r="AK39">
        <v>1</v>
      </c>
      <c r="AO39">
        <v>1</v>
      </c>
    </row>
    <row r="40" spans="2:51" x14ac:dyDescent="0.25">
      <c r="B40" t="s">
        <v>423</v>
      </c>
      <c r="C40" t="s">
        <v>1019</v>
      </c>
      <c r="D40">
        <f t="shared" si="0"/>
        <v>0</v>
      </c>
      <c r="E40">
        <f t="shared" si="1"/>
        <v>14</v>
      </c>
      <c r="H40">
        <v>0</v>
      </c>
      <c r="I40">
        <v>1</v>
      </c>
      <c r="Q40">
        <v>1</v>
      </c>
      <c r="T40">
        <v>0</v>
      </c>
      <c r="U40">
        <v>5</v>
      </c>
      <c r="X40">
        <v>0</v>
      </c>
      <c r="Y40">
        <v>2</v>
      </c>
      <c r="AB40">
        <v>0</v>
      </c>
      <c r="AC40">
        <v>2</v>
      </c>
      <c r="AG40">
        <v>1</v>
      </c>
      <c r="AJ40">
        <v>0</v>
      </c>
      <c r="AK40">
        <v>1</v>
      </c>
      <c r="AO40">
        <v>1</v>
      </c>
    </row>
    <row r="41" spans="2:51" x14ac:dyDescent="0.25">
      <c r="B41" t="s">
        <v>424</v>
      </c>
      <c r="C41" t="s">
        <v>436</v>
      </c>
      <c r="D41">
        <f t="shared" si="0"/>
        <v>7</v>
      </c>
      <c r="E41">
        <f t="shared" si="1"/>
        <v>30</v>
      </c>
      <c r="F41" t="s">
        <v>1177</v>
      </c>
      <c r="G41" t="s">
        <v>1065</v>
      </c>
      <c r="H41">
        <v>0</v>
      </c>
      <c r="I41">
        <v>2</v>
      </c>
      <c r="L41">
        <v>0</v>
      </c>
      <c r="M41">
        <v>6</v>
      </c>
      <c r="P41">
        <v>3</v>
      </c>
      <c r="Q41">
        <v>4</v>
      </c>
      <c r="R41" t="s">
        <v>1020</v>
      </c>
      <c r="S41" t="s">
        <v>747</v>
      </c>
      <c r="T41">
        <v>1</v>
      </c>
      <c r="U41">
        <v>6</v>
      </c>
      <c r="V41">
        <v>1.79</v>
      </c>
      <c r="W41" t="s">
        <v>1065</v>
      </c>
      <c r="X41">
        <v>1</v>
      </c>
      <c r="Y41">
        <v>3</v>
      </c>
      <c r="Z41">
        <v>0.86</v>
      </c>
      <c r="AA41" t="s">
        <v>975</v>
      </c>
      <c r="AB41">
        <v>2</v>
      </c>
      <c r="AC41">
        <v>4</v>
      </c>
      <c r="AD41" t="s">
        <v>976</v>
      </c>
      <c r="AE41" t="s">
        <v>606</v>
      </c>
      <c r="AF41">
        <v>0</v>
      </c>
      <c r="AG41">
        <v>3</v>
      </c>
      <c r="AJ41">
        <v>0</v>
      </c>
      <c r="AK41">
        <v>1</v>
      </c>
      <c r="AO41">
        <v>1</v>
      </c>
    </row>
    <row r="42" spans="2:51" x14ac:dyDescent="0.25">
      <c r="B42" t="s">
        <v>425</v>
      </c>
      <c r="C42" t="s">
        <v>436</v>
      </c>
      <c r="D42">
        <f t="shared" si="0"/>
        <v>2</v>
      </c>
      <c r="E42">
        <f t="shared" si="1"/>
        <v>31</v>
      </c>
      <c r="F42" t="s">
        <v>1178</v>
      </c>
      <c r="G42" t="s">
        <v>747</v>
      </c>
      <c r="I42">
        <v>2</v>
      </c>
      <c r="L42">
        <v>0</v>
      </c>
      <c r="M42">
        <v>6</v>
      </c>
      <c r="P42">
        <v>1</v>
      </c>
      <c r="Q42">
        <v>4</v>
      </c>
      <c r="R42">
        <v>1</v>
      </c>
      <c r="S42" t="s">
        <v>747</v>
      </c>
      <c r="T42">
        <v>0</v>
      </c>
      <c r="U42">
        <v>6</v>
      </c>
      <c r="X42">
        <v>0</v>
      </c>
      <c r="Y42">
        <v>4</v>
      </c>
      <c r="AB42">
        <v>1</v>
      </c>
      <c r="AC42">
        <v>4</v>
      </c>
      <c r="AD42">
        <v>0.55000000000000004</v>
      </c>
      <c r="AE42" t="s">
        <v>939</v>
      </c>
      <c r="AF42">
        <v>0</v>
      </c>
      <c r="AG42">
        <v>3</v>
      </c>
      <c r="AJ42">
        <v>0</v>
      </c>
      <c r="AK42">
        <v>1</v>
      </c>
      <c r="AO42">
        <v>1</v>
      </c>
    </row>
    <row r="43" spans="2:51" x14ac:dyDescent="0.25">
      <c r="B43" t="s">
        <v>426</v>
      </c>
      <c r="C43" t="s">
        <v>436</v>
      </c>
      <c r="D43">
        <f t="shared" si="0"/>
        <v>0</v>
      </c>
      <c r="E43">
        <f t="shared" si="1"/>
        <v>31</v>
      </c>
      <c r="I43">
        <v>2</v>
      </c>
      <c r="L43">
        <v>0</v>
      </c>
      <c r="M43">
        <v>6</v>
      </c>
      <c r="P43">
        <v>0</v>
      </c>
      <c r="Q43">
        <v>4</v>
      </c>
      <c r="T43">
        <v>0</v>
      </c>
      <c r="U43">
        <v>6</v>
      </c>
      <c r="X43">
        <v>0</v>
      </c>
      <c r="Y43">
        <v>4</v>
      </c>
      <c r="AB43">
        <v>0</v>
      </c>
      <c r="AC43">
        <v>4</v>
      </c>
      <c r="AF43">
        <v>0</v>
      </c>
      <c r="AG43">
        <v>3</v>
      </c>
      <c r="AJ43">
        <v>0</v>
      </c>
      <c r="AK43">
        <v>1</v>
      </c>
      <c r="AO43">
        <v>1</v>
      </c>
    </row>
    <row r="44" spans="2:51" x14ac:dyDescent="0.25">
      <c r="B44" t="s">
        <v>427</v>
      </c>
      <c r="C44" t="s">
        <v>436</v>
      </c>
      <c r="D44">
        <f t="shared" si="0"/>
        <v>7</v>
      </c>
      <c r="E44">
        <f t="shared" si="1"/>
        <v>31</v>
      </c>
      <c r="F44" t="s">
        <v>1021</v>
      </c>
      <c r="G44" t="s">
        <v>747</v>
      </c>
      <c r="I44">
        <v>2</v>
      </c>
      <c r="L44">
        <v>0</v>
      </c>
      <c r="M44">
        <v>6</v>
      </c>
      <c r="P44">
        <v>3</v>
      </c>
      <c r="Q44">
        <v>4</v>
      </c>
      <c r="R44" t="s">
        <v>1021</v>
      </c>
      <c r="S44" t="s">
        <v>747</v>
      </c>
      <c r="T44">
        <v>1</v>
      </c>
      <c r="U44">
        <v>6</v>
      </c>
      <c r="V44">
        <v>1.79</v>
      </c>
      <c r="W44" t="s">
        <v>1065</v>
      </c>
      <c r="X44">
        <v>1</v>
      </c>
      <c r="Y44">
        <v>4</v>
      </c>
      <c r="Z44">
        <v>0.86</v>
      </c>
      <c r="AA44" t="s">
        <v>975</v>
      </c>
      <c r="AB44">
        <v>2</v>
      </c>
      <c r="AC44">
        <v>4</v>
      </c>
      <c r="AD44">
        <v>1.02</v>
      </c>
      <c r="AE44" t="s">
        <v>939</v>
      </c>
      <c r="AF44">
        <v>0</v>
      </c>
      <c r="AG44">
        <v>3</v>
      </c>
      <c r="AJ44">
        <v>0</v>
      </c>
      <c r="AK44">
        <v>1</v>
      </c>
      <c r="AO44">
        <v>1</v>
      </c>
    </row>
    <row r="45" spans="2:51" x14ac:dyDescent="0.25">
      <c r="B45" t="s">
        <v>428</v>
      </c>
      <c r="C45" t="s">
        <v>437</v>
      </c>
      <c r="D45">
        <f t="shared" si="0"/>
        <v>38</v>
      </c>
      <c r="E45">
        <f t="shared" si="1"/>
        <v>38</v>
      </c>
      <c r="F45" t="s">
        <v>1179</v>
      </c>
      <c r="G45" t="s">
        <v>818</v>
      </c>
      <c r="H45">
        <v>4</v>
      </c>
      <c r="I45">
        <v>4</v>
      </c>
      <c r="J45" t="s">
        <v>930</v>
      </c>
      <c r="K45" t="s">
        <v>801</v>
      </c>
      <c r="L45">
        <v>6</v>
      </c>
      <c r="M45">
        <v>6</v>
      </c>
      <c r="N45" t="s">
        <v>784</v>
      </c>
      <c r="O45" t="s">
        <v>749</v>
      </c>
      <c r="P45">
        <v>4</v>
      </c>
      <c r="Q45">
        <v>4</v>
      </c>
      <c r="R45" t="s">
        <v>1022</v>
      </c>
      <c r="S45" t="s">
        <v>1005</v>
      </c>
      <c r="T45">
        <v>8</v>
      </c>
      <c r="U45">
        <v>8</v>
      </c>
      <c r="V45" t="s">
        <v>824</v>
      </c>
      <c r="W45" t="s">
        <v>818</v>
      </c>
      <c r="X45">
        <v>4</v>
      </c>
      <c r="Y45">
        <v>4</v>
      </c>
      <c r="Z45" t="s">
        <v>982</v>
      </c>
      <c r="AA45" t="s">
        <v>975</v>
      </c>
      <c r="AB45">
        <v>4</v>
      </c>
      <c r="AC45">
        <v>4</v>
      </c>
      <c r="AD45" t="s">
        <v>983</v>
      </c>
      <c r="AE45" t="s">
        <v>606</v>
      </c>
      <c r="AF45">
        <v>4</v>
      </c>
      <c r="AG45">
        <v>4</v>
      </c>
      <c r="AH45" t="s">
        <v>1102</v>
      </c>
      <c r="AI45" t="s">
        <v>1103</v>
      </c>
      <c r="AJ45">
        <v>1</v>
      </c>
      <c r="AK45">
        <v>1</v>
      </c>
      <c r="AL45">
        <v>7.91</v>
      </c>
      <c r="AM45" t="s">
        <v>602</v>
      </c>
      <c r="AN45">
        <v>1</v>
      </c>
      <c r="AO45">
        <v>1</v>
      </c>
      <c r="AP45">
        <v>7.83</v>
      </c>
      <c r="AQ45" t="s">
        <v>1061</v>
      </c>
      <c r="AR45">
        <v>1</v>
      </c>
      <c r="AS45">
        <v>1</v>
      </c>
      <c r="AT45">
        <v>7.62</v>
      </c>
      <c r="AU45" t="s">
        <v>1106</v>
      </c>
      <c r="AV45">
        <v>1</v>
      </c>
      <c r="AW45">
        <v>1</v>
      </c>
      <c r="AX45">
        <v>7.57</v>
      </c>
      <c r="AY45" t="s">
        <v>1108</v>
      </c>
    </row>
    <row r="46" spans="2:51" x14ac:dyDescent="0.25">
      <c r="B46" t="s">
        <v>429</v>
      </c>
      <c r="C46" t="s">
        <v>438</v>
      </c>
      <c r="D46">
        <f t="shared" si="0"/>
        <v>38</v>
      </c>
      <c r="E46">
        <f t="shared" si="1"/>
        <v>38</v>
      </c>
      <c r="F46" t="s">
        <v>1180</v>
      </c>
      <c r="G46" t="s">
        <v>1103</v>
      </c>
      <c r="H46">
        <v>4</v>
      </c>
      <c r="I46">
        <v>4</v>
      </c>
      <c r="J46" t="s">
        <v>1024</v>
      </c>
      <c r="K46" t="s">
        <v>801</v>
      </c>
      <c r="L46">
        <v>6</v>
      </c>
      <c r="M46">
        <v>6</v>
      </c>
      <c r="N46" t="s">
        <v>823</v>
      </c>
      <c r="O46" t="s">
        <v>814</v>
      </c>
      <c r="P46">
        <v>4</v>
      </c>
      <c r="Q46">
        <v>4</v>
      </c>
      <c r="R46" t="s">
        <v>1023</v>
      </c>
      <c r="S46" t="s">
        <v>1003</v>
      </c>
      <c r="T46">
        <v>8</v>
      </c>
      <c r="U46">
        <v>8</v>
      </c>
      <c r="V46" t="s">
        <v>1100</v>
      </c>
      <c r="W46" t="s">
        <v>1063</v>
      </c>
      <c r="X46">
        <v>4</v>
      </c>
      <c r="Y46">
        <v>4</v>
      </c>
      <c r="Z46" t="s">
        <v>616</v>
      </c>
      <c r="AA46" t="s">
        <v>603</v>
      </c>
      <c r="AB46">
        <v>4</v>
      </c>
      <c r="AC46">
        <v>4</v>
      </c>
      <c r="AD46" t="s">
        <v>617</v>
      </c>
      <c r="AE46" t="s">
        <v>606</v>
      </c>
      <c r="AF46">
        <v>4</v>
      </c>
      <c r="AG46">
        <v>4</v>
      </c>
      <c r="AH46" t="s">
        <v>1104</v>
      </c>
      <c r="AI46" t="s">
        <v>1103</v>
      </c>
      <c r="AJ46">
        <v>1</v>
      </c>
      <c r="AK46">
        <v>1</v>
      </c>
      <c r="AL46">
        <v>0.51600000000000001</v>
      </c>
      <c r="AM46" t="s">
        <v>602</v>
      </c>
      <c r="AN46">
        <v>1</v>
      </c>
      <c r="AO46">
        <v>1</v>
      </c>
      <c r="AP46">
        <v>0.51800000000000002</v>
      </c>
      <c r="AQ46" t="s">
        <v>1061</v>
      </c>
      <c r="AR46">
        <v>1</v>
      </c>
      <c r="AS46">
        <v>1</v>
      </c>
      <c r="AT46">
        <v>5.44</v>
      </c>
      <c r="AU46" t="s">
        <v>1106</v>
      </c>
      <c r="AV46">
        <v>1</v>
      </c>
      <c r="AW46">
        <v>1</v>
      </c>
      <c r="AX46">
        <v>0.82199999999999995</v>
      </c>
      <c r="AY46" t="s">
        <v>1108</v>
      </c>
    </row>
    <row r="47" spans="2:51" x14ac:dyDescent="0.25">
      <c r="B47" t="s">
        <v>430</v>
      </c>
      <c r="C47" t="s">
        <v>439</v>
      </c>
      <c r="D47">
        <f t="shared" si="0"/>
        <v>2</v>
      </c>
      <c r="E47">
        <f t="shared" si="1"/>
        <v>35</v>
      </c>
      <c r="F47" t="s">
        <v>1105</v>
      </c>
      <c r="G47" t="s">
        <v>753</v>
      </c>
      <c r="H47">
        <v>0</v>
      </c>
      <c r="I47">
        <v>4</v>
      </c>
      <c r="L47">
        <v>0</v>
      </c>
      <c r="M47">
        <v>6</v>
      </c>
      <c r="P47">
        <v>0</v>
      </c>
      <c r="Q47">
        <v>4</v>
      </c>
      <c r="T47">
        <v>0</v>
      </c>
      <c r="U47">
        <v>8</v>
      </c>
      <c r="X47">
        <v>0</v>
      </c>
      <c r="Y47">
        <v>4</v>
      </c>
      <c r="AB47">
        <v>0</v>
      </c>
      <c r="AC47">
        <v>4</v>
      </c>
      <c r="AF47">
        <v>2</v>
      </c>
      <c r="AG47">
        <v>4</v>
      </c>
      <c r="AH47" t="s">
        <v>1105</v>
      </c>
      <c r="AI47" t="s">
        <v>753</v>
      </c>
      <c r="AJ47">
        <v>0</v>
      </c>
      <c r="AK47">
        <v>1</v>
      </c>
    </row>
    <row r="48" spans="2:51" x14ac:dyDescent="0.25">
      <c r="B48" t="s">
        <v>431</v>
      </c>
      <c r="C48" t="s">
        <v>440</v>
      </c>
      <c r="D48">
        <f t="shared" si="0"/>
        <v>0</v>
      </c>
      <c r="E48">
        <f t="shared" si="1"/>
        <v>35</v>
      </c>
      <c r="H48">
        <v>0</v>
      </c>
      <c r="I48">
        <v>4</v>
      </c>
      <c r="L48">
        <v>0</v>
      </c>
      <c r="M48">
        <v>6</v>
      </c>
      <c r="P48">
        <v>0</v>
      </c>
      <c r="Q48">
        <v>4</v>
      </c>
      <c r="T48">
        <v>0</v>
      </c>
      <c r="U48">
        <v>8</v>
      </c>
      <c r="X48">
        <v>0</v>
      </c>
      <c r="Y48">
        <v>4</v>
      </c>
      <c r="AB48">
        <v>0</v>
      </c>
      <c r="AC48">
        <v>4</v>
      </c>
      <c r="AF48">
        <v>0</v>
      </c>
      <c r="AG48">
        <v>4</v>
      </c>
      <c r="AJ48">
        <v>0</v>
      </c>
      <c r="AK48">
        <v>1</v>
      </c>
    </row>
    <row r="49" spans="2:51" x14ac:dyDescent="0.25">
      <c r="B49" t="s">
        <v>785</v>
      </c>
      <c r="C49" t="s">
        <v>439</v>
      </c>
      <c r="D49">
        <f t="shared" si="0"/>
        <v>0</v>
      </c>
      <c r="E49">
        <f t="shared" si="1"/>
        <v>10</v>
      </c>
      <c r="H49">
        <v>0</v>
      </c>
      <c r="I49">
        <v>1</v>
      </c>
      <c r="P49">
        <v>0</v>
      </c>
      <c r="Q49">
        <v>3</v>
      </c>
      <c r="T49">
        <v>0</v>
      </c>
      <c r="U49">
        <v>4</v>
      </c>
      <c r="AF49">
        <v>0</v>
      </c>
      <c r="AG49">
        <v>2</v>
      </c>
    </row>
    <row r="50" spans="2:51" x14ac:dyDescent="0.25">
      <c r="B50" t="s">
        <v>432</v>
      </c>
      <c r="C50" t="s">
        <v>387</v>
      </c>
      <c r="D50">
        <f t="shared" si="0"/>
        <v>2</v>
      </c>
      <c r="E50">
        <f t="shared" si="1"/>
        <v>35</v>
      </c>
      <c r="F50" t="s">
        <v>1101</v>
      </c>
      <c r="G50" t="s">
        <v>818</v>
      </c>
      <c r="H50">
        <v>0</v>
      </c>
      <c r="I50">
        <v>4</v>
      </c>
      <c r="L50">
        <v>0</v>
      </c>
      <c r="M50">
        <v>6</v>
      </c>
      <c r="P50">
        <v>0</v>
      </c>
      <c r="Q50">
        <v>4</v>
      </c>
      <c r="T50">
        <v>2</v>
      </c>
      <c r="U50">
        <v>8</v>
      </c>
      <c r="V50" t="s">
        <v>1101</v>
      </c>
      <c r="W50" t="s">
        <v>818</v>
      </c>
      <c r="X50">
        <v>0</v>
      </c>
      <c r="Y50">
        <v>4</v>
      </c>
      <c r="AB50">
        <v>0</v>
      </c>
      <c r="AC50">
        <v>4</v>
      </c>
      <c r="AF50">
        <v>0</v>
      </c>
      <c r="AG50">
        <v>4</v>
      </c>
      <c r="AJ50">
        <v>0</v>
      </c>
      <c r="AK50">
        <v>1</v>
      </c>
    </row>
    <row r="51" spans="2:51" x14ac:dyDescent="0.25">
      <c r="B51" t="s">
        <v>441</v>
      </c>
      <c r="C51" t="s">
        <v>413</v>
      </c>
      <c r="D51">
        <f t="shared" si="0"/>
        <v>10</v>
      </c>
      <c r="E51">
        <f t="shared" si="1"/>
        <v>36</v>
      </c>
      <c r="F51" t="s">
        <v>1181</v>
      </c>
      <c r="G51" t="s">
        <v>753</v>
      </c>
      <c r="H51">
        <v>0</v>
      </c>
      <c r="I51">
        <v>4</v>
      </c>
      <c r="L51">
        <v>2</v>
      </c>
      <c r="M51">
        <v>6</v>
      </c>
      <c r="N51" t="s">
        <v>1032</v>
      </c>
      <c r="O51" t="s">
        <v>749</v>
      </c>
      <c r="P51">
        <v>2</v>
      </c>
      <c r="Q51">
        <v>4</v>
      </c>
      <c r="R51" t="s">
        <v>786</v>
      </c>
      <c r="S51" t="s">
        <v>750</v>
      </c>
      <c r="T51">
        <v>1</v>
      </c>
      <c r="U51">
        <v>8</v>
      </c>
      <c r="V51">
        <v>0.10299999999999999</v>
      </c>
      <c r="W51" t="s">
        <v>806</v>
      </c>
      <c r="X51">
        <v>0</v>
      </c>
      <c r="Y51">
        <v>4</v>
      </c>
      <c r="AB51">
        <v>2</v>
      </c>
      <c r="AC51">
        <v>4</v>
      </c>
      <c r="AD51" t="s">
        <v>618</v>
      </c>
      <c r="AE51" t="s">
        <v>601</v>
      </c>
      <c r="AF51">
        <v>3</v>
      </c>
      <c r="AG51">
        <v>4</v>
      </c>
      <c r="AH51" t="s">
        <v>787</v>
      </c>
      <c r="AI51" t="s">
        <v>753</v>
      </c>
      <c r="AJ51">
        <v>0</v>
      </c>
      <c r="AK51">
        <v>1</v>
      </c>
      <c r="AN51">
        <v>0</v>
      </c>
      <c r="AO51">
        <v>1</v>
      </c>
    </row>
    <row r="52" spans="2:51" x14ac:dyDescent="0.25">
      <c r="B52" t="s">
        <v>442</v>
      </c>
      <c r="C52" t="s">
        <v>445</v>
      </c>
      <c r="D52">
        <f t="shared" si="0"/>
        <v>11</v>
      </c>
      <c r="E52">
        <f t="shared" si="1"/>
        <v>36</v>
      </c>
      <c r="F52" t="s">
        <v>1182</v>
      </c>
      <c r="G52" t="s">
        <v>753</v>
      </c>
      <c r="H52">
        <v>2</v>
      </c>
      <c r="I52">
        <v>4</v>
      </c>
      <c r="J52" t="s">
        <v>1025</v>
      </c>
      <c r="K52" t="s">
        <v>799</v>
      </c>
      <c r="L52">
        <v>3</v>
      </c>
      <c r="M52">
        <v>6</v>
      </c>
      <c r="N52" t="s">
        <v>1033</v>
      </c>
      <c r="O52" t="s">
        <v>749</v>
      </c>
      <c r="P52">
        <v>0</v>
      </c>
      <c r="Q52">
        <v>4</v>
      </c>
      <c r="T52">
        <v>0</v>
      </c>
      <c r="U52">
        <v>8</v>
      </c>
      <c r="X52">
        <v>1</v>
      </c>
      <c r="Y52">
        <v>4</v>
      </c>
      <c r="Z52">
        <v>0</v>
      </c>
      <c r="AB52">
        <v>2</v>
      </c>
      <c r="AC52">
        <v>4</v>
      </c>
      <c r="AD52" t="s">
        <v>619</v>
      </c>
      <c r="AE52" t="s">
        <v>601</v>
      </c>
      <c r="AF52">
        <v>2</v>
      </c>
      <c r="AG52">
        <v>4</v>
      </c>
      <c r="AH52" t="s">
        <v>1112</v>
      </c>
      <c r="AI52" t="s">
        <v>753</v>
      </c>
      <c r="AJ52">
        <v>0</v>
      </c>
      <c r="AK52">
        <v>1</v>
      </c>
      <c r="AN52">
        <v>1</v>
      </c>
      <c r="AO52">
        <v>1</v>
      </c>
      <c r="AP52">
        <v>5.8999999999999999E-3</v>
      </c>
      <c r="AQ52" t="s">
        <v>1061</v>
      </c>
    </row>
    <row r="53" spans="2:51" x14ac:dyDescent="0.25">
      <c r="B53" t="s">
        <v>443</v>
      </c>
      <c r="C53" t="s">
        <v>445</v>
      </c>
      <c r="D53">
        <f t="shared" si="0"/>
        <v>8</v>
      </c>
      <c r="E53">
        <f t="shared" si="1"/>
        <v>31</v>
      </c>
      <c r="F53" t="s">
        <v>1183</v>
      </c>
      <c r="G53" t="s">
        <v>946</v>
      </c>
      <c r="H53">
        <v>1</v>
      </c>
      <c r="I53">
        <v>4</v>
      </c>
      <c r="J53">
        <v>0.14199999999999999</v>
      </c>
      <c r="K53" t="s">
        <v>799</v>
      </c>
      <c r="L53">
        <v>3</v>
      </c>
      <c r="M53">
        <v>6</v>
      </c>
      <c r="N53" t="s">
        <v>1034</v>
      </c>
      <c r="O53" t="s">
        <v>749</v>
      </c>
      <c r="P53">
        <v>0</v>
      </c>
      <c r="Q53">
        <v>4</v>
      </c>
      <c r="T53">
        <v>0</v>
      </c>
      <c r="U53">
        <v>8</v>
      </c>
      <c r="X53">
        <v>2</v>
      </c>
      <c r="Y53">
        <v>2</v>
      </c>
      <c r="Z53">
        <v>859</v>
      </c>
      <c r="AA53" t="s">
        <v>946</v>
      </c>
      <c r="AB53">
        <v>0</v>
      </c>
      <c r="AC53">
        <v>2</v>
      </c>
      <c r="AF53">
        <v>2</v>
      </c>
      <c r="AG53">
        <v>4</v>
      </c>
      <c r="AH53" t="s">
        <v>1113</v>
      </c>
      <c r="AI53" t="s">
        <v>753</v>
      </c>
      <c r="AJ53">
        <v>0</v>
      </c>
      <c r="AK53">
        <v>1</v>
      </c>
    </row>
    <row r="54" spans="2:51" x14ac:dyDescent="0.25">
      <c r="B54" t="s">
        <v>444</v>
      </c>
      <c r="C54" t="s">
        <v>445</v>
      </c>
      <c r="D54">
        <f t="shared" si="0"/>
        <v>29</v>
      </c>
      <c r="E54">
        <f t="shared" si="1"/>
        <v>37</v>
      </c>
      <c r="F54" t="s">
        <v>1184</v>
      </c>
      <c r="G54" t="s">
        <v>749</v>
      </c>
      <c r="H54">
        <v>4</v>
      </c>
      <c r="I54">
        <v>4</v>
      </c>
      <c r="J54" t="s">
        <v>1026</v>
      </c>
      <c r="K54" t="s">
        <v>799</v>
      </c>
      <c r="L54">
        <v>5</v>
      </c>
      <c r="M54">
        <v>6</v>
      </c>
      <c r="N54" t="s">
        <v>931</v>
      </c>
      <c r="O54" t="s">
        <v>749</v>
      </c>
      <c r="P54">
        <v>4</v>
      </c>
      <c r="Q54">
        <v>4</v>
      </c>
      <c r="R54" t="s">
        <v>788</v>
      </c>
      <c r="S54" t="s">
        <v>747</v>
      </c>
      <c r="T54">
        <v>6</v>
      </c>
      <c r="U54">
        <v>8</v>
      </c>
      <c r="V54" t="s">
        <v>906</v>
      </c>
      <c r="W54" t="s">
        <v>806</v>
      </c>
      <c r="X54">
        <v>1</v>
      </c>
      <c r="Y54">
        <v>4</v>
      </c>
      <c r="Z54" t="s">
        <v>985</v>
      </c>
      <c r="AA54" t="s">
        <v>946</v>
      </c>
      <c r="AB54">
        <v>2</v>
      </c>
      <c r="AC54">
        <v>4</v>
      </c>
      <c r="AD54" t="s">
        <v>620</v>
      </c>
      <c r="AE54" t="s">
        <v>601</v>
      </c>
      <c r="AF54">
        <v>4</v>
      </c>
      <c r="AG54">
        <v>4</v>
      </c>
      <c r="AH54" t="s">
        <v>1114</v>
      </c>
      <c r="AI54" t="s">
        <v>753</v>
      </c>
      <c r="AJ54">
        <v>1</v>
      </c>
      <c r="AK54">
        <v>1</v>
      </c>
      <c r="AL54">
        <v>8.0399999999999999E-2</v>
      </c>
      <c r="AM54" t="s">
        <v>602</v>
      </c>
      <c r="AN54">
        <v>1</v>
      </c>
      <c r="AO54">
        <v>1</v>
      </c>
      <c r="AP54">
        <v>0.157</v>
      </c>
      <c r="AQ54" t="s">
        <v>1061</v>
      </c>
      <c r="AR54">
        <v>1</v>
      </c>
      <c r="AS54">
        <v>1</v>
      </c>
      <c r="AT54">
        <v>2.7699999999999999E-2</v>
      </c>
      <c r="AU54" t="s">
        <v>1106</v>
      </c>
    </row>
    <row r="55" spans="2:51" x14ac:dyDescent="0.25">
      <c r="B55" t="s">
        <v>446</v>
      </c>
      <c r="C55" t="s">
        <v>445</v>
      </c>
      <c r="D55">
        <f t="shared" si="0"/>
        <v>9</v>
      </c>
      <c r="E55">
        <f t="shared" si="1"/>
        <v>36</v>
      </c>
      <c r="F55" t="s">
        <v>1185</v>
      </c>
      <c r="G55" t="s">
        <v>753</v>
      </c>
      <c r="H55">
        <v>1</v>
      </c>
      <c r="I55">
        <v>4</v>
      </c>
      <c r="J55">
        <v>0.441</v>
      </c>
      <c r="K55" t="s">
        <v>799</v>
      </c>
      <c r="L55">
        <v>3</v>
      </c>
      <c r="M55">
        <v>6</v>
      </c>
      <c r="N55" t="s">
        <v>1035</v>
      </c>
      <c r="O55" t="s">
        <v>749</v>
      </c>
      <c r="P55">
        <v>0</v>
      </c>
      <c r="Q55">
        <v>4</v>
      </c>
      <c r="T55">
        <v>0</v>
      </c>
      <c r="U55">
        <v>8</v>
      </c>
      <c r="X55">
        <v>1</v>
      </c>
      <c r="Y55">
        <v>4</v>
      </c>
      <c r="Z55">
        <v>4.6800000000000001E-2</v>
      </c>
      <c r="AA55" t="s">
        <v>946</v>
      </c>
      <c r="AB55">
        <v>1</v>
      </c>
      <c r="AC55">
        <v>4</v>
      </c>
      <c r="AD55">
        <v>0.68899999999999995</v>
      </c>
      <c r="AE55" t="s">
        <v>601</v>
      </c>
      <c r="AF55">
        <v>2</v>
      </c>
      <c r="AG55">
        <v>4</v>
      </c>
      <c r="AH55" t="s">
        <v>1115</v>
      </c>
      <c r="AI55" t="s">
        <v>753</v>
      </c>
      <c r="AJ55">
        <v>0</v>
      </c>
      <c r="AK55">
        <v>1</v>
      </c>
      <c r="AN55">
        <v>1</v>
      </c>
      <c r="AO55">
        <v>1</v>
      </c>
      <c r="AP55">
        <v>1.03E-2</v>
      </c>
      <c r="AQ55" t="s">
        <v>1061</v>
      </c>
    </row>
    <row r="56" spans="2:51" x14ac:dyDescent="0.25">
      <c r="B56" t="s">
        <v>447</v>
      </c>
      <c r="C56" t="s">
        <v>445</v>
      </c>
      <c r="D56">
        <f t="shared" si="0"/>
        <v>25</v>
      </c>
      <c r="E56">
        <f t="shared" si="1"/>
        <v>33</v>
      </c>
      <c r="F56" t="s">
        <v>789</v>
      </c>
      <c r="G56" t="s">
        <v>749</v>
      </c>
      <c r="H56">
        <v>3</v>
      </c>
      <c r="I56">
        <v>4</v>
      </c>
      <c r="J56" t="s">
        <v>929</v>
      </c>
      <c r="K56" t="s">
        <v>799</v>
      </c>
      <c r="L56">
        <v>6</v>
      </c>
      <c r="M56">
        <v>6</v>
      </c>
      <c r="N56" t="s">
        <v>789</v>
      </c>
      <c r="O56" t="s">
        <v>749</v>
      </c>
      <c r="P56">
        <v>3</v>
      </c>
      <c r="Q56">
        <v>4</v>
      </c>
      <c r="R56" t="s">
        <v>1045</v>
      </c>
      <c r="S56" t="s">
        <v>747</v>
      </c>
      <c r="T56">
        <v>5</v>
      </c>
      <c r="U56">
        <v>8</v>
      </c>
      <c r="V56" t="s">
        <v>936</v>
      </c>
      <c r="W56" t="s">
        <v>807</v>
      </c>
      <c r="X56">
        <v>1</v>
      </c>
      <c r="Y56">
        <v>2</v>
      </c>
      <c r="Z56">
        <v>0.14299999999999999</v>
      </c>
      <c r="AA56" t="s">
        <v>946</v>
      </c>
      <c r="AB56">
        <v>0</v>
      </c>
      <c r="AC56">
        <v>2</v>
      </c>
      <c r="AF56">
        <v>4</v>
      </c>
      <c r="AG56">
        <v>4</v>
      </c>
      <c r="AH56" t="s">
        <v>1116</v>
      </c>
      <c r="AI56" t="s">
        <v>753</v>
      </c>
      <c r="AJ56">
        <v>1</v>
      </c>
      <c r="AK56">
        <v>1</v>
      </c>
      <c r="AL56">
        <v>2.76E-2</v>
      </c>
      <c r="AM56" t="s">
        <v>602</v>
      </c>
      <c r="AN56">
        <v>1</v>
      </c>
      <c r="AO56">
        <v>1</v>
      </c>
      <c r="AP56">
        <v>5.0700000000000002E-2</v>
      </c>
      <c r="AQ56" t="s">
        <v>1061</v>
      </c>
      <c r="AR56">
        <v>1</v>
      </c>
      <c r="AS56">
        <v>1</v>
      </c>
      <c r="AT56">
        <v>9.8499999999999994E-3</v>
      </c>
      <c r="AU56" t="s">
        <v>1106</v>
      </c>
    </row>
    <row r="57" spans="2:51" x14ac:dyDescent="0.25">
      <c r="B57" t="s">
        <v>448</v>
      </c>
      <c r="C57" t="s">
        <v>445</v>
      </c>
      <c r="D57">
        <f t="shared" si="0"/>
        <v>14</v>
      </c>
      <c r="E57">
        <f t="shared" si="1"/>
        <v>36</v>
      </c>
      <c r="F57" t="s">
        <v>1186</v>
      </c>
      <c r="G57" t="s">
        <v>753</v>
      </c>
      <c r="H57">
        <v>3</v>
      </c>
      <c r="I57">
        <v>4</v>
      </c>
      <c r="J57" t="s">
        <v>1027</v>
      </c>
      <c r="K57" t="s">
        <v>799</v>
      </c>
      <c r="L57">
        <v>3</v>
      </c>
      <c r="M57">
        <v>6</v>
      </c>
      <c r="N57" t="s">
        <v>1036</v>
      </c>
      <c r="O57" t="s">
        <v>749</v>
      </c>
      <c r="P57">
        <v>1</v>
      </c>
      <c r="Q57">
        <v>4</v>
      </c>
      <c r="R57">
        <v>0.185</v>
      </c>
      <c r="S57" t="s">
        <v>747</v>
      </c>
      <c r="T57">
        <v>0</v>
      </c>
      <c r="U57">
        <v>8</v>
      </c>
      <c r="X57">
        <v>1</v>
      </c>
      <c r="Y57">
        <v>4</v>
      </c>
      <c r="Z57">
        <v>0.03</v>
      </c>
      <c r="AA57" t="s">
        <v>946</v>
      </c>
      <c r="AB57">
        <v>2</v>
      </c>
      <c r="AC57">
        <v>4</v>
      </c>
      <c r="AD57" t="s">
        <v>621</v>
      </c>
      <c r="AE57" t="s">
        <v>601</v>
      </c>
      <c r="AF57">
        <v>3</v>
      </c>
      <c r="AG57">
        <v>4</v>
      </c>
      <c r="AH57" t="s">
        <v>791</v>
      </c>
      <c r="AI57" t="s">
        <v>753</v>
      </c>
      <c r="AJ57">
        <v>0</v>
      </c>
      <c r="AK57">
        <v>1</v>
      </c>
      <c r="AN57">
        <v>1</v>
      </c>
      <c r="AO57">
        <v>1</v>
      </c>
      <c r="AP57">
        <v>6.2599999999999999E-3</v>
      </c>
      <c r="AQ57" t="s">
        <v>1061</v>
      </c>
    </row>
    <row r="58" spans="2:51" x14ac:dyDescent="0.25">
      <c r="B58" t="s">
        <v>449</v>
      </c>
      <c r="C58" t="s">
        <v>445</v>
      </c>
      <c r="D58">
        <f t="shared" si="0"/>
        <v>25</v>
      </c>
      <c r="E58">
        <f t="shared" si="1"/>
        <v>37</v>
      </c>
      <c r="F58" t="s">
        <v>1187</v>
      </c>
      <c r="G58" t="s">
        <v>753</v>
      </c>
      <c r="H58">
        <v>3</v>
      </c>
      <c r="I58">
        <v>4</v>
      </c>
      <c r="J58" t="s">
        <v>1028</v>
      </c>
      <c r="K58" t="s">
        <v>799</v>
      </c>
      <c r="L58">
        <v>4</v>
      </c>
      <c r="M58">
        <v>6</v>
      </c>
      <c r="N58" t="s">
        <v>1037</v>
      </c>
      <c r="O58" t="s">
        <v>749</v>
      </c>
      <c r="P58">
        <v>3</v>
      </c>
      <c r="Q58">
        <v>4</v>
      </c>
      <c r="R58" t="s">
        <v>792</v>
      </c>
      <c r="S58" t="s">
        <v>747</v>
      </c>
      <c r="T58">
        <v>6</v>
      </c>
      <c r="U58">
        <v>8</v>
      </c>
      <c r="V58" t="s">
        <v>907</v>
      </c>
      <c r="W58" t="s">
        <v>807</v>
      </c>
      <c r="X58">
        <v>1</v>
      </c>
      <c r="Y58">
        <v>4</v>
      </c>
      <c r="Z58">
        <v>0.32900000000000001</v>
      </c>
      <c r="AA58" t="s">
        <v>946</v>
      </c>
      <c r="AB58">
        <v>2</v>
      </c>
      <c r="AC58">
        <v>4</v>
      </c>
      <c r="AD58" t="s">
        <v>622</v>
      </c>
      <c r="AE58" t="s">
        <v>601</v>
      </c>
      <c r="AF58">
        <v>3</v>
      </c>
      <c r="AG58">
        <v>4</v>
      </c>
      <c r="AH58" t="s">
        <v>793</v>
      </c>
      <c r="AI58" t="s">
        <v>753</v>
      </c>
      <c r="AJ58">
        <v>1</v>
      </c>
      <c r="AK58">
        <v>1</v>
      </c>
      <c r="AL58">
        <v>4.7300000000000002E-2</v>
      </c>
      <c r="AM58" t="s">
        <v>602</v>
      </c>
      <c r="AN58">
        <v>1</v>
      </c>
      <c r="AO58">
        <v>1</v>
      </c>
      <c r="AP58">
        <v>9.0800000000000006E-2</v>
      </c>
      <c r="AQ58" t="s">
        <v>1061</v>
      </c>
      <c r="AR58">
        <v>1</v>
      </c>
      <c r="AS58">
        <v>1</v>
      </c>
      <c r="AT58">
        <v>1.26E-2</v>
      </c>
      <c r="AU58" t="s">
        <v>1106</v>
      </c>
    </row>
    <row r="59" spans="2:51" x14ac:dyDescent="0.25">
      <c r="B59" t="s">
        <v>450</v>
      </c>
      <c r="C59" t="s">
        <v>445</v>
      </c>
      <c r="D59">
        <f t="shared" si="0"/>
        <v>31</v>
      </c>
      <c r="E59">
        <f t="shared" si="1"/>
        <v>37</v>
      </c>
      <c r="F59" t="s">
        <v>1188</v>
      </c>
      <c r="G59" t="s">
        <v>749</v>
      </c>
      <c r="H59">
        <v>4</v>
      </c>
      <c r="I59">
        <v>4</v>
      </c>
      <c r="J59" t="s">
        <v>1029</v>
      </c>
      <c r="K59" t="s">
        <v>799</v>
      </c>
      <c r="L59">
        <v>5</v>
      </c>
      <c r="M59">
        <v>6</v>
      </c>
      <c r="N59" t="s">
        <v>932</v>
      </c>
      <c r="O59" t="s">
        <v>749</v>
      </c>
      <c r="P59">
        <v>4</v>
      </c>
      <c r="Q59">
        <v>4</v>
      </c>
      <c r="R59" t="s">
        <v>794</v>
      </c>
      <c r="S59" t="s">
        <v>747</v>
      </c>
      <c r="T59">
        <v>6</v>
      </c>
      <c r="U59">
        <v>8</v>
      </c>
      <c r="V59" t="s">
        <v>908</v>
      </c>
      <c r="W59" t="s">
        <v>806</v>
      </c>
      <c r="X59">
        <v>3</v>
      </c>
      <c r="Y59">
        <v>4</v>
      </c>
      <c r="Z59" t="s">
        <v>986</v>
      </c>
      <c r="AA59" t="s">
        <v>946</v>
      </c>
      <c r="AB59">
        <v>2</v>
      </c>
      <c r="AC59">
        <v>4</v>
      </c>
      <c r="AD59" t="s">
        <v>623</v>
      </c>
      <c r="AE59" t="s">
        <v>601</v>
      </c>
      <c r="AF59">
        <v>4</v>
      </c>
      <c r="AG59">
        <v>4</v>
      </c>
      <c r="AH59" t="s">
        <v>1117</v>
      </c>
      <c r="AI59" t="s">
        <v>753</v>
      </c>
      <c r="AJ59">
        <v>1</v>
      </c>
      <c r="AK59">
        <v>1</v>
      </c>
      <c r="AL59">
        <v>7.9600000000000004E-2</v>
      </c>
      <c r="AM59" t="s">
        <v>602</v>
      </c>
      <c r="AN59">
        <v>1</v>
      </c>
      <c r="AO59">
        <v>1</v>
      </c>
      <c r="AP59">
        <v>0.152</v>
      </c>
      <c r="AQ59" t="s">
        <v>1061</v>
      </c>
      <c r="AR59">
        <v>1</v>
      </c>
      <c r="AS59">
        <v>1</v>
      </c>
      <c r="AT59">
        <v>2.6700000000000002E-2</v>
      </c>
      <c r="AU59" t="s">
        <v>1106</v>
      </c>
    </row>
    <row r="60" spans="2:51" x14ac:dyDescent="0.25">
      <c r="B60" t="s">
        <v>451</v>
      </c>
      <c r="C60" t="s">
        <v>445</v>
      </c>
      <c r="D60">
        <f t="shared" si="0"/>
        <v>20</v>
      </c>
      <c r="E60">
        <f t="shared" si="1"/>
        <v>37</v>
      </c>
      <c r="F60" t="s">
        <v>1189</v>
      </c>
      <c r="G60" t="s">
        <v>753</v>
      </c>
      <c r="H60">
        <v>3</v>
      </c>
      <c r="I60">
        <v>4</v>
      </c>
      <c r="J60" t="s">
        <v>1030</v>
      </c>
      <c r="K60" t="s">
        <v>799</v>
      </c>
      <c r="L60">
        <v>4</v>
      </c>
      <c r="M60">
        <v>6</v>
      </c>
      <c r="N60" t="s">
        <v>1038</v>
      </c>
      <c r="O60" t="s">
        <v>749</v>
      </c>
      <c r="P60">
        <v>1</v>
      </c>
      <c r="Q60">
        <v>4</v>
      </c>
      <c r="R60">
        <v>0.26</v>
      </c>
      <c r="S60" t="s">
        <v>747</v>
      </c>
      <c r="T60">
        <v>3</v>
      </c>
      <c r="U60">
        <v>8</v>
      </c>
      <c r="V60" t="s">
        <v>1109</v>
      </c>
      <c r="W60" t="s">
        <v>806</v>
      </c>
      <c r="X60">
        <v>1</v>
      </c>
      <c r="Y60">
        <v>4</v>
      </c>
      <c r="Z60">
        <v>0.255</v>
      </c>
      <c r="AA60" t="s">
        <v>946</v>
      </c>
      <c r="AB60">
        <v>2</v>
      </c>
      <c r="AC60">
        <v>4</v>
      </c>
      <c r="AD60" t="s">
        <v>624</v>
      </c>
      <c r="AE60" t="s">
        <v>601</v>
      </c>
      <c r="AF60">
        <v>3</v>
      </c>
      <c r="AG60">
        <v>4</v>
      </c>
      <c r="AH60" t="s">
        <v>795</v>
      </c>
      <c r="AI60" t="s">
        <v>753</v>
      </c>
      <c r="AJ60">
        <v>1</v>
      </c>
      <c r="AK60">
        <v>1</v>
      </c>
      <c r="AL60">
        <v>3.1600000000000003E-2</v>
      </c>
      <c r="AM60" t="s">
        <v>602</v>
      </c>
      <c r="AN60">
        <v>1</v>
      </c>
      <c r="AO60">
        <v>1</v>
      </c>
      <c r="AP60">
        <v>6.4100000000000004E-2</v>
      </c>
      <c r="AQ60" t="s">
        <v>1061</v>
      </c>
      <c r="AR60">
        <v>1</v>
      </c>
      <c r="AS60">
        <v>1</v>
      </c>
      <c r="AT60">
        <v>6.7000000000000002E-3</v>
      </c>
      <c r="AU60" t="s">
        <v>1106</v>
      </c>
    </row>
    <row r="61" spans="2:51" x14ac:dyDescent="0.25">
      <c r="B61" t="s">
        <v>452</v>
      </c>
      <c r="C61" t="s">
        <v>445</v>
      </c>
      <c r="D61">
        <f t="shared" si="0"/>
        <v>28</v>
      </c>
      <c r="E61">
        <f t="shared" si="1"/>
        <v>37</v>
      </c>
      <c r="F61" t="s">
        <v>1190</v>
      </c>
      <c r="G61" t="s">
        <v>753</v>
      </c>
      <c r="H61">
        <v>3</v>
      </c>
      <c r="I61">
        <v>4</v>
      </c>
      <c r="J61" t="s">
        <v>928</v>
      </c>
      <c r="K61" t="s">
        <v>799</v>
      </c>
      <c r="L61">
        <v>4</v>
      </c>
      <c r="M61">
        <v>6</v>
      </c>
      <c r="N61" t="s">
        <v>1039</v>
      </c>
      <c r="O61" t="s">
        <v>749</v>
      </c>
      <c r="P61">
        <v>4</v>
      </c>
      <c r="Q61">
        <v>4</v>
      </c>
      <c r="R61" t="s">
        <v>796</v>
      </c>
      <c r="S61" t="s">
        <v>747</v>
      </c>
      <c r="T61">
        <v>6</v>
      </c>
      <c r="U61">
        <v>8</v>
      </c>
      <c r="V61" t="s">
        <v>909</v>
      </c>
      <c r="W61" t="s">
        <v>807</v>
      </c>
      <c r="X61">
        <v>3</v>
      </c>
      <c r="Y61">
        <v>4</v>
      </c>
      <c r="Z61" t="s">
        <v>989</v>
      </c>
      <c r="AA61" t="s">
        <v>946</v>
      </c>
      <c r="AB61">
        <v>2</v>
      </c>
      <c r="AC61">
        <v>4</v>
      </c>
      <c r="AD61" t="s">
        <v>625</v>
      </c>
      <c r="AE61" t="s">
        <v>601</v>
      </c>
      <c r="AF61">
        <v>3</v>
      </c>
      <c r="AG61">
        <v>4</v>
      </c>
      <c r="AH61" t="s">
        <v>1118</v>
      </c>
      <c r="AI61" t="s">
        <v>753</v>
      </c>
      <c r="AJ61">
        <v>1</v>
      </c>
      <c r="AK61">
        <v>1</v>
      </c>
      <c r="AL61">
        <v>6.2E-2</v>
      </c>
      <c r="AM61" t="s">
        <v>602</v>
      </c>
      <c r="AN61">
        <v>1</v>
      </c>
      <c r="AO61">
        <v>1</v>
      </c>
      <c r="AP61">
        <v>0.124</v>
      </c>
      <c r="AQ61" t="s">
        <v>1061</v>
      </c>
      <c r="AR61">
        <v>1</v>
      </c>
      <c r="AS61">
        <v>1</v>
      </c>
      <c r="AT61">
        <v>1.9900000000000001E-2</v>
      </c>
      <c r="AU61" t="s">
        <v>1106</v>
      </c>
    </row>
    <row r="62" spans="2:51" x14ac:dyDescent="0.25">
      <c r="B62" t="s">
        <v>489</v>
      </c>
      <c r="C62" t="s">
        <v>445</v>
      </c>
      <c r="D62">
        <f t="shared" si="0"/>
        <v>21</v>
      </c>
      <c r="E62">
        <f t="shared" si="1"/>
        <v>37</v>
      </c>
      <c r="F62" t="s">
        <v>1191</v>
      </c>
      <c r="G62" t="s">
        <v>753</v>
      </c>
      <c r="H62">
        <v>3</v>
      </c>
      <c r="I62">
        <v>4</v>
      </c>
      <c r="J62" t="s">
        <v>1031</v>
      </c>
      <c r="K62" t="s">
        <v>799</v>
      </c>
      <c r="L62">
        <v>4</v>
      </c>
      <c r="M62">
        <v>6</v>
      </c>
      <c r="N62" t="s">
        <v>1040</v>
      </c>
      <c r="O62" t="s">
        <v>749</v>
      </c>
      <c r="P62">
        <v>1</v>
      </c>
      <c r="Q62">
        <v>4</v>
      </c>
      <c r="R62">
        <v>6.6699999999999997E-3</v>
      </c>
      <c r="S62" t="s">
        <v>1003</v>
      </c>
      <c r="T62">
        <v>4</v>
      </c>
      <c r="U62">
        <v>8</v>
      </c>
      <c r="V62" t="s">
        <v>937</v>
      </c>
      <c r="W62" t="s">
        <v>806</v>
      </c>
      <c r="X62">
        <v>1</v>
      </c>
      <c r="Y62">
        <v>4</v>
      </c>
      <c r="Z62">
        <v>0.215</v>
      </c>
      <c r="AA62" t="s">
        <v>946</v>
      </c>
      <c r="AB62">
        <v>2</v>
      </c>
      <c r="AC62">
        <v>4</v>
      </c>
      <c r="AD62" t="s">
        <v>626</v>
      </c>
      <c r="AE62" t="s">
        <v>601</v>
      </c>
      <c r="AF62">
        <v>3</v>
      </c>
      <c r="AG62">
        <v>4</v>
      </c>
      <c r="AH62" t="s">
        <v>797</v>
      </c>
      <c r="AI62" t="s">
        <v>753</v>
      </c>
      <c r="AJ62">
        <v>1</v>
      </c>
      <c r="AK62">
        <v>1</v>
      </c>
      <c r="AL62">
        <v>2.4299999999999999E-2</v>
      </c>
      <c r="AM62" t="s">
        <v>602</v>
      </c>
      <c r="AN62">
        <v>1</v>
      </c>
      <c r="AO62">
        <v>1</v>
      </c>
      <c r="AP62">
        <v>5.3499999999999999E-2</v>
      </c>
      <c r="AQ62" t="s">
        <v>1061</v>
      </c>
      <c r="AR62">
        <v>1</v>
      </c>
      <c r="AS62">
        <v>1</v>
      </c>
      <c r="AT62">
        <v>8.4200000000000004E-3</v>
      </c>
      <c r="AU62" t="s">
        <v>1106</v>
      </c>
    </row>
    <row r="63" spans="2:51" x14ac:dyDescent="0.25">
      <c r="B63" t="s">
        <v>453</v>
      </c>
      <c r="C63" t="s">
        <v>458</v>
      </c>
      <c r="D63">
        <f t="shared" si="0"/>
        <v>31</v>
      </c>
      <c r="E63">
        <f t="shared" si="1"/>
        <v>38</v>
      </c>
      <c r="F63" t="s">
        <v>1192</v>
      </c>
      <c r="G63" t="s">
        <v>753</v>
      </c>
      <c r="H63">
        <v>4</v>
      </c>
      <c r="I63">
        <v>4</v>
      </c>
      <c r="J63" t="s">
        <v>927</v>
      </c>
      <c r="K63" t="s">
        <v>799</v>
      </c>
      <c r="L63">
        <v>5</v>
      </c>
      <c r="M63">
        <v>6</v>
      </c>
      <c r="N63" t="s">
        <v>934</v>
      </c>
      <c r="O63" t="s">
        <v>749</v>
      </c>
      <c r="P63">
        <v>4</v>
      </c>
      <c r="Q63">
        <v>4</v>
      </c>
      <c r="R63" t="s">
        <v>798</v>
      </c>
      <c r="S63" t="s">
        <v>747</v>
      </c>
      <c r="T63">
        <v>6</v>
      </c>
      <c r="U63">
        <v>8</v>
      </c>
      <c r="V63" t="s">
        <v>910</v>
      </c>
      <c r="W63" t="s">
        <v>807</v>
      </c>
      <c r="X63">
        <v>2</v>
      </c>
      <c r="Y63">
        <v>4</v>
      </c>
      <c r="Z63" t="s">
        <v>994</v>
      </c>
      <c r="AA63" t="s">
        <v>946</v>
      </c>
      <c r="AB63">
        <v>2</v>
      </c>
      <c r="AC63">
        <v>4</v>
      </c>
      <c r="AD63" t="s">
        <v>627</v>
      </c>
      <c r="AE63" t="s">
        <v>601</v>
      </c>
      <c r="AF63">
        <v>4</v>
      </c>
      <c r="AG63">
        <v>4</v>
      </c>
      <c r="AH63" t="s">
        <v>1119</v>
      </c>
      <c r="AI63" t="s">
        <v>753</v>
      </c>
      <c r="AJ63">
        <v>1</v>
      </c>
      <c r="AK63">
        <v>1</v>
      </c>
      <c r="AL63">
        <v>4.9500000000000002E-2</v>
      </c>
      <c r="AM63" t="s">
        <v>602</v>
      </c>
      <c r="AN63">
        <v>1</v>
      </c>
      <c r="AO63">
        <v>1</v>
      </c>
      <c r="AP63">
        <v>9.3799999999999994E-2</v>
      </c>
      <c r="AQ63" t="s">
        <v>1061</v>
      </c>
      <c r="AR63">
        <v>1</v>
      </c>
      <c r="AS63">
        <v>1</v>
      </c>
      <c r="AT63">
        <v>1.4800000000000001E-2</v>
      </c>
      <c r="AU63" t="s">
        <v>1106</v>
      </c>
      <c r="AV63">
        <v>1</v>
      </c>
      <c r="AW63">
        <v>1</v>
      </c>
      <c r="AX63">
        <v>2.4499999999999999E-3</v>
      </c>
      <c r="AY63" t="s">
        <v>1108</v>
      </c>
    </row>
    <row r="64" spans="2:51" x14ac:dyDescent="0.25">
      <c r="B64" t="s">
        <v>454</v>
      </c>
      <c r="C64" t="s">
        <v>445</v>
      </c>
      <c r="D64">
        <f t="shared" si="0"/>
        <v>13</v>
      </c>
      <c r="E64">
        <f t="shared" si="1"/>
        <v>36</v>
      </c>
      <c r="F64" t="s">
        <v>1193</v>
      </c>
      <c r="G64" t="s">
        <v>753</v>
      </c>
      <c r="H64">
        <v>1</v>
      </c>
      <c r="I64">
        <v>4</v>
      </c>
      <c r="J64">
        <v>0.36299999999999999</v>
      </c>
      <c r="K64" t="s">
        <v>799</v>
      </c>
      <c r="L64">
        <v>4</v>
      </c>
      <c r="M64">
        <v>6</v>
      </c>
      <c r="N64" t="s">
        <v>1041</v>
      </c>
      <c r="O64" t="s">
        <v>749</v>
      </c>
      <c r="P64">
        <v>0</v>
      </c>
      <c r="Q64">
        <v>4</v>
      </c>
      <c r="T64">
        <v>2</v>
      </c>
      <c r="U64">
        <v>8</v>
      </c>
      <c r="V64" t="s">
        <v>911</v>
      </c>
      <c r="W64" t="s">
        <v>807</v>
      </c>
      <c r="X64">
        <v>2</v>
      </c>
      <c r="Y64">
        <v>4</v>
      </c>
      <c r="Z64" t="s">
        <v>995</v>
      </c>
      <c r="AA64" t="s">
        <v>946</v>
      </c>
      <c r="AB64">
        <v>1</v>
      </c>
      <c r="AC64">
        <v>4</v>
      </c>
      <c r="AD64">
        <v>0.77800000000000002</v>
      </c>
      <c r="AE64" t="s">
        <v>601</v>
      </c>
      <c r="AF64">
        <v>2</v>
      </c>
      <c r="AG64">
        <v>4</v>
      </c>
      <c r="AH64" t="s">
        <v>1120</v>
      </c>
      <c r="AI64" t="s">
        <v>753</v>
      </c>
      <c r="AJ64">
        <v>0</v>
      </c>
      <c r="AK64">
        <v>1</v>
      </c>
      <c r="AN64">
        <v>1</v>
      </c>
      <c r="AO64">
        <v>1</v>
      </c>
      <c r="AP64">
        <v>1.1299999999999999E-2</v>
      </c>
      <c r="AQ64" t="s">
        <v>1061</v>
      </c>
    </row>
    <row r="65" spans="2:47" x14ac:dyDescent="0.25">
      <c r="B65" t="s">
        <v>455</v>
      </c>
      <c r="C65" t="s">
        <v>445</v>
      </c>
      <c r="D65">
        <f t="shared" si="0"/>
        <v>21</v>
      </c>
      <c r="E65">
        <f t="shared" si="1"/>
        <v>36</v>
      </c>
      <c r="F65" t="s">
        <v>1194</v>
      </c>
      <c r="G65" t="s">
        <v>753</v>
      </c>
      <c r="H65">
        <v>3</v>
      </c>
      <c r="I65">
        <v>4</v>
      </c>
      <c r="J65" t="s">
        <v>926</v>
      </c>
      <c r="K65" t="s">
        <v>799</v>
      </c>
      <c r="L65">
        <v>4</v>
      </c>
      <c r="M65">
        <v>6</v>
      </c>
      <c r="N65" t="s">
        <v>1042</v>
      </c>
      <c r="O65" t="s">
        <v>749</v>
      </c>
      <c r="P65">
        <v>1</v>
      </c>
      <c r="Q65">
        <v>4</v>
      </c>
      <c r="R65">
        <v>0.17499999999999999</v>
      </c>
      <c r="S65" t="s">
        <v>747</v>
      </c>
      <c r="T65">
        <v>4</v>
      </c>
      <c r="U65">
        <v>8</v>
      </c>
      <c r="V65" t="s">
        <v>1110</v>
      </c>
      <c r="W65" t="s">
        <v>806</v>
      </c>
      <c r="X65">
        <v>2</v>
      </c>
      <c r="Y65">
        <v>4</v>
      </c>
      <c r="Z65" t="s">
        <v>996</v>
      </c>
      <c r="AA65" t="s">
        <v>946</v>
      </c>
      <c r="AB65">
        <v>2</v>
      </c>
      <c r="AC65">
        <v>4</v>
      </c>
      <c r="AD65" t="s">
        <v>628</v>
      </c>
      <c r="AE65" t="s">
        <v>601</v>
      </c>
      <c r="AF65">
        <v>3</v>
      </c>
      <c r="AG65">
        <v>4</v>
      </c>
      <c r="AH65" t="s">
        <v>1121</v>
      </c>
      <c r="AI65" t="s">
        <v>753</v>
      </c>
      <c r="AJ65">
        <v>1</v>
      </c>
      <c r="AK65">
        <v>1</v>
      </c>
      <c r="AL65">
        <v>3.5799999999999998E-2</v>
      </c>
      <c r="AM65" t="s">
        <v>602</v>
      </c>
      <c r="AN65">
        <v>1</v>
      </c>
      <c r="AO65">
        <v>1</v>
      </c>
      <c r="AP65">
        <v>6.83E-2</v>
      </c>
      <c r="AQ65" t="s">
        <v>1061</v>
      </c>
    </row>
    <row r="66" spans="2:47" x14ac:dyDescent="0.25">
      <c r="B66" t="s">
        <v>456</v>
      </c>
      <c r="C66" t="s">
        <v>445</v>
      </c>
      <c r="D66">
        <f t="shared" si="0"/>
        <v>22</v>
      </c>
      <c r="E66">
        <f t="shared" si="1"/>
        <v>37</v>
      </c>
      <c r="F66" t="s">
        <v>1195</v>
      </c>
      <c r="G66" t="s">
        <v>753</v>
      </c>
      <c r="H66">
        <v>3</v>
      </c>
      <c r="I66">
        <v>4</v>
      </c>
      <c r="J66" t="s">
        <v>924</v>
      </c>
      <c r="K66" t="s">
        <v>799</v>
      </c>
      <c r="L66">
        <v>4</v>
      </c>
      <c r="M66">
        <v>6</v>
      </c>
      <c r="N66" t="s">
        <v>1043</v>
      </c>
      <c r="O66" t="s">
        <v>749</v>
      </c>
      <c r="P66">
        <v>2</v>
      </c>
      <c r="Q66">
        <v>4</v>
      </c>
      <c r="R66" t="s">
        <v>1046</v>
      </c>
      <c r="S66" t="s">
        <v>747</v>
      </c>
      <c r="T66">
        <v>4</v>
      </c>
      <c r="U66">
        <v>8</v>
      </c>
      <c r="V66" t="s">
        <v>1111</v>
      </c>
      <c r="W66" t="s">
        <v>806</v>
      </c>
      <c r="X66">
        <v>2</v>
      </c>
      <c r="Y66">
        <v>4</v>
      </c>
      <c r="Z66" t="s">
        <v>997</v>
      </c>
      <c r="AA66" t="s">
        <v>946</v>
      </c>
      <c r="AB66">
        <v>1</v>
      </c>
      <c r="AC66">
        <v>4</v>
      </c>
      <c r="AD66">
        <v>6.38</v>
      </c>
      <c r="AE66" t="s">
        <v>601</v>
      </c>
      <c r="AF66">
        <v>3</v>
      </c>
      <c r="AG66">
        <v>4</v>
      </c>
      <c r="AH66" t="s">
        <v>1122</v>
      </c>
      <c r="AI66" t="s">
        <v>753</v>
      </c>
      <c r="AJ66">
        <v>1</v>
      </c>
      <c r="AK66">
        <v>1</v>
      </c>
      <c r="AL66">
        <v>2.47E-2</v>
      </c>
      <c r="AM66" t="s">
        <v>602</v>
      </c>
      <c r="AN66">
        <v>1</v>
      </c>
      <c r="AO66">
        <v>1</v>
      </c>
      <c r="AP66">
        <v>7.1099999999999997E-2</v>
      </c>
      <c r="AQ66" t="s">
        <v>1061</v>
      </c>
      <c r="AR66">
        <v>1</v>
      </c>
      <c r="AS66">
        <v>1</v>
      </c>
      <c r="AT66">
        <v>9.9399999999999992E-3</v>
      </c>
      <c r="AU66" t="s">
        <v>1106</v>
      </c>
    </row>
    <row r="67" spans="2:47" x14ac:dyDescent="0.25">
      <c r="B67" t="s">
        <v>457</v>
      </c>
      <c r="C67" t="s">
        <v>459</v>
      </c>
      <c r="D67">
        <f t="shared" si="0"/>
        <v>22</v>
      </c>
      <c r="E67">
        <f t="shared" si="1"/>
        <v>37</v>
      </c>
      <c r="F67" t="s">
        <v>1196</v>
      </c>
      <c r="G67" t="s">
        <v>753</v>
      </c>
      <c r="H67">
        <v>3</v>
      </c>
      <c r="I67">
        <v>4</v>
      </c>
      <c r="J67" t="s">
        <v>925</v>
      </c>
      <c r="K67" t="s">
        <v>799</v>
      </c>
      <c r="L67">
        <v>4</v>
      </c>
      <c r="M67">
        <v>6</v>
      </c>
      <c r="N67" t="s">
        <v>1044</v>
      </c>
      <c r="O67" t="s">
        <v>749</v>
      </c>
      <c r="P67">
        <v>2</v>
      </c>
      <c r="Q67">
        <v>4</v>
      </c>
      <c r="R67" t="s">
        <v>1047</v>
      </c>
      <c r="S67" t="s">
        <v>747</v>
      </c>
      <c r="T67">
        <v>4</v>
      </c>
      <c r="U67">
        <v>8</v>
      </c>
      <c r="V67" t="s">
        <v>940</v>
      </c>
      <c r="W67" t="s">
        <v>806</v>
      </c>
      <c r="X67">
        <v>1</v>
      </c>
      <c r="Y67">
        <v>4</v>
      </c>
      <c r="Z67">
        <v>4.0199999999999996</v>
      </c>
      <c r="AA67" t="s">
        <v>946</v>
      </c>
      <c r="AB67">
        <v>2</v>
      </c>
      <c r="AC67">
        <v>4</v>
      </c>
      <c r="AD67" t="s">
        <v>629</v>
      </c>
      <c r="AE67" t="s">
        <v>601</v>
      </c>
      <c r="AF67">
        <v>3</v>
      </c>
      <c r="AG67">
        <v>4</v>
      </c>
      <c r="AH67" t="s">
        <v>800</v>
      </c>
      <c r="AI67" t="s">
        <v>753</v>
      </c>
      <c r="AJ67">
        <v>1</v>
      </c>
      <c r="AK67">
        <v>1</v>
      </c>
      <c r="AL67">
        <v>0.46300000000000002</v>
      </c>
      <c r="AM67" t="s">
        <v>602</v>
      </c>
      <c r="AN67">
        <v>1</v>
      </c>
      <c r="AO67">
        <v>1</v>
      </c>
      <c r="AP67">
        <v>0.95899999999999996</v>
      </c>
      <c r="AQ67" t="s">
        <v>1061</v>
      </c>
      <c r="AR67">
        <v>1</v>
      </c>
      <c r="AS67">
        <v>1</v>
      </c>
      <c r="AT67">
        <v>0.13700000000000001</v>
      </c>
      <c r="AU67" t="s">
        <v>1106</v>
      </c>
    </row>
    <row r="68" spans="2:47" x14ac:dyDescent="0.25">
      <c r="B68" t="s">
        <v>460</v>
      </c>
      <c r="C68" t="s">
        <v>395</v>
      </c>
      <c r="D68">
        <f t="shared" si="0"/>
        <v>0</v>
      </c>
      <c r="E68">
        <f t="shared" si="1"/>
        <v>8</v>
      </c>
      <c r="H68">
        <v>0</v>
      </c>
      <c r="I68">
        <v>1</v>
      </c>
      <c r="T68">
        <v>0</v>
      </c>
      <c r="U68">
        <v>2</v>
      </c>
      <c r="X68">
        <v>0</v>
      </c>
      <c r="Y68">
        <v>2</v>
      </c>
      <c r="AB68">
        <v>0</v>
      </c>
      <c r="AC68">
        <v>2</v>
      </c>
      <c r="AJ68">
        <v>0</v>
      </c>
      <c r="AK68">
        <v>1</v>
      </c>
    </row>
    <row r="69" spans="2:47" x14ac:dyDescent="0.25">
      <c r="B69" t="s">
        <v>461</v>
      </c>
      <c r="C69" t="s">
        <v>395</v>
      </c>
      <c r="D69">
        <f t="shared" si="0"/>
        <v>0</v>
      </c>
      <c r="E69">
        <f t="shared" si="1"/>
        <v>8</v>
      </c>
      <c r="H69">
        <v>0</v>
      </c>
      <c r="I69">
        <v>1</v>
      </c>
      <c r="T69">
        <v>0</v>
      </c>
      <c r="U69">
        <v>2</v>
      </c>
      <c r="X69">
        <v>0</v>
      </c>
      <c r="Y69">
        <v>2</v>
      </c>
      <c r="AB69">
        <v>0</v>
      </c>
      <c r="AC69">
        <v>2</v>
      </c>
      <c r="AJ69">
        <v>0</v>
      </c>
      <c r="AK69">
        <v>1</v>
      </c>
    </row>
    <row r="70" spans="2:47" x14ac:dyDescent="0.25">
      <c r="B70" t="s">
        <v>462</v>
      </c>
      <c r="C70" t="s">
        <v>395</v>
      </c>
      <c r="D70">
        <f t="shared" ref="D70:D133" si="2">H70+L70+P70+T70+X70+AB70+AF70+AJ70+AN70+AR70+AV70</f>
        <v>0</v>
      </c>
      <c r="E70">
        <f t="shared" ref="E70:E133" si="3">I70+M70+Q70+U70+Y70+AC70+AG70+AK70+AO70+AS70+AW70</f>
        <v>8</v>
      </c>
      <c r="H70">
        <v>0</v>
      </c>
      <c r="I70">
        <v>1</v>
      </c>
      <c r="T70">
        <v>0</v>
      </c>
      <c r="U70">
        <v>2</v>
      </c>
      <c r="X70">
        <v>0</v>
      </c>
      <c r="Y70">
        <v>2</v>
      </c>
      <c r="AB70">
        <v>0</v>
      </c>
      <c r="AC70">
        <v>2</v>
      </c>
      <c r="AJ70">
        <v>0</v>
      </c>
      <c r="AK70">
        <v>1</v>
      </c>
    </row>
    <row r="71" spans="2:47" x14ac:dyDescent="0.25">
      <c r="B71" t="s">
        <v>463</v>
      </c>
      <c r="C71" t="s">
        <v>395</v>
      </c>
      <c r="D71">
        <f t="shared" si="2"/>
        <v>0</v>
      </c>
      <c r="E71">
        <f t="shared" si="3"/>
        <v>8</v>
      </c>
      <c r="H71">
        <v>0</v>
      </c>
      <c r="I71">
        <v>1</v>
      </c>
      <c r="T71">
        <v>0</v>
      </c>
      <c r="U71">
        <v>2</v>
      </c>
      <c r="X71">
        <v>0</v>
      </c>
      <c r="Y71">
        <v>2</v>
      </c>
      <c r="AB71">
        <v>0</v>
      </c>
      <c r="AC71">
        <v>2</v>
      </c>
      <c r="AJ71">
        <v>0</v>
      </c>
      <c r="AK71">
        <v>1</v>
      </c>
    </row>
    <row r="72" spans="2:47" x14ac:dyDescent="0.25">
      <c r="B72" t="s">
        <v>464</v>
      </c>
      <c r="C72" t="s">
        <v>395</v>
      </c>
      <c r="D72">
        <f t="shared" si="2"/>
        <v>0</v>
      </c>
      <c r="E72">
        <f t="shared" si="3"/>
        <v>8</v>
      </c>
      <c r="H72">
        <v>0</v>
      </c>
      <c r="I72">
        <v>1</v>
      </c>
      <c r="T72">
        <v>0</v>
      </c>
      <c r="U72">
        <v>2</v>
      </c>
      <c r="X72">
        <v>0</v>
      </c>
      <c r="Y72">
        <v>2</v>
      </c>
      <c r="AB72">
        <v>0</v>
      </c>
      <c r="AC72">
        <v>2</v>
      </c>
      <c r="AJ72">
        <v>0</v>
      </c>
      <c r="AK72">
        <v>1</v>
      </c>
    </row>
    <row r="73" spans="2:47" x14ac:dyDescent="0.25">
      <c r="B73" t="s">
        <v>778</v>
      </c>
      <c r="C73" t="s">
        <v>436</v>
      </c>
      <c r="D73">
        <f t="shared" si="2"/>
        <v>0</v>
      </c>
      <c r="E73">
        <f t="shared" si="3"/>
        <v>6</v>
      </c>
      <c r="H73">
        <v>0</v>
      </c>
      <c r="I73">
        <v>1</v>
      </c>
      <c r="P73">
        <v>0</v>
      </c>
      <c r="Q73">
        <v>1</v>
      </c>
      <c r="T73">
        <v>0</v>
      </c>
      <c r="U73">
        <v>3</v>
      </c>
      <c r="AF73">
        <v>0</v>
      </c>
      <c r="AG73">
        <v>1</v>
      </c>
    </row>
    <row r="74" spans="2:47" x14ac:dyDescent="0.25">
      <c r="B74" t="s">
        <v>465</v>
      </c>
      <c r="C74" t="s">
        <v>395</v>
      </c>
      <c r="D74">
        <f t="shared" si="2"/>
        <v>0</v>
      </c>
      <c r="E74">
        <f t="shared" si="3"/>
        <v>8</v>
      </c>
      <c r="H74">
        <v>0</v>
      </c>
      <c r="I74">
        <v>1</v>
      </c>
      <c r="T74">
        <v>0</v>
      </c>
      <c r="U74">
        <v>2</v>
      </c>
      <c r="X74">
        <v>0</v>
      </c>
      <c r="Y74">
        <v>2</v>
      </c>
      <c r="AB74">
        <v>0</v>
      </c>
      <c r="AC74">
        <v>2</v>
      </c>
      <c r="AJ74">
        <v>0</v>
      </c>
      <c r="AK74">
        <v>1</v>
      </c>
    </row>
    <row r="75" spans="2:47" x14ac:dyDescent="0.25">
      <c r="B75" t="s">
        <v>777</v>
      </c>
      <c r="C75" t="s">
        <v>436</v>
      </c>
      <c r="D75">
        <f t="shared" si="2"/>
        <v>0</v>
      </c>
      <c r="E75">
        <f t="shared" si="3"/>
        <v>6</v>
      </c>
      <c r="H75">
        <v>0</v>
      </c>
      <c r="I75">
        <v>1</v>
      </c>
      <c r="P75">
        <v>0</v>
      </c>
      <c r="Q75">
        <v>1</v>
      </c>
      <c r="T75">
        <v>0</v>
      </c>
      <c r="U75">
        <v>3</v>
      </c>
      <c r="AF75">
        <v>0</v>
      </c>
      <c r="AG75">
        <v>1</v>
      </c>
    </row>
    <row r="76" spans="2:47" x14ac:dyDescent="0.25">
      <c r="B76" t="s">
        <v>466</v>
      </c>
      <c r="C76" t="s">
        <v>395</v>
      </c>
      <c r="D76">
        <f t="shared" si="2"/>
        <v>0</v>
      </c>
      <c r="E76">
        <f t="shared" si="3"/>
        <v>8</v>
      </c>
      <c r="H76">
        <v>0</v>
      </c>
      <c r="I76">
        <v>1</v>
      </c>
      <c r="T76">
        <v>0</v>
      </c>
      <c r="U76">
        <v>2</v>
      </c>
      <c r="X76">
        <v>0</v>
      </c>
      <c r="Y76">
        <v>2</v>
      </c>
      <c r="AB76">
        <v>0</v>
      </c>
      <c r="AC76">
        <v>2</v>
      </c>
      <c r="AJ76">
        <v>0</v>
      </c>
      <c r="AK76">
        <v>1</v>
      </c>
    </row>
    <row r="77" spans="2:47" x14ac:dyDescent="0.25">
      <c r="B77" t="s">
        <v>775</v>
      </c>
      <c r="C77" t="s">
        <v>436</v>
      </c>
      <c r="D77">
        <f t="shared" si="2"/>
        <v>0</v>
      </c>
      <c r="E77">
        <f t="shared" si="3"/>
        <v>6</v>
      </c>
      <c r="H77">
        <v>0</v>
      </c>
      <c r="I77">
        <v>1</v>
      </c>
      <c r="P77">
        <v>0</v>
      </c>
      <c r="Q77">
        <v>1</v>
      </c>
      <c r="T77">
        <v>0</v>
      </c>
      <c r="U77">
        <v>3</v>
      </c>
      <c r="AF77">
        <v>0</v>
      </c>
      <c r="AG77">
        <v>1</v>
      </c>
    </row>
    <row r="78" spans="2:47" x14ac:dyDescent="0.25">
      <c r="B78" t="s">
        <v>467</v>
      </c>
      <c r="C78" t="s">
        <v>395</v>
      </c>
      <c r="D78">
        <f t="shared" si="2"/>
        <v>0</v>
      </c>
      <c r="E78">
        <f t="shared" si="3"/>
        <v>8</v>
      </c>
      <c r="H78">
        <v>0</v>
      </c>
      <c r="I78">
        <v>1</v>
      </c>
      <c r="T78">
        <v>0</v>
      </c>
      <c r="U78">
        <v>2</v>
      </c>
      <c r="X78">
        <v>0</v>
      </c>
      <c r="Y78">
        <v>2</v>
      </c>
      <c r="AB78">
        <v>0</v>
      </c>
      <c r="AC78">
        <v>2</v>
      </c>
      <c r="AJ78">
        <v>0</v>
      </c>
      <c r="AK78">
        <v>1</v>
      </c>
    </row>
    <row r="79" spans="2:47" x14ac:dyDescent="0.25">
      <c r="B79" t="s">
        <v>771</v>
      </c>
      <c r="C79" t="s">
        <v>436</v>
      </c>
      <c r="D79">
        <f t="shared" si="2"/>
        <v>0</v>
      </c>
      <c r="E79">
        <f t="shared" si="3"/>
        <v>6</v>
      </c>
      <c r="H79">
        <v>0</v>
      </c>
      <c r="I79">
        <v>1</v>
      </c>
      <c r="P79">
        <v>0</v>
      </c>
      <c r="Q79">
        <v>1</v>
      </c>
      <c r="T79">
        <v>0</v>
      </c>
      <c r="U79">
        <v>3</v>
      </c>
      <c r="AF79">
        <v>0</v>
      </c>
      <c r="AG79">
        <v>1</v>
      </c>
    </row>
    <row r="80" spans="2:47" x14ac:dyDescent="0.25">
      <c r="B80" t="s">
        <v>773</v>
      </c>
      <c r="C80" t="s">
        <v>436</v>
      </c>
      <c r="D80">
        <f t="shared" si="2"/>
        <v>0</v>
      </c>
      <c r="E80">
        <f t="shared" si="3"/>
        <v>6</v>
      </c>
      <c r="H80">
        <v>0</v>
      </c>
      <c r="I80">
        <v>1</v>
      </c>
      <c r="P80">
        <v>0</v>
      </c>
      <c r="Q80">
        <v>1</v>
      </c>
      <c r="T80">
        <v>0</v>
      </c>
      <c r="U80">
        <v>3</v>
      </c>
      <c r="AF80">
        <v>0</v>
      </c>
      <c r="AG80">
        <v>1</v>
      </c>
    </row>
    <row r="81" spans="2:37" x14ac:dyDescent="0.25">
      <c r="B81" t="s">
        <v>772</v>
      </c>
      <c r="C81" t="s">
        <v>436</v>
      </c>
      <c r="D81">
        <f t="shared" si="2"/>
        <v>0</v>
      </c>
      <c r="E81">
        <f t="shared" si="3"/>
        <v>6</v>
      </c>
      <c r="H81">
        <v>0</v>
      </c>
      <c r="I81">
        <v>1</v>
      </c>
      <c r="P81">
        <v>0</v>
      </c>
      <c r="Q81">
        <v>1</v>
      </c>
      <c r="T81">
        <v>0</v>
      </c>
      <c r="U81">
        <v>3</v>
      </c>
      <c r="AF81">
        <v>0</v>
      </c>
      <c r="AG81">
        <v>1</v>
      </c>
    </row>
    <row r="82" spans="2:37" x14ac:dyDescent="0.25">
      <c r="B82" t="s">
        <v>774</v>
      </c>
      <c r="C82" t="s">
        <v>436</v>
      </c>
      <c r="D82">
        <f t="shared" si="2"/>
        <v>0</v>
      </c>
      <c r="E82">
        <f t="shared" si="3"/>
        <v>6</v>
      </c>
      <c r="H82">
        <v>0</v>
      </c>
      <c r="I82">
        <v>1</v>
      </c>
      <c r="P82">
        <v>0</v>
      </c>
      <c r="Q82">
        <v>1</v>
      </c>
      <c r="T82">
        <v>0</v>
      </c>
      <c r="U82">
        <v>3</v>
      </c>
      <c r="AF82">
        <v>0</v>
      </c>
      <c r="AG82">
        <v>1</v>
      </c>
    </row>
    <row r="83" spans="2:37" x14ac:dyDescent="0.25">
      <c r="B83" t="s">
        <v>468</v>
      </c>
      <c r="C83" t="s">
        <v>395</v>
      </c>
      <c r="D83">
        <f t="shared" si="2"/>
        <v>0</v>
      </c>
      <c r="E83">
        <f t="shared" si="3"/>
        <v>8</v>
      </c>
      <c r="H83">
        <v>0</v>
      </c>
      <c r="I83">
        <v>1</v>
      </c>
      <c r="T83">
        <v>0</v>
      </c>
      <c r="U83">
        <v>2</v>
      </c>
      <c r="X83">
        <v>0</v>
      </c>
      <c r="Y83">
        <v>2</v>
      </c>
      <c r="AB83">
        <v>0</v>
      </c>
      <c r="AC83">
        <v>2</v>
      </c>
      <c r="AJ83">
        <v>0</v>
      </c>
      <c r="AK83">
        <v>1</v>
      </c>
    </row>
    <row r="84" spans="2:37" x14ac:dyDescent="0.25">
      <c r="B84" t="s">
        <v>469</v>
      </c>
      <c r="C84" t="s">
        <v>395</v>
      </c>
      <c r="D84">
        <f t="shared" si="2"/>
        <v>0</v>
      </c>
      <c r="E84">
        <f t="shared" si="3"/>
        <v>8</v>
      </c>
      <c r="H84">
        <v>0</v>
      </c>
      <c r="I84">
        <v>1</v>
      </c>
      <c r="T84">
        <v>0</v>
      </c>
      <c r="U84">
        <v>2</v>
      </c>
      <c r="X84">
        <v>0</v>
      </c>
      <c r="Y84">
        <v>2</v>
      </c>
      <c r="AB84">
        <v>0</v>
      </c>
      <c r="AC84">
        <v>2</v>
      </c>
      <c r="AJ84">
        <v>0</v>
      </c>
      <c r="AK84">
        <v>1</v>
      </c>
    </row>
    <row r="85" spans="2:37" x14ac:dyDescent="0.25">
      <c r="B85" t="s">
        <v>470</v>
      </c>
      <c r="C85" t="s">
        <v>395</v>
      </c>
      <c r="D85">
        <f t="shared" si="2"/>
        <v>0</v>
      </c>
      <c r="E85">
        <f t="shared" si="3"/>
        <v>8</v>
      </c>
      <c r="H85">
        <v>0</v>
      </c>
      <c r="I85">
        <v>1</v>
      </c>
      <c r="T85">
        <v>0</v>
      </c>
      <c r="U85">
        <v>2</v>
      </c>
      <c r="X85">
        <v>0</v>
      </c>
      <c r="Y85">
        <v>2</v>
      </c>
      <c r="AB85">
        <v>0</v>
      </c>
      <c r="AC85">
        <v>2</v>
      </c>
      <c r="AJ85">
        <v>0</v>
      </c>
      <c r="AK85">
        <v>1</v>
      </c>
    </row>
    <row r="86" spans="2:37" x14ac:dyDescent="0.25">
      <c r="B86" t="s">
        <v>471</v>
      </c>
      <c r="C86" t="s">
        <v>395</v>
      </c>
      <c r="D86">
        <f t="shared" si="2"/>
        <v>0</v>
      </c>
      <c r="E86">
        <f t="shared" si="3"/>
        <v>8</v>
      </c>
      <c r="H86">
        <v>0</v>
      </c>
      <c r="I86">
        <v>1</v>
      </c>
      <c r="T86">
        <v>0</v>
      </c>
      <c r="U86">
        <v>2</v>
      </c>
      <c r="X86">
        <v>0</v>
      </c>
      <c r="Y86">
        <v>2</v>
      </c>
      <c r="AB86">
        <v>0</v>
      </c>
      <c r="AC86">
        <v>2</v>
      </c>
      <c r="AJ86">
        <v>0</v>
      </c>
      <c r="AK86">
        <v>1</v>
      </c>
    </row>
    <row r="87" spans="2:37" x14ac:dyDescent="0.25">
      <c r="B87" t="s">
        <v>770</v>
      </c>
      <c r="C87" t="s">
        <v>436</v>
      </c>
      <c r="D87">
        <f t="shared" si="2"/>
        <v>0</v>
      </c>
      <c r="E87">
        <f t="shared" si="3"/>
        <v>6</v>
      </c>
      <c r="H87">
        <v>0</v>
      </c>
      <c r="I87">
        <v>1</v>
      </c>
      <c r="P87">
        <v>0</v>
      </c>
      <c r="Q87">
        <v>1</v>
      </c>
      <c r="T87">
        <v>0</v>
      </c>
      <c r="U87">
        <v>3</v>
      </c>
      <c r="AF87">
        <v>0</v>
      </c>
      <c r="AG87">
        <v>1</v>
      </c>
    </row>
    <row r="88" spans="2:37" x14ac:dyDescent="0.25">
      <c r="B88" t="s">
        <v>472</v>
      </c>
      <c r="C88" t="s">
        <v>395</v>
      </c>
      <c r="D88">
        <f t="shared" si="2"/>
        <v>0</v>
      </c>
      <c r="E88">
        <f t="shared" si="3"/>
        <v>6</v>
      </c>
      <c r="H88">
        <v>0</v>
      </c>
      <c r="I88">
        <v>1</v>
      </c>
      <c r="T88">
        <v>0</v>
      </c>
      <c r="U88">
        <v>2</v>
      </c>
      <c r="X88">
        <v>0</v>
      </c>
      <c r="Y88">
        <v>1</v>
      </c>
      <c r="AB88">
        <v>0</v>
      </c>
      <c r="AC88">
        <v>1</v>
      </c>
      <c r="AJ88">
        <v>0</v>
      </c>
      <c r="AK88">
        <v>1</v>
      </c>
    </row>
    <row r="89" spans="2:37" x14ac:dyDescent="0.25">
      <c r="B89" t="s">
        <v>473</v>
      </c>
      <c r="C89" t="s">
        <v>395</v>
      </c>
      <c r="D89">
        <f t="shared" si="2"/>
        <v>0</v>
      </c>
      <c r="E89">
        <f t="shared" si="3"/>
        <v>6</v>
      </c>
      <c r="H89">
        <v>0</v>
      </c>
      <c r="I89">
        <v>1</v>
      </c>
      <c r="T89">
        <v>0</v>
      </c>
      <c r="U89">
        <v>2</v>
      </c>
      <c r="X89">
        <v>0</v>
      </c>
      <c r="Y89">
        <v>1</v>
      </c>
      <c r="AB89">
        <v>0</v>
      </c>
      <c r="AC89">
        <v>1</v>
      </c>
      <c r="AJ89">
        <v>0</v>
      </c>
      <c r="AK89">
        <v>1</v>
      </c>
    </row>
    <row r="90" spans="2:37" x14ac:dyDescent="0.25">
      <c r="B90" t="s">
        <v>768</v>
      </c>
      <c r="C90" t="s">
        <v>436</v>
      </c>
      <c r="D90">
        <f t="shared" si="2"/>
        <v>0</v>
      </c>
      <c r="E90">
        <f t="shared" si="3"/>
        <v>8</v>
      </c>
      <c r="H90">
        <v>0</v>
      </c>
      <c r="I90">
        <v>1</v>
      </c>
      <c r="P90">
        <v>0</v>
      </c>
      <c r="Q90">
        <v>1</v>
      </c>
      <c r="T90">
        <v>0</v>
      </c>
      <c r="U90">
        <v>3</v>
      </c>
      <c r="X90">
        <v>0</v>
      </c>
      <c r="Y90">
        <v>1</v>
      </c>
      <c r="AB90">
        <v>0</v>
      </c>
      <c r="AC90">
        <v>1</v>
      </c>
      <c r="AF90">
        <v>0</v>
      </c>
      <c r="AG90">
        <v>1</v>
      </c>
    </row>
    <row r="91" spans="2:37" x14ac:dyDescent="0.25">
      <c r="B91" t="s">
        <v>767</v>
      </c>
      <c r="C91" t="s">
        <v>436</v>
      </c>
      <c r="D91">
        <f t="shared" si="2"/>
        <v>0</v>
      </c>
      <c r="E91">
        <f t="shared" si="3"/>
        <v>8</v>
      </c>
      <c r="H91">
        <v>0</v>
      </c>
      <c r="I91">
        <v>1</v>
      </c>
      <c r="P91">
        <v>0</v>
      </c>
      <c r="Q91">
        <v>1</v>
      </c>
      <c r="T91">
        <v>0</v>
      </c>
      <c r="U91">
        <v>3</v>
      </c>
      <c r="X91">
        <v>0</v>
      </c>
      <c r="Y91">
        <v>1</v>
      </c>
      <c r="AB91">
        <v>0</v>
      </c>
      <c r="AC91">
        <v>1</v>
      </c>
      <c r="AF91">
        <v>0</v>
      </c>
      <c r="AG91">
        <v>1</v>
      </c>
    </row>
    <row r="92" spans="2:37" x14ac:dyDescent="0.25">
      <c r="B92" t="s">
        <v>769</v>
      </c>
      <c r="C92" t="s">
        <v>436</v>
      </c>
      <c r="D92">
        <f t="shared" si="2"/>
        <v>1</v>
      </c>
      <c r="E92">
        <f t="shared" si="3"/>
        <v>8</v>
      </c>
      <c r="F92">
        <v>0.99</v>
      </c>
      <c r="G92" t="s">
        <v>759</v>
      </c>
      <c r="H92">
        <v>0</v>
      </c>
      <c r="I92">
        <v>1</v>
      </c>
      <c r="P92">
        <v>0</v>
      </c>
      <c r="Q92">
        <v>1</v>
      </c>
      <c r="T92">
        <v>0</v>
      </c>
      <c r="U92">
        <v>3</v>
      </c>
      <c r="X92">
        <v>0</v>
      </c>
      <c r="Y92">
        <v>1</v>
      </c>
      <c r="AB92">
        <v>0</v>
      </c>
      <c r="AC92">
        <v>1</v>
      </c>
      <c r="AF92">
        <v>1</v>
      </c>
      <c r="AG92">
        <v>1</v>
      </c>
      <c r="AH92">
        <v>0.99</v>
      </c>
      <c r="AI92" t="s">
        <v>759</v>
      </c>
    </row>
    <row r="93" spans="2:37" x14ac:dyDescent="0.25">
      <c r="B93" t="s">
        <v>474</v>
      </c>
      <c r="C93" t="s">
        <v>395</v>
      </c>
      <c r="D93">
        <f t="shared" si="2"/>
        <v>0</v>
      </c>
      <c r="E93">
        <f t="shared" si="3"/>
        <v>8</v>
      </c>
      <c r="H93">
        <v>0</v>
      </c>
      <c r="I93">
        <v>1</v>
      </c>
      <c r="T93">
        <v>0</v>
      </c>
      <c r="U93">
        <v>2</v>
      </c>
      <c r="X93">
        <v>0</v>
      </c>
      <c r="Y93">
        <v>2</v>
      </c>
      <c r="AB93">
        <v>0</v>
      </c>
      <c r="AC93">
        <v>2</v>
      </c>
      <c r="AJ93">
        <v>0</v>
      </c>
      <c r="AK93">
        <v>1</v>
      </c>
    </row>
    <row r="94" spans="2:37" x14ac:dyDescent="0.25">
      <c r="B94" t="s">
        <v>475</v>
      </c>
      <c r="C94" t="s">
        <v>395</v>
      </c>
      <c r="D94">
        <f t="shared" si="2"/>
        <v>0</v>
      </c>
      <c r="E94">
        <f t="shared" si="3"/>
        <v>8</v>
      </c>
      <c r="H94">
        <v>0</v>
      </c>
      <c r="I94">
        <v>1</v>
      </c>
      <c r="T94">
        <v>0</v>
      </c>
      <c r="U94">
        <v>2</v>
      </c>
      <c r="X94">
        <v>0</v>
      </c>
      <c r="Y94">
        <v>2</v>
      </c>
      <c r="AB94">
        <v>0</v>
      </c>
      <c r="AC94">
        <v>2</v>
      </c>
      <c r="AJ94">
        <v>0</v>
      </c>
      <c r="AK94">
        <v>1</v>
      </c>
    </row>
    <row r="95" spans="2:37" x14ac:dyDescent="0.25">
      <c r="B95" t="s">
        <v>776</v>
      </c>
      <c r="C95" t="s">
        <v>436</v>
      </c>
      <c r="D95">
        <f t="shared" si="2"/>
        <v>0</v>
      </c>
      <c r="E95">
        <f t="shared" si="3"/>
        <v>6</v>
      </c>
      <c r="H95">
        <v>0</v>
      </c>
      <c r="I95">
        <v>1</v>
      </c>
      <c r="P95">
        <v>0</v>
      </c>
      <c r="Q95">
        <v>1</v>
      </c>
      <c r="T95">
        <v>0</v>
      </c>
      <c r="U95">
        <v>3</v>
      </c>
      <c r="AF95">
        <v>0</v>
      </c>
      <c r="AG95">
        <v>1</v>
      </c>
    </row>
    <row r="96" spans="2:37" x14ac:dyDescent="0.25">
      <c r="B96" t="s">
        <v>476</v>
      </c>
      <c r="C96" t="s">
        <v>395</v>
      </c>
      <c r="D96">
        <f t="shared" si="2"/>
        <v>0</v>
      </c>
      <c r="E96">
        <f t="shared" si="3"/>
        <v>8</v>
      </c>
      <c r="H96">
        <v>0</v>
      </c>
      <c r="I96">
        <v>1</v>
      </c>
      <c r="T96">
        <v>0</v>
      </c>
      <c r="U96">
        <v>2</v>
      </c>
      <c r="X96">
        <v>0</v>
      </c>
      <c r="Y96">
        <v>2</v>
      </c>
      <c r="AB96">
        <v>0</v>
      </c>
      <c r="AC96">
        <v>2</v>
      </c>
      <c r="AJ96">
        <v>0</v>
      </c>
      <c r="AK96">
        <v>1</v>
      </c>
    </row>
    <row r="97" spans="2:47" x14ac:dyDescent="0.25">
      <c r="B97" t="s">
        <v>477</v>
      </c>
      <c r="C97" t="s">
        <v>395</v>
      </c>
      <c r="D97">
        <f t="shared" si="2"/>
        <v>0</v>
      </c>
      <c r="E97">
        <f t="shared" si="3"/>
        <v>8</v>
      </c>
      <c r="H97">
        <v>0</v>
      </c>
      <c r="I97">
        <v>1</v>
      </c>
      <c r="T97">
        <v>0</v>
      </c>
      <c r="U97">
        <v>2</v>
      </c>
      <c r="X97">
        <v>0</v>
      </c>
      <c r="Y97">
        <v>2</v>
      </c>
      <c r="AB97">
        <v>0</v>
      </c>
      <c r="AC97">
        <v>2</v>
      </c>
      <c r="AJ97">
        <v>0</v>
      </c>
      <c r="AK97">
        <v>1</v>
      </c>
    </row>
    <row r="98" spans="2:47" x14ac:dyDescent="0.25">
      <c r="B98" t="s">
        <v>478</v>
      </c>
      <c r="C98" t="s">
        <v>395</v>
      </c>
      <c r="D98">
        <f t="shared" si="2"/>
        <v>0</v>
      </c>
      <c r="E98">
        <f t="shared" si="3"/>
        <v>8</v>
      </c>
      <c r="H98">
        <v>0</v>
      </c>
      <c r="I98">
        <v>1</v>
      </c>
      <c r="T98">
        <v>0</v>
      </c>
      <c r="U98">
        <v>2</v>
      </c>
      <c r="X98">
        <v>0</v>
      </c>
      <c r="Y98">
        <v>2</v>
      </c>
      <c r="AB98">
        <v>0</v>
      </c>
      <c r="AC98">
        <v>2</v>
      </c>
      <c r="AJ98">
        <v>0</v>
      </c>
      <c r="AK98">
        <v>1</v>
      </c>
    </row>
    <row r="99" spans="2:47" x14ac:dyDescent="0.25">
      <c r="B99" t="s">
        <v>479</v>
      </c>
      <c r="C99" t="s">
        <v>395</v>
      </c>
      <c r="D99">
        <f t="shared" si="2"/>
        <v>0</v>
      </c>
      <c r="E99">
        <f t="shared" si="3"/>
        <v>8</v>
      </c>
      <c r="H99">
        <v>0</v>
      </c>
      <c r="I99">
        <v>1</v>
      </c>
      <c r="T99">
        <v>0</v>
      </c>
      <c r="U99">
        <v>2</v>
      </c>
      <c r="X99">
        <v>0</v>
      </c>
      <c r="Y99">
        <v>2</v>
      </c>
      <c r="AB99">
        <v>0</v>
      </c>
      <c r="AC99">
        <v>2</v>
      </c>
      <c r="AJ99">
        <v>0</v>
      </c>
      <c r="AK99">
        <v>1</v>
      </c>
    </row>
    <row r="100" spans="2:47" x14ac:dyDescent="0.25">
      <c r="B100" t="s">
        <v>480</v>
      </c>
      <c r="C100" t="s">
        <v>395</v>
      </c>
      <c r="D100">
        <f t="shared" si="2"/>
        <v>0</v>
      </c>
      <c r="E100">
        <f t="shared" si="3"/>
        <v>8</v>
      </c>
      <c r="H100">
        <v>0</v>
      </c>
      <c r="I100">
        <v>1</v>
      </c>
      <c r="T100">
        <v>0</v>
      </c>
      <c r="U100">
        <v>2</v>
      </c>
      <c r="X100">
        <v>0</v>
      </c>
      <c r="Y100">
        <v>2</v>
      </c>
      <c r="AB100">
        <v>0</v>
      </c>
      <c r="AC100">
        <v>2</v>
      </c>
      <c r="AJ100">
        <v>0</v>
      </c>
      <c r="AK100">
        <v>1</v>
      </c>
    </row>
    <row r="101" spans="2:47" x14ac:dyDescent="0.25">
      <c r="B101" t="s">
        <v>481</v>
      </c>
      <c r="C101" t="s">
        <v>395</v>
      </c>
      <c r="D101">
        <f t="shared" si="2"/>
        <v>0</v>
      </c>
      <c r="E101">
        <f t="shared" si="3"/>
        <v>8</v>
      </c>
      <c r="H101">
        <v>0</v>
      </c>
      <c r="I101">
        <v>1</v>
      </c>
      <c r="T101">
        <v>0</v>
      </c>
      <c r="U101">
        <v>2</v>
      </c>
      <c r="X101">
        <v>0</v>
      </c>
      <c r="Y101">
        <v>2</v>
      </c>
      <c r="AB101">
        <v>0</v>
      </c>
      <c r="AC101">
        <v>2</v>
      </c>
      <c r="AJ101">
        <v>0</v>
      </c>
      <c r="AK101">
        <v>1</v>
      </c>
    </row>
    <row r="102" spans="2:47" x14ac:dyDescent="0.25">
      <c r="B102" t="s">
        <v>482</v>
      </c>
      <c r="C102" t="s">
        <v>395</v>
      </c>
      <c r="D102">
        <f t="shared" si="2"/>
        <v>0</v>
      </c>
      <c r="E102">
        <f t="shared" si="3"/>
        <v>8</v>
      </c>
      <c r="H102">
        <v>0</v>
      </c>
      <c r="I102">
        <v>1</v>
      </c>
      <c r="T102">
        <v>0</v>
      </c>
      <c r="U102">
        <v>2</v>
      </c>
      <c r="X102">
        <v>0</v>
      </c>
      <c r="Y102">
        <v>2</v>
      </c>
      <c r="AB102">
        <v>0</v>
      </c>
      <c r="AC102">
        <v>2</v>
      </c>
      <c r="AJ102">
        <v>0</v>
      </c>
      <c r="AK102">
        <v>1</v>
      </c>
    </row>
    <row r="103" spans="2:47" x14ac:dyDescent="0.25">
      <c r="B103" t="s">
        <v>483</v>
      </c>
      <c r="C103" t="s">
        <v>395</v>
      </c>
      <c r="D103">
        <f t="shared" si="2"/>
        <v>0</v>
      </c>
      <c r="E103">
        <f t="shared" si="3"/>
        <v>8</v>
      </c>
      <c r="H103">
        <v>0</v>
      </c>
      <c r="I103">
        <v>1</v>
      </c>
      <c r="T103">
        <v>0</v>
      </c>
      <c r="U103">
        <v>2</v>
      </c>
      <c r="X103">
        <v>0</v>
      </c>
      <c r="Y103">
        <v>2</v>
      </c>
      <c r="AB103">
        <v>0</v>
      </c>
      <c r="AC103">
        <v>2</v>
      </c>
      <c r="AJ103">
        <v>0</v>
      </c>
      <c r="AK103">
        <v>1</v>
      </c>
    </row>
    <row r="104" spans="2:47" x14ac:dyDescent="0.25">
      <c r="B104" t="s">
        <v>779</v>
      </c>
      <c r="C104" t="s">
        <v>436</v>
      </c>
      <c r="D104">
        <f t="shared" si="2"/>
        <v>0</v>
      </c>
      <c r="E104">
        <f t="shared" si="3"/>
        <v>6</v>
      </c>
      <c r="H104">
        <v>0</v>
      </c>
      <c r="I104">
        <v>1</v>
      </c>
      <c r="P104">
        <v>0</v>
      </c>
      <c r="Q104">
        <v>1</v>
      </c>
      <c r="T104">
        <v>0</v>
      </c>
      <c r="U104">
        <v>3</v>
      </c>
      <c r="AF104">
        <v>0</v>
      </c>
      <c r="AG104">
        <v>1</v>
      </c>
    </row>
    <row r="105" spans="2:47" x14ac:dyDescent="0.25">
      <c r="B105" t="s">
        <v>780</v>
      </c>
      <c r="C105" t="s">
        <v>436</v>
      </c>
      <c r="D105">
        <f t="shared" si="2"/>
        <v>0</v>
      </c>
      <c r="E105">
        <f t="shared" si="3"/>
        <v>6</v>
      </c>
      <c r="H105">
        <v>0</v>
      </c>
      <c r="I105">
        <v>1</v>
      </c>
      <c r="P105">
        <v>0</v>
      </c>
      <c r="Q105">
        <v>1</v>
      </c>
      <c r="T105">
        <v>0</v>
      </c>
      <c r="U105">
        <v>3</v>
      </c>
      <c r="AF105">
        <v>0</v>
      </c>
      <c r="AG105">
        <v>1</v>
      </c>
    </row>
    <row r="106" spans="2:47" x14ac:dyDescent="0.25">
      <c r="B106" t="s">
        <v>781</v>
      </c>
      <c r="C106" t="s">
        <v>436</v>
      </c>
      <c r="D106">
        <f t="shared" si="2"/>
        <v>0</v>
      </c>
      <c r="E106">
        <f t="shared" si="3"/>
        <v>6</v>
      </c>
      <c r="H106">
        <v>0</v>
      </c>
      <c r="I106">
        <v>1</v>
      </c>
      <c r="P106">
        <v>0</v>
      </c>
      <c r="Q106">
        <v>1</v>
      </c>
      <c r="T106">
        <v>0</v>
      </c>
      <c r="U106">
        <v>3</v>
      </c>
      <c r="AF106">
        <v>0</v>
      </c>
      <c r="AG106">
        <v>1</v>
      </c>
    </row>
    <row r="107" spans="2:47" x14ac:dyDescent="0.25">
      <c r="B107" t="s">
        <v>484</v>
      </c>
      <c r="C107" t="s">
        <v>395</v>
      </c>
      <c r="D107">
        <f t="shared" si="2"/>
        <v>0</v>
      </c>
      <c r="E107">
        <f t="shared" si="3"/>
        <v>8</v>
      </c>
      <c r="H107">
        <v>0</v>
      </c>
      <c r="I107">
        <v>1</v>
      </c>
      <c r="T107">
        <v>0</v>
      </c>
      <c r="U107">
        <v>2</v>
      </c>
      <c r="X107">
        <v>0</v>
      </c>
      <c r="Y107">
        <v>2</v>
      </c>
      <c r="AB107">
        <v>0</v>
      </c>
      <c r="AC107">
        <v>2</v>
      </c>
      <c r="AJ107">
        <v>0</v>
      </c>
      <c r="AK107">
        <v>1</v>
      </c>
    </row>
    <row r="108" spans="2:47" x14ac:dyDescent="0.25">
      <c r="B108" t="s">
        <v>485</v>
      </c>
      <c r="C108" t="s">
        <v>395</v>
      </c>
      <c r="D108">
        <f t="shared" si="2"/>
        <v>0</v>
      </c>
      <c r="E108">
        <f t="shared" si="3"/>
        <v>8</v>
      </c>
      <c r="H108">
        <v>0</v>
      </c>
      <c r="I108">
        <v>1</v>
      </c>
      <c r="T108">
        <v>0</v>
      </c>
      <c r="U108">
        <v>2</v>
      </c>
      <c r="X108">
        <v>0</v>
      </c>
      <c r="Y108">
        <v>2</v>
      </c>
      <c r="AB108">
        <v>0</v>
      </c>
      <c r="AC108">
        <v>2</v>
      </c>
      <c r="AJ108">
        <v>0</v>
      </c>
      <c r="AK108">
        <v>1</v>
      </c>
    </row>
    <row r="109" spans="2:47" x14ac:dyDescent="0.25">
      <c r="B109" t="s">
        <v>486</v>
      </c>
      <c r="C109" t="s">
        <v>395</v>
      </c>
      <c r="D109">
        <f t="shared" si="2"/>
        <v>0</v>
      </c>
      <c r="E109">
        <f t="shared" si="3"/>
        <v>8</v>
      </c>
      <c r="H109">
        <v>0</v>
      </c>
      <c r="I109">
        <v>1</v>
      </c>
      <c r="T109">
        <v>0</v>
      </c>
      <c r="U109">
        <v>2</v>
      </c>
      <c r="X109">
        <v>0</v>
      </c>
      <c r="Y109">
        <v>2</v>
      </c>
      <c r="AB109">
        <v>0</v>
      </c>
      <c r="AC109">
        <v>2</v>
      </c>
      <c r="AJ109">
        <v>0</v>
      </c>
      <c r="AK109">
        <v>1</v>
      </c>
    </row>
    <row r="110" spans="2:47" x14ac:dyDescent="0.25">
      <c r="B110" t="s">
        <v>487</v>
      </c>
      <c r="C110" t="s">
        <v>395</v>
      </c>
      <c r="D110">
        <f t="shared" si="2"/>
        <v>2</v>
      </c>
      <c r="E110">
        <f t="shared" si="3"/>
        <v>10</v>
      </c>
      <c r="F110" t="s">
        <v>1197</v>
      </c>
      <c r="G110" t="s">
        <v>1048</v>
      </c>
      <c r="H110">
        <v>1</v>
      </c>
      <c r="I110">
        <v>2</v>
      </c>
      <c r="J110">
        <v>4.46</v>
      </c>
      <c r="K110" t="s">
        <v>1048</v>
      </c>
      <c r="T110">
        <v>0</v>
      </c>
      <c r="U110">
        <v>2</v>
      </c>
      <c r="X110">
        <v>0</v>
      </c>
      <c r="Y110">
        <v>2</v>
      </c>
      <c r="AB110">
        <v>0</v>
      </c>
      <c r="AC110">
        <v>2</v>
      </c>
      <c r="AJ110">
        <v>0</v>
      </c>
      <c r="AK110">
        <v>1</v>
      </c>
      <c r="AR110">
        <v>1</v>
      </c>
      <c r="AS110">
        <v>1</v>
      </c>
      <c r="AT110">
        <v>2.5099999999999998</v>
      </c>
      <c r="AU110" t="s">
        <v>1106</v>
      </c>
    </row>
    <row r="111" spans="2:47" x14ac:dyDescent="0.25">
      <c r="B111" t="s">
        <v>488</v>
      </c>
      <c r="C111" t="s">
        <v>395</v>
      </c>
      <c r="D111">
        <f t="shared" si="2"/>
        <v>0</v>
      </c>
      <c r="E111">
        <f t="shared" si="3"/>
        <v>8</v>
      </c>
      <c r="H111">
        <v>0</v>
      </c>
      <c r="I111">
        <v>1</v>
      </c>
      <c r="T111">
        <v>0</v>
      </c>
      <c r="U111">
        <v>2</v>
      </c>
      <c r="X111">
        <v>0</v>
      </c>
      <c r="Y111">
        <v>2</v>
      </c>
      <c r="AB111">
        <v>0</v>
      </c>
      <c r="AC111">
        <v>2</v>
      </c>
      <c r="AJ111">
        <v>0</v>
      </c>
      <c r="AK111">
        <v>1</v>
      </c>
    </row>
    <row r="112" spans="2:47" x14ac:dyDescent="0.25">
      <c r="B112" t="s">
        <v>489</v>
      </c>
      <c r="C112" t="s">
        <v>395</v>
      </c>
      <c r="D112">
        <f t="shared" si="2"/>
        <v>0</v>
      </c>
      <c r="E112">
        <f t="shared" si="3"/>
        <v>8</v>
      </c>
      <c r="H112">
        <v>0</v>
      </c>
      <c r="I112">
        <v>1</v>
      </c>
      <c r="T112">
        <v>0</v>
      </c>
      <c r="U112">
        <v>2</v>
      </c>
      <c r="X112">
        <v>0</v>
      </c>
      <c r="Y112">
        <v>2</v>
      </c>
      <c r="AB112">
        <v>0</v>
      </c>
      <c r="AC112">
        <v>2</v>
      </c>
      <c r="AJ112">
        <v>0</v>
      </c>
      <c r="AK112">
        <v>1</v>
      </c>
    </row>
    <row r="113" spans="2:37" x14ac:dyDescent="0.25">
      <c r="B113" t="s">
        <v>490</v>
      </c>
      <c r="C113" t="s">
        <v>395</v>
      </c>
      <c r="D113">
        <f t="shared" si="2"/>
        <v>0</v>
      </c>
      <c r="E113">
        <f t="shared" si="3"/>
        <v>8</v>
      </c>
      <c r="H113">
        <v>0</v>
      </c>
      <c r="I113">
        <v>1</v>
      </c>
      <c r="T113">
        <v>0</v>
      </c>
      <c r="U113">
        <v>2</v>
      </c>
      <c r="X113">
        <v>0</v>
      </c>
      <c r="Y113">
        <v>2</v>
      </c>
      <c r="AB113">
        <v>0</v>
      </c>
      <c r="AC113">
        <v>2</v>
      </c>
      <c r="AJ113">
        <v>0</v>
      </c>
      <c r="AK113">
        <v>1</v>
      </c>
    </row>
    <row r="114" spans="2:37" x14ac:dyDescent="0.25">
      <c r="B114" t="s">
        <v>491</v>
      </c>
      <c r="C114" t="s">
        <v>395</v>
      </c>
      <c r="D114">
        <f t="shared" si="2"/>
        <v>0</v>
      </c>
      <c r="E114">
        <f t="shared" si="3"/>
        <v>8</v>
      </c>
      <c r="H114">
        <v>0</v>
      </c>
      <c r="I114">
        <v>1</v>
      </c>
      <c r="T114">
        <v>0</v>
      </c>
      <c r="U114">
        <v>2</v>
      </c>
      <c r="X114">
        <v>0</v>
      </c>
      <c r="Y114">
        <v>2</v>
      </c>
      <c r="AB114">
        <v>0</v>
      </c>
      <c r="AC114">
        <v>2</v>
      </c>
      <c r="AJ114">
        <v>0</v>
      </c>
      <c r="AK114">
        <v>1</v>
      </c>
    </row>
    <row r="115" spans="2:37" x14ac:dyDescent="0.25">
      <c r="B115" t="s">
        <v>492</v>
      </c>
      <c r="C115" t="s">
        <v>395</v>
      </c>
      <c r="D115">
        <f t="shared" si="2"/>
        <v>1</v>
      </c>
      <c r="E115">
        <f t="shared" si="3"/>
        <v>9</v>
      </c>
      <c r="F115">
        <v>1.52</v>
      </c>
      <c r="G115" t="s">
        <v>1048</v>
      </c>
      <c r="H115">
        <v>1</v>
      </c>
      <c r="I115">
        <v>2</v>
      </c>
      <c r="J115">
        <v>1.52</v>
      </c>
      <c r="K115" t="s">
        <v>1048</v>
      </c>
      <c r="T115">
        <v>0</v>
      </c>
      <c r="U115">
        <v>2</v>
      </c>
      <c r="X115">
        <v>0</v>
      </c>
      <c r="Y115">
        <v>2</v>
      </c>
      <c r="AB115">
        <v>0</v>
      </c>
      <c r="AC115">
        <v>2</v>
      </c>
      <c r="AJ115">
        <v>0</v>
      </c>
      <c r="AK115">
        <v>1</v>
      </c>
    </row>
    <row r="116" spans="2:37" x14ac:dyDescent="0.25">
      <c r="B116" t="s">
        <v>493</v>
      </c>
      <c r="C116" t="s">
        <v>395</v>
      </c>
      <c r="D116">
        <f t="shared" si="2"/>
        <v>0</v>
      </c>
      <c r="E116">
        <f t="shared" si="3"/>
        <v>8</v>
      </c>
      <c r="H116">
        <v>0</v>
      </c>
      <c r="I116">
        <v>1</v>
      </c>
      <c r="T116">
        <v>0</v>
      </c>
      <c r="U116">
        <v>2</v>
      </c>
      <c r="X116">
        <v>0</v>
      </c>
      <c r="Y116">
        <v>2</v>
      </c>
      <c r="AB116">
        <v>0</v>
      </c>
      <c r="AC116">
        <v>2</v>
      </c>
      <c r="AJ116">
        <v>0</v>
      </c>
      <c r="AK116">
        <v>1</v>
      </c>
    </row>
    <row r="117" spans="2:37" x14ac:dyDescent="0.25">
      <c r="B117" t="s">
        <v>494</v>
      </c>
      <c r="C117" t="s">
        <v>395</v>
      </c>
      <c r="D117">
        <f t="shared" si="2"/>
        <v>0</v>
      </c>
      <c r="E117">
        <f t="shared" si="3"/>
        <v>8</v>
      </c>
      <c r="H117">
        <v>0</v>
      </c>
      <c r="I117">
        <v>1</v>
      </c>
      <c r="T117">
        <v>0</v>
      </c>
      <c r="U117">
        <v>2</v>
      </c>
      <c r="X117">
        <v>0</v>
      </c>
      <c r="Y117">
        <v>2</v>
      </c>
      <c r="AB117">
        <v>0</v>
      </c>
      <c r="AC117">
        <v>2</v>
      </c>
      <c r="AJ117">
        <v>0</v>
      </c>
      <c r="AK117">
        <v>1</v>
      </c>
    </row>
    <row r="118" spans="2:37" x14ac:dyDescent="0.25">
      <c r="B118" t="s">
        <v>495</v>
      </c>
      <c r="C118" t="s">
        <v>439</v>
      </c>
      <c r="D118">
        <f t="shared" si="2"/>
        <v>0</v>
      </c>
      <c r="E118">
        <f t="shared" si="3"/>
        <v>8</v>
      </c>
      <c r="H118">
        <v>0</v>
      </c>
      <c r="I118">
        <v>1</v>
      </c>
      <c r="T118">
        <v>0</v>
      </c>
      <c r="U118">
        <v>2</v>
      </c>
      <c r="X118">
        <v>0</v>
      </c>
      <c r="Y118">
        <v>2</v>
      </c>
      <c r="AB118">
        <v>0</v>
      </c>
      <c r="AC118">
        <v>2</v>
      </c>
      <c r="AJ118">
        <v>0</v>
      </c>
      <c r="AK118">
        <v>1</v>
      </c>
    </row>
    <row r="119" spans="2:37" x14ac:dyDescent="0.25">
      <c r="B119" t="s">
        <v>496</v>
      </c>
      <c r="C119" t="s">
        <v>395</v>
      </c>
      <c r="D119">
        <f t="shared" si="2"/>
        <v>0</v>
      </c>
      <c r="E119">
        <f t="shared" si="3"/>
        <v>8</v>
      </c>
      <c r="H119">
        <v>0</v>
      </c>
      <c r="I119">
        <v>1</v>
      </c>
      <c r="T119">
        <v>0</v>
      </c>
      <c r="U119">
        <v>2</v>
      </c>
      <c r="X119">
        <v>0</v>
      </c>
      <c r="Y119">
        <v>2</v>
      </c>
      <c r="AB119">
        <v>0</v>
      </c>
      <c r="AC119">
        <v>2</v>
      </c>
      <c r="AJ119">
        <v>0</v>
      </c>
      <c r="AK119">
        <v>1</v>
      </c>
    </row>
    <row r="120" spans="2:37" x14ac:dyDescent="0.25">
      <c r="B120" t="s">
        <v>497</v>
      </c>
      <c r="C120" t="s">
        <v>395</v>
      </c>
      <c r="D120">
        <f t="shared" si="2"/>
        <v>0</v>
      </c>
      <c r="E120">
        <f t="shared" si="3"/>
        <v>8</v>
      </c>
      <c r="H120">
        <v>0</v>
      </c>
      <c r="I120">
        <v>1</v>
      </c>
      <c r="T120">
        <v>0</v>
      </c>
      <c r="U120">
        <v>2</v>
      </c>
      <c r="X120">
        <v>0</v>
      </c>
      <c r="Y120">
        <v>2</v>
      </c>
      <c r="AB120">
        <v>0</v>
      </c>
      <c r="AC120">
        <v>2</v>
      </c>
      <c r="AJ120">
        <v>0</v>
      </c>
      <c r="AK120">
        <v>1</v>
      </c>
    </row>
    <row r="121" spans="2:37" x14ac:dyDescent="0.25">
      <c r="B121" t="s">
        <v>498</v>
      </c>
      <c r="C121" t="s">
        <v>395</v>
      </c>
      <c r="D121">
        <f t="shared" si="2"/>
        <v>0</v>
      </c>
      <c r="E121">
        <f t="shared" si="3"/>
        <v>8</v>
      </c>
      <c r="H121">
        <v>0</v>
      </c>
      <c r="I121">
        <v>1</v>
      </c>
      <c r="T121">
        <v>0</v>
      </c>
      <c r="U121">
        <v>2</v>
      </c>
      <c r="X121">
        <v>0</v>
      </c>
      <c r="Y121">
        <v>2</v>
      </c>
      <c r="AB121">
        <v>0</v>
      </c>
      <c r="AC121">
        <v>2</v>
      </c>
      <c r="AJ121">
        <v>0</v>
      </c>
      <c r="AK121">
        <v>1</v>
      </c>
    </row>
    <row r="122" spans="2:37" x14ac:dyDescent="0.25">
      <c r="B122" t="s">
        <v>782</v>
      </c>
      <c r="C122" t="s">
        <v>436</v>
      </c>
      <c r="D122">
        <f t="shared" si="2"/>
        <v>0</v>
      </c>
      <c r="E122">
        <f t="shared" si="3"/>
        <v>6</v>
      </c>
      <c r="H122">
        <v>0</v>
      </c>
      <c r="I122">
        <v>1</v>
      </c>
      <c r="P122">
        <v>0</v>
      </c>
      <c r="Q122">
        <v>1</v>
      </c>
      <c r="T122">
        <v>0</v>
      </c>
      <c r="U122">
        <v>3</v>
      </c>
      <c r="AF122">
        <v>0</v>
      </c>
      <c r="AG122">
        <v>1</v>
      </c>
    </row>
    <row r="123" spans="2:37" x14ac:dyDescent="0.25">
      <c r="B123" t="s">
        <v>783</v>
      </c>
      <c r="C123" t="s">
        <v>436</v>
      </c>
      <c r="D123">
        <f t="shared" si="2"/>
        <v>0</v>
      </c>
      <c r="E123">
        <f t="shared" si="3"/>
        <v>6</v>
      </c>
      <c r="H123">
        <v>0</v>
      </c>
      <c r="I123">
        <v>1</v>
      </c>
      <c r="P123">
        <v>0</v>
      </c>
      <c r="Q123">
        <v>1</v>
      </c>
      <c r="T123">
        <v>0</v>
      </c>
      <c r="U123">
        <v>3</v>
      </c>
      <c r="AF123">
        <v>0</v>
      </c>
      <c r="AG123">
        <v>1</v>
      </c>
    </row>
    <row r="124" spans="2:37" x14ac:dyDescent="0.25">
      <c r="B124" t="s">
        <v>499</v>
      </c>
      <c r="C124" t="s">
        <v>395</v>
      </c>
      <c r="D124">
        <f t="shared" si="2"/>
        <v>0</v>
      </c>
      <c r="E124">
        <f t="shared" si="3"/>
        <v>8</v>
      </c>
      <c r="H124">
        <v>0</v>
      </c>
      <c r="I124">
        <v>1</v>
      </c>
      <c r="T124">
        <v>0</v>
      </c>
      <c r="U124">
        <v>2</v>
      </c>
      <c r="X124">
        <v>0</v>
      </c>
      <c r="Y124">
        <v>2</v>
      </c>
      <c r="AB124">
        <v>0</v>
      </c>
      <c r="AC124">
        <v>2</v>
      </c>
      <c r="AJ124">
        <v>0</v>
      </c>
      <c r="AK124">
        <v>1</v>
      </c>
    </row>
    <row r="125" spans="2:37" x14ac:dyDescent="0.25">
      <c r="B125" t="s">
        <v>500</v>
      </c>
      <c r="C125" t="s">
        <v>395</v>
      </c>
      <c r="D125">
        <f t="shared" si="2"/>
        <v>0</v>
      </c>
      <c r="E125">
        <f t="shared" si="3"/>
        <v>8</v>
      </c>
      <c r="H125">
        <v>0</v>
      </c>
      <c r="I125">
        <v>1</v>
      </c>
      <c r="T125">
        <v>0</v>
      </c>
      <c r="U125">
        <v>2</v>
      </c>
      <c r="X125">
        <v>0</v>
      </c>
      <c r="Y125">
        <v>2</v>
      </c>
      <c r="AB125">
        <v>0</v>
      </c>
      <c r="AC125">
        <v>2</v>
      </c>
      <c r="AJ125">
        <v>0</v>
      </c>
      <c r="AK125">
        <v>1</v>
      </c>
    </row>
    <row r="126" spans="2:37" x14ac:dyDescent="0.25">
      <c r="B126" t="s">
        <v>501</v>
      </c>
      <c r="C126" t="s">
        <v>395</v>
      </c>
      <c r="D126">
        <f t="shared" si="2"/>
        <v>0</v>
      </c>
      <c r="E126">
        <f t="shared" si="3"/>
        <v>8</v>
      </c>
      <c r="H126">
        <v>0</v>
      </c>
      <c r="I126">
        <v>1</v>
      </c>
      <c r="T126">
        <v>0</v>
      </c>
      <c r="U126">
        <v>2</v>
      </c>
      <c r="X126">
        <v>0</v>
      </c>
      <c r="Y126">
        <v>2</v>
      </c>
      <c r="AB126">
        <v>0</v>
      </c>
      <c r="AC126">
        <v>2</v>
      </c>
      <c r="AJ126">
        <v>0</v>
      </c>
      <c r="AK126">
        <v>1</v>
      </c>
    </row>
    <row r="127" spans="2:37" x14ac:dyDescent="0.25">
      <c r="B127" t="s">
        <v>502</v>
      </c>
      <c r="C127" t="s">
        <v>395</v>
      </c>
      <c r="D127">
        <f t="shared" si="2"/>
        <v>0</v>
      </c>
      <c r="E127">
        <f t="shared" si="3"/>
        <v>8</v>
      </c>
      <c r="H127">
        <v>0</v>
      </c>
      <c r="I127">
        <v>1</v>
      </c>
      <c r="T127">
        <v>0</v>
      </c>
      <c r="U127">
        <v>2</v>
      </c>
      <c r="X127">
        <v>0</v>
      </c>
      <c r="Y127">
        <v>2</v>
      </c>
      <c r="AB127">
        <v>0</v>
      </c>
      <c r="AC127">
        <v>2</v>
      </c>
      <c r="AJ127">
        <v>0</v>
      </c>
      <c r="AK127">
        <v>1</v>
      </c>
    </row>
    <row r="128" spans="2:37" x14ac:dyDescent="0.25">
      <c r="B128" t="s">
        <v>503</v>
      </c>
      <c r="C128" t="s">
        <v>395</v>
      </c>
      <c r="D128">
        <f t="shared" si="2"/>
        <v>0</v>
      </c>
      <c r="E128">
        <f t="shared" si="3"/>
        <v>8</v>
      </c>
      <c r="H128">
        <v>0</v>
      </c>
      <c r="I128">
        <v>1</v>
      </c>
      <c r="T128">
        <v>0</v>
      </c>
      <c r="U128">
        <v>2</v>
      </c>
      <c r="X128">
        <v>0</v>
      </c>
      <c r="Y128">
        <v>2</v>
      </c>
      <c r="AB128">
        <v>0</v>
      </c>
      <c r="AC128">
        <v>2</v>
      </c>
      <c r="AJ128">
        <v>0</v>
      </c>
      <c r="AK128">
        <v>1</v>
      </c>
    </row>
    <row r="129" spans="2:51" x14ac:dyDescent="0.25">
      <c r="B129" t="s">
        <v>504</v>
      </c>
      <c r="C129" t="s">
        <v>395</v>
      </c>
      <c r="D129">
        <f t="shared" si="2"/>
        <v>0</v>
      </c>
      <c r="E129">
        <f t="shared" si="3"/>
        <v>8</v>
      </c>
      <c r="H129">
        <v>0</v>
      </c>
      <c r="I129">
        <v>1</v>
      </c>
      <c r="T129">
        <v>0</v>
      </c>
      <c r="U129">
        <v>2</v>
      </c>
      <c r="X129">
        <v>0</v>
      </c>
      <c r="Y129">
        <v>2</v>
      </c>
      <c r="AB129">
        <v>0</v>
      </c>
      <c r="AC129">
        <v>2</v>
      </c>
      <c r="AJ129">
        <v>0</v>
      </c>
      <c r="AK129">
        <v>1</v>
      </c>
    </row>
    <row r="130" spans="2:51" x14ac:dyDescent="0.25">
      <c r="B130" t="s">
        <v>456</v>
      </c>
      <c r="C130" t="s">
        <v>395</v>
      </c>
      <c r="D130">
        <f t="shared" si="2"/>
        <v>0</v>
      </c>
      <c r="E130">
        <f t="shared" si="3"/>
        <v>6</v>
      </c>
      <c r="H130">
        <v>0</v>
      </c>
      <c r="I130">
        <v>1</v>
      </c>
      <c r="X130">
        <v>0</v>
      </c>
      <c r="Y130">
        <v>2</v>
      </c>
      <c r="AB130">
        <v>0</v>
      </c>
      <c r="AC130">
        <v>2</v>
      </c>
      <c r="AJ130">
        <v>0</v>
      </c>
      <c r="AK130">
        <v>1</v>
      </c>
    </row>
    <row r="131" spans="2:51" x14ac:dyDescent="0.25">
      <c r="B131" t="s">
        <v>505</v>
      </c>
      <c r="D131">
        <f t="shared" si="2"/>
        <v>0</v>
      </c>
      <c r="E131">
        <f t="shared" si="3"/>
        <v>8</v>
      </c>
      <c r="H131">
        <v>0</v>
      </c>
      <c r="I131">
        <v>1</v>
      </c>
      <c r="T131">
        <v>0</v>
      </c>
      <c r="U131">
        <v>2</v>
      </c>
      <c r="X131">
        <v>0</v>
      </c>
      <c r="Y131">
        <v>2</v>
      </c>
      <c r="AB131">
        <v>0</v>
      </c>
      <c r="AC131">
        <v>2</v>
      </c>
      <c r="AJ131">
        <v>0</v>
      </c>
      <c r="AK131">
        <v>1</v>
      </c>
    </row>
    <row r="132" spans="2:51" x14ac:dyDescent="0.25">
      <c r="B132" t="s">
        <v>506</v>
      </c>
      <c r="C132" t="s">
        <v>395</v>
      </c>
      <c r="D132">
        <f t="shared" si="2"/>
        <v>0</v>
      </c>
      <c r="E132">
        <f t="shared" si="3"/>
        <v>6</v>
      </c>
      <c r="H132">
        <v>0</v>
      </c>
      <c r="I132">
        <v>1</v>
      </c>
      <c r="X132">
        <v>0</v>
      </c>
      <c r="Y132">
        <v>2</v>
      </c>
      <c r="AB132">
        <v>0</v>
      </c>
      <c r="AC132">
        <v>2</v>
      </c>
      <c r="AJ132">
        <v>0</v>
      </c>
      <c r="AK132">
        <v>1</v>
      </c>
    </row>
    <row r="133" spans="2:51" ht="45" x14ac:dyDescent="0.25">
      <c r="B133" t="s">
        <v>507</v>
      </c>
      <c r="C133" t="s">
        <v>526</v>
      </c>
      <c r="D133">
        <f t="shared" si="2"/>
        <v>38</v>
      </c>
      <c r="E133">
        <f t="shared" si="3"/>
        <v>38</v>
      </c>
      <c r="F133" t="s">
        <v>1198</v>
      </c>
      <c r="G133" t="s">
        <v>1057</v>
      </c>
      <c r="H133">
        <v>4</v>
      </c>
      <c r="I133">
        <v>4</v>
      </c>
      <c r="J133" t="s">
        <v>1049</v>
      </c>
      <c r="K133" t="s">
        <v>799</v>
      </c>
      <c r="L133">
        <v>6</v>
      </c>
      <c r="M133">
        <v>6</v>
      </c>
      <c r="N133" s="10" t="s">
        <v>941</v>
      </c>
      <c r="O133" t="s">
        <v>809</v>
      </c>
      <c r="P133">
        <v>4</v>
      </c>
      <c r="Q133">
        <v>4</v>
      </c>
      <c r="R133" t="s">
        <v>1056</v>
      </c>
      <c r="S133" t="s">
        <v>1057</v>
      </c>
      <c r="T133">
        <v>8</v>
      </c>
      <c r="U133">
        <v>8</v>
      </c>
      <c r="V133" t="s">
        <v>1127</v>
      </c>
      <c r="W133" t="s">
        <v>1063</v>
      </c>
      <c r="X133">
        <v>4</v>
      </c>
      <c r="Y133">
        <v>4</v>
      </c>
      <c r="Z133" t="s">
        <v>1136</v>
      </c>
      <c r="AA133" s="1" t="s">
        <v>1137</v>
      </c>
      <c r="AB133">
        <v>4</v>
      </c>
      <c r="AC133">
        <v>4</v>
      </c>
      <c r="AD133" t="s">
        <v>1138</v>
      </c>
      <c r="AE133" t="s">
        <v>935</v>
      </c>
      <c r="AF133">
        <v>4</v>
      </c>
      <c r="AG133">
        <v>4</v>
      </c>
      <c r="AH133" t="s">
        <v>1123</v>
      </c>
      <c r="AI133" t="s">
        <v>1091</v>
      </c>
      <c r="AJ133">
        <v>1</v>
      </c>
      <c r="AK133">
        <v>1</v>
      </c>
      <c r="AL133">
        <v>90</v>
      </c>
      <c r="AM133" t="s">
        <v>602</v>
      </c>
      <c r="AN133">
        <v>1</v>
      </c>
      <c r="AO133">
        <v>1</v>
      </c>
      <c r="AP133">
        <v>81</v>
      </c>
      <c r="AQ133" t="s">
        <v>1061</v>
      </c>
      <c r="AR133">
        <v>1</v>
      </c>
      <c r="AS133">
        <v>1</v>
      </c>
      <c r="AT133">
        <v>90</v>
      </c>
      <c r="AU133" t="s">
        <v>1106</v>
      </c>
      <c r="AV133">
        <v>1</v>
      </c>
      <c r="AW133">
        <v>1</v>
      </c>
      <c r="AX133">
        <v>89</v>
      </c>
      <c r="AY133" t="s">
        <v>1108</v>
      </c>
    </row>
    <row r="134" spans="2:51" ht="30" x14ac:dyDescent="0.25">
      <c r="B134" s="1" t="s">
        <v>508</v>
      </c>
      <c r="C134" t="s">
        <v>527</v>
      </c>
      <c r="D134">
        <f t="shared" ref="D134:D197" si="4">H134+L134+P134+T134+X134+AB134+AF134+AJ134+AN134+AR134+AV134</f>
        <v>1</v>
      </c>
      <c r="E134">
        <f t="shared" ref="E134:E197" si="5">I134+M134+Q134+U134+Y134+AC134+AG134+AK134+AO134+AS134+AW134</f>
        <v>35</v>
      </c>
      <c r="F134">
        <v>60</v>
      </c>
      <c r="G134" t="s">
        <v>810</v>
      </c>
      <c r="H134">
        <v>0</v>
      </c>
      <c r="I134">
        <v>4</v>
      </c>
      <c r="L134">
        <v>0</v>
      </c>
      <c r="M134">
        <v>6</v>
      </c>
      <c r="P134">
        <v>0</v>
      </c>
      <c r="Q134">
        <v>4</v>
      </c>
      <c r="T134">
        <v>1</v>
      </c>
      <c r="U134">
        <v>8</v>
      </c>
      <c r="V134">
        <v>60</v>
      </c>
      <c r="W134" t="s">
        <v>810</v>
      </c>
      <c r="X134">
        <v>0</v>
      </c>
      <c r="Y134">
        <v>4</v>
      </c>
      <c r="AB134">
        <v>0</v>
      </c>
      <c r="AC134">
        <v>4</v>
      </c>
      <c r="AF134">
        <v>0</v>
      </c>
      <c r="AG134">
        <v>4</v>
      </c>
      <c r="AJ134">
        <v>0</v>
      </c>
      <c r="AK134">
        <v>1</v>
      </c>
    </row>
    <row r="135" spans="2:51" ht="30" x14ac:dyDescent="0.25">
      <c r="B135" s="1" t="s">
        <v>509</v>
      </c>
      <c r="C135" t="s">
        <v>393</v>
      </c>
      <c r="D135">
        <f t="shared" si="4"/>
        <v>0</v>
      </c>
      <c r="E135">
        <f t="shared" si="5"/>
        <v>35</v>
      </c>
      <c r="H135">
        <v>0</v>
      </c>
      <c r="I135">
        <v>4</v>
      </c>
      <c r="L135">
        <v>0</v>
      </c>
      <c r="M135">
        <v>6</v>
      </c>
      <c r="P135">
        <v>0</v>
      </c>
      <c r="Q135">
        <v>4</v>
      </c>
      <c r="T135">
        <v>0</v>
      </c>
      <c r="U135">
        <v>8</v>
      </c>
      <c r="X135">
        <v>0</v>
      </c>
      <c r="Y135">
        <v>4</v>
      </c>
      <c r="AB135">
        <v>0</v>
      </c>
      <c r="AC135">
        <v>4</v>
      </c>
      <c r="AF135">
        <v>0</v>
      </c>
      <c r="AG135">
        <v>4</v>
      </c>
      <c r="AJ135">
        <v>0</v>
      </c>
      <c r="AK135">
        <v>1</v>
      </c>
    </row>
    <row r="136" spans="2:51" ht="30" x14ac:dyDescent="0.25">
      <c r="B136" s="1" t="s">
        <v>510</v>
      </c>
      <c r="C136" t="s">
        <v>393</v>
      </c>
      <c r="D136">
        <f t="shared" si="4"/>
        <v>0</v>
      </c>
      <c r="E136">
        <f t="shared" si="5"/>
        <v>35</v>
      </c>
      <c r="H136">
        <v>0</v>
      </c>
      <c r="I136">
        <v>4</v>
      </c>
      <c r="L136">
        <v>0</v>
      </c>
      <c r="M136">
        <v>6</v>
      </c>
      <c r="P136">
        <v>0</v>
      </c>
      <c r="Q136">
        <v>4</v>
      </c>
      <c r="T136">
        <v>0</v>
      </c>
      <c r="U136">
        <v>8</v>
      </c>
      <c r="X136">
        <v>0</v>
      </c>
      <c r="Y136">
        <v>4</v>
      </c>
      <c r="AB136">
        <v>0</v>
      </c>
      <c r="AC136">
        <v>4</v>
      </c>
      <c r="AF136">
        <v>0</v>
      </c>
      <c r="AG136">
        <v>4</v>
      </c>
      <c r="AJ136">
        <v>0</v>
      </c>
      <c r="AK136">
        <v>1</v>
      </c>
    </row>
    <row r="137" spans="2:51" ht="30" x14ac:dyDescent="0.25">
      <c r="B137" s="1" t="s">
        <v>511</v>
      </c>
      <c r="C137" t="s">
        <v>393</v>
      </c>
      <c r="D137">
        <f t="shared" si="4"/>
        <v>2</v>
      </c>
      <c r="E137">
        <f t="shared" si="5"/>
        <v>35</v>
      </c>
      <c r="F137" s="10" t="s">
        <v>912</v>
      </c>
      <c r="G137" t="s">
        <v>807</v>
      </c>
      <c r="H137">
        <v>0</v>
      </c>
      <c r="I137">
        <v>4</v>
      </c>
      <c r="L137">
        <v>0</v>
      </c>
      <c r="M137">
        <v>6</v>
      </c>
      <c r="P137">
        <v>0</v>
      </c>
      <c r="Q137">
        <v>4</v>
      </c>
      <c r="T137">
        <v>2</v>
      </c>
      <c r="U137">
        <v>8</v>
      </c>
      <c r="V137" s="10" t="s">
        <v>912</v>
      </c>
      <c r="W137" t="s">
        <v>807</v>
      </c>
      <c r="X137">
        <v>0</v>
      </c>
      <c r="Y137">
        <v>4</v>
      </c>
      <c r="AB137">
        <v>0</v>
      </c>
      <c r="AC137">
        <v>4</v>
      </c>
      <c r="AF137">
        <v>0</v>
      </c>
      <c r="AG137">
        <v>4</v>
      </c>
      <c r="AJ137">
        <v>0</v>
      </c>
      <c r="AK137">
        <v>1</v>
      </c>
    </row>
    <row r="138" spans="2:51" ht="30" x14ac:dyDescent="0.25">
      <c r="B138" s="1" t="s">
        <v>512</v>
      </c>
      <c r="C138" t="s">
        <v>393</v>
      </c>
      <c r="D138">
        <f t="shared" si="4"/>
        <v>2</v>
      </c>
      <c r="E138">
        <f t="shared" si="5"/>
        <v>35</v>
      </c>
      <c r="F138" t="s">
        <v>913</v>
      </c>
      <c r="G138" t="s">
        <v>807</v>
      </c>
      <c r="H138">
        <v>0</v>
      </c>
      <c r="I138">
        <v>4</v>
      </c>
      <c r="L138">
        <v>0</v>
      </c>
      <c r="M138">
        <v>6</v>
      </c>
      <c r="P138">
        <v>0</v>
      </c>
      <c r="Q138">
        <v>4</v>
      </c>
      <c r="T138">
        <v>2</v>
      </c>
      <c r="U138">
        <v>8</v>
      </c>
      <c r="V138" t="s">
        <v>913</v>
      </c>
      <c r="W138" t="s">
        <v>807</v>
      </c>
      <c r="X138">
        <v>0</v>
      </c>
      <c r="Y138">
        <v>4</v>
      </c>
      <c r="AB138">
        <v>0</v>
      </c>
      <c r="AC138">
        <v>4</v>
      </c>
      <c r="AF138">
        <v>0</v>
      </c>
      <c r="AG138">
        <v>4</v>
      </c>
      <c r="AJ138">
        <v>0</v>
      </c>
      <c r="AK138">
        <v>1</v>
      </c>
    </row>
    <row r="139" spans="2:51" ht="30" x14ac:dyDescent="0.25">
      <c r="B139" s="1" t="s">
        <v>513</v>
      </c>
      <c r="C139" t="s">
        <v>393</v>
      </c>
      <c r="D139">
        <f t="shared" si="4"/>
        <v>2</v>
      </c>
      <c r="E139">
        <f t="shared" si="5"/>
        <v>35</v>
      </c>
      <c r="F139" t="s">
        <v>1128</v>
      </c>
      <c r="G139" t="s">
        <v>806</v>
      </c>
      <c r="H139">
        <v>0</v>
      </c>
      <c r="I139">
        <v>4</v>
      </c>
      <c r="L139">
        <v>0</v>
      </c>
      <c r="M139">
        <v>6</v>
      </c>
      <c r="P139">
        <v>0</v>
      </c>
      <c r="Q139">
        <v>4</v>
      </c>
      <c r="T139">
        <v>2</v>
      </c>
      <c r="U139">
        <v>8</v>
      </c>
      <c r="V139" t="s">
        <v>1128</v>
      </c>
      <c r="W139" t="s">
        <v>806</v>
      </c>
      <c r="X139">
        <v>0</v>
      </c>
      <c r="Y139">
        <v>4</v>
      </c>
      <c r="AB139">
        <v>0</v>
      </c>
      <c r="AC139">
        <v>4</v>
      </c>
      <c r="AF139">
        <v>0</v>
      </c>
      <c r="AG139">
        <v>4</v>
      </c>
      <c r="AJ139">
        <v>0</v>
      </c>
      <c r="AK139">
        <v>1</v>
      </c>
    </row>
    <row r="140" spans="2:51" ht="30" x14ac:dyDescent="0.25">
      <c r="B140" s="1" t="s">
        <v>514</v>
      </c>
      <c r="C140" t="s">
        <v>393</v>
      </c>
      <c r="D140">
        <f t="shared" si="4"/>
        <v>7</v>
      </c>
      <c r="E140">
        <f t="shared" si="5"/>
        <v>36</v>
      </c>
      <c r="F140" t="s">
        <v>1199</v>
      </c>
      <c r="G140" t="s">
        <v>1139</v>
      </c>
      <c r="H140">
        <v>1</v>
      </c>
      <c r="I140">
        <v>4</v>
      </c>
      <c r="J140">
        <v>17.3</v>
      </c>
      <c r="K140" t="s">
        <v>980</v>
      </c>
      <c r="L140">
        <v>0</v>
      </c>
      <c r="M140">
        <v>6</v>
      </c>
      <c r="P140">
        <v>0</v>
      </c>
      <c r="Q140">
        <v>4</v>
      </c>
      <c r="T140">
        <v>3</v>
      </c>
      <c r="U140">
        <v>8</v>
      </c>
      <c r="V140" t="s">
        <v>914</v>
      </c>
      <c r="W140" t="s">
        <v>806</v>
      </c>
      <c r="X140">
        <v>1</v>
      </c>
      <c r="Y140">
        <v>4</v>
      </c>
      <c r="Z140">
        <v>3180</v>
      </c>
      <c r="AA140" t="s">
        <v>1139</v>
      </c>
      <c r="AB140">
        <v>1</v>
      </c>
      <c r="AC140">
        <v>4</v>
      </c>
      <c r="AD140">
        <v>949</v>
      </c>
      <c r="AE140" t="s">
        <v>939</v>
      </c>
      <c r="AF140">
        <v>0</v>
      </c>
      <c r="AG140">
        <v>4</v>
      </c>
      <c r="AJ140">
        <v>0</v>
      </c>
      <c r="AK140">
        <v>1</v>
      </c>
      <c r="AR140">
        <v>1</v>
      </c>
      <c r="AS140">
        <v>1</v>
      </c>
      <c r="AT140">
        <v>27.1</v>
      </c>
      <c r="AU140" t="s">
        <v>1106</v>
      </c>
    </row>
    <row r="141" spans="2:51" ht="30" x14ac:dyDescent="0.25">
      <c r="B141" s="1" t="s">
        <v>515</v>
      </c>
      <c r="C141" t="s">
        <v>393</v>
      </c>
      <c r="D141">
        <f t="shared" si="4"/>
        <v>14</v>
      </c>
      <c r="E141">
        <f t="shared" si="5"/>
        <v>36</v>
      </c>
      <c r="F141" t="s">
        <v>1200</v>
      </c>
      <c r="G141" t="s">
        <v>939</v>
      </c>
      <c r="H141">
        <v>2</v>
      </c>
      <c r="I141">
        <v>4</v>
      </c>
      <c r="J141" t="s">
        <v>1050</v>
      </c>
      <c r="K141" t="s">
        <v>980</v>
      </c>
      <c r="L141">
        <v>1</v>
      </c>
      <c r="M141">
        <v>6</v>
      </c>
      <c r="N141">
        <v>1830</v>
      </c>
      <c r="O141" t="s">
        <v>1055</v>
      </c>
      <c r="P141">
        <v>0</v>
      </c>
      <c r="Q141">
        <v>4</v>
      </c>
      <c r="T141">
        <v>3</v>
      </c>
      <c r="U141">
        <v>8</v>
      </c>
      <c r="V141" t="s">
        <v>1129</v>
      </c>
      <c r="W141" t="s">
        <v>1130</v>
      </c>
      <c r="X141">
        <v>2</v>
      </c>
      <c r="Y141">
        <v>4</v>
      </c>
      <c r="Z141">
        <v>6500</v>
      </c>
      <c r="AA141" t="s">
        <v>1139</v>
      </c>
      <c r="AB141">
        <v>2</v>
      </c>
      <c r="AC141">
        <v>4</v>
      </c>
      <c r="AD141">
        <v>14400</v>
      </c>
      <c r="AE141" t="s">
        <v>939</v>
      </c>
      <c r="AF141">
        <v>3</v>
      </c>
      <c r="AG141">
        <v>4</v>
      </c>
      <c r="AH141" t="s">
        <v>1124</v>
      </c>
      <c r="AI141" t="s">
        <v>753</v>
      </c>
      <c r="AJ141">
        <v>0</v>
      </c>
      <c r="AK141">
        <v>1</v>
      </c>
      <c r="AR141">
        <v>1</v>
      </c>
      <c r="AS141">
        <v>1</v>
      </c>
      <c r="AT141">
        <v>292</v>
      </c>
      <c r="AU141" t="s">
        <v>1106</v>
      </c>
    </row>
    <row r="142" spans="2:51" ht="30" x14ac:dyDescent="0.25">
      <c r="B142" s="1" t="s">
        <v>516</v>
      </c>
      <c r="C142" t="s">
        <v>393</v>
      </c>
      <c r="D142">
        <f t="shared" si="4"/>
        <v>14</v>
      </c>
      <c r="E142">
        <f t="shared" si="5"/>
        <v>36</v>
      </c>
      <c r="F142" t="s">
        <v>1201</v>
      </c>
      <c r="G142" t="s">
        <v>939</v>
      </c>
      <c r="H142">
        <v>2</v>
      </c>
      <c r="I142">
        <v>4</v>
      </c>
      <c r="J142" t="s">
        <v>1051</v>
      </c>
      <c r="K142" t="s">
        <v>980</v>
      </c>
      <c r="L142">
        <v>1</v>
      </c>
      <c r="M142">
        <v>6</v>
      </c>
      <c r="N142">
        <v>1830</v>
      </c>
      <c r="O142" t="s">
        <v>1055</v>
      </c>
      <c r="P142">
        <v>0</v>
      </c>
      <c r="Q142">
        <v>4</v>
      </c>
      <c r="T142">
        <v>3</v>
      </c>
      <c r="U142">
        <v>8</v>
      </c>
      <c r="V142" t="s">
        <v>1131</v>
      </c>
      <c r="W142" t="s">
        <v>1130</v>
      </c>
      <c r="X142">
        <v>2</v>
      </c>
      <c r="Y142">
        <v>4</v>
      </c>
      <c r="Z142">
        <v>9680</v>
      </c>
      <c r="AA142" t="s">
        <v>1139</v>
      </c>
      <c r="AB142">
        <v>2</v>
      </c>
      <c r="AC142">
        <v>4</v>
      </c>
      <c r="AD142">
        <v>15300</v>
      </c>
      <c r="AE142" t="s">
        <v>939</v>
      </c>
      <c r="AF142">
        <v>3</v>
      </c>
      <c r="AG142">
        <v>4</v>
      </c>
      <c r="AH142" t="s">
        <v>1124</v>
      </c>
      <c r="AI142" t="s">
        <v>753</v>
      </c>
      <c r="AJ142">
        <v>0</v>
      </c>
      <c r="AK142">
        <v>1</v>
      </c>
      <c r="AR142">
        <v>1</v>
      </c>
      <c r="AS142">
        <v>1</v>
      </c>
      <c r="AT142">
        <v>319</v>
      </c>
      <c r="AU142" t="s">
        <v>1106</v>
      </c>
    </row>
    <row r="143" spans="2:51" ht="30" x14ac:dyDescent="0.25">
      <c r="B143" s="1" t="s">
        <v>517</v>
      </c>
      <c r="C143" t="s">
        <v>393</v>
      </c>
      <c r="D143">
        <f t="shared" si="4"/>
        <v>0</v>
      </c>
      <c r="E143">
        <f t="shared" si="5"/>
        <v>35</v>
      </c>
      <c r="H143">
        <v>0</v>
      </c>
      <c r="I143">
        <v>4</v>
      </c>
      <c r="L143">
        <v>0</v>
      </c>
      <c r="M143">
        <v>6</v>
      </c>
      <c r="P143">
        <v>0</v>
      </c>
      <c r="Q143">
        <v>4</v>
      </c>
      <c r="T143">
        <v>0</v>
      </c>
      <c r="U143">
        <v>8</v>
      </c>
      <c r="X143">
        <v>0</v>
      </c>
      <c r="Y143">
        <v>4</v>
      </c>
      <c r="AB143">
        <v>0</v>
      </c>
      <c r="AC143">
        <v>4</v>
      </c>
      <c r="AF143">
        <v>0</v>
      </c>
      <c r="AG143">
        <v>4</v>
      </c>
      <c r="AJ143">
        <v>0</v>
      </c>
      <c r="AK143">
        <v>1</v>
      </c>
    </row>
    <row r="144" spans="2:51" ht="30" x14ac:dyDescent="0.25">
      <c r="B144" s="1" t="s">
        <v>518</v>
      </c>
      <c r="C144" t="s">
        <v>393</v>
      </c>
      <c r="D144">
        <f t="shared" si="4"/>
        <v>0</v>
      </c>
      <c r="E144">
        <f t="shared" si="5"/>
        <v>35</v>
      </c>
      <c r="H144">
        <v>0</v>
      </c>
      <c r="I144">
        <v>4</v>
      </c>
      <c r="L144">
        <v>0</v>
      </c>
      <c r="M144">
        <v>6</v>
      </c>
      <c r="P144">
        <v>0</v>
      </c>
      <c r="Q144">
        <v>4</v>
      </c>
      <c r="T144">
        <v>0</v>
      </c>
      <c r="U144">
        <v>8</v>
      </c>
      <c r="X144">
        <v>0</v>
      </c>
      <c r="Y144">
        <v>4</v>
      </c>
      <c r="AB144">
        <v>0</v>
      </c>
      <c r="AC144">
        <v>4</v>
      </c>
      <c r="AF144">
        <v>0</v>
      </c>
      <c r="AG144">
        <v>4</v>
      </c>
      <c r="AJ144">
        <v>0</v>
      </c>
      <c r="AK144">
        <v>1</v>
      </c>
    </row>
    <row r="145" spans="2:47" x14ac:dyDescent="0.25">
      <c r="B145" s="1" t="s">
        <v>519</v>
      </c>
      <c r="C145" t="s">
        <v>393</v>
      </c>
      <c r="D145">
        <f t="shared" si="4"/>
        <v>0</v>
      </c>
      <c r="E145">
        <f t="shared" si="5"/>
        <v>35</v>
      </c>
      <c r="H145">
        <v>0</v>
      </c>
      <c r="I145">
        <v>4</v>
      </c>
      <c r="L145">
        <v>0</v>
      </c>
      <c r="M145">
        <v>6</v>
      </c>
      <c r="P145">
        <v>0</v>
      </c>
      <c r="Q145">
        <v>4</v>
      </c>
      <c r="T145">
        <v>0</v>
      </c>
      <c r="U145">
        <v>8</v>
      </c>
      <c r="X145">
        <v>0</v>
      </c>
      <c r="Y145">
        <v>4</v>
      </c>
      <c r="AB145">
        <v>0</v>
      </c>
      <c r="AC145">
        <v>4</v>
      </c>
      <c r="AF145">
        <v>0</v>
      </c>
      <c r="AG145">
        <v>4</v>
      </c>
      <c r="AJ145">
        <v>0</v>
      </c>
      <c r="AK145">
        <v>1</v>
      </c>
    </row>
    <row r="146" spans="2:47" x14ac:dyDescent="0.25">
      <c r="B146" s="1" t="s">
        <v>520</v>
      </c>
      <c r="C146" t="s">
        <v>393</v>
      </c>
      <c r="D146">
        <f t="shared" si="4"/>
        <v>2</v>
      </c>
      <c r="E146">
        <f t="shared" si="5"/>
        <v>35</v>
      </c>
      <c r="F146" s="10" t="s">
        <v>915</v>
      </c>
      <c r="G146" t="s">
        <v>807</v>
      </c>
      <c r="H146">
        <v>0</v>
      </c>
      <c r="I146">
        <v>4</v>
      </c>
      <c r="L146">
        <v>0</v>
      </c>
      <c r="M146">
        <v>6</v>
      </c>
      <c r="P146">
        <v>0</v>
      </c>
      <c r="Q146">
        <v>4</v>
      </c>
      <c r="T146">
        <v>2</v>
      </c>
      <c r="U146">
        <v>8</v>
      </c>
      <c r="V146" s="10" t="s">
        <v>915</v>
      </c>
      <c r="W146" t="s">
        <v>807</v>
      </c>
      <c r="X146">
        <v>0</v>
      </c>
      <c r="Y146">
        <v>4</v>
      </c>
      <c r="AB146">
        <v>0</v>
      </c>
      <c r="AC146">
        <v>4</v>
      </c>
      <c r="AF146">
        <v>0</v>
      </c>
      <c r="AG146">
        <v>4</v>
      </c>
      <c r="AJ146">
        <v>0</v>
      </c>
      <c r="AK146">
        <v>1</v>
      </c>
    </row>
    <row r="147" spans="2:47" ht="30" x14ac:dyDescent="0.25">
      <c r="B147" s="1" t="s">
        <v>521</v>
      </c>
      <c r="C147" t="s">
        <v>393</v>
      </c>
      <c r="D147">
        <f t="shared" si="4"/>
        <v>3</v>
      </c>
      <c r="E147">
        <f t="shared" si="5"/>
        <v>35</v>
      </c>
      <c r="F147" t="s">
        <v>916</v>
      </c>
      <c r="G147" t="s">
        <v>806</v>
      </c>
      <c r="H147">
        <v>0</v>
      </c>
      <c r="I147">
        <v>4</v>
      </c>
      <c r="L147">
        <v>0</v>
      </c>
      <c r="M147">
        <v>6</v>
      </c>
      <c r="P147">
        <v>0</v>
      </c>
      <c r="Q147">
        <v>4</v>
      </c>
      <c r="T147">
        <v>3</v>
      </c>
      <c r="U147">
        <v>8</v>
      </c>
      <c r="V147" t="s">
        <v>916</v>
      </c>
      <c r="W147" t="s">
        <v>806</v>
      </c>
      <c r="X147">
        <v>0</v>
      </c>
      <c r="Y147">
        <v>4</v>
      </c>
      <c r="AB147">
        <v>0</v>
      </c>
      <c r="AC147">
        <v>4</v>
      </c>
      <c r="AF147">
        <v>0</v>
      </c>
      <c r="AG147">
        <v>4</v>
      </c>
      <c r="AJ147">
        <v>0</v>
      </c>
      <c r="AK147">
        <v>1</v>
      </c>
    </row>
    <row r="148" spans="2:47" ht="30" x14ac:dyDescent="0.25">
      <c r="B148" s="1" t="s">
        <v>522</v>
      </c>
      <c r="C148" t="s">
        <v>393</v>
      </c>
      <c r="D148">
        <f t="shared" si="4"/>
        <v>8</v>
      </c>
      <c r="E148">
        <f t="shared" si="5"/>
        <v>35</v>
      </c>
      <c r="F148" t="s">
        <v>1202</v>
      </c>
      <c r="G148" t="s">
        <v>1130</v>
      </c>
      <c r="H148">
        <v>1</v>
      </c>
      <c r="I148">
        <v>4</v>
      </c>
      <c r="J148">
        <v>73.2</v>
      </c>
      <c r="K148" t="s">
        <v>980</v>
      </c>
      <c r="L148">
        <v>0</v>
      </c>
      <c r="M148">
        <v>6</v>
      </c>
      <c r="P148">
        <v>1</v>
      </c>
      <c r="Q148">
        <v>4</v>
      </c>
      <c r="R148">
        <v>18.600000000000001</v>
      </c>
      <c r="S148" t="s">
        <v>1057</v>
      </c>
      <c r="T148">
        <v>3</v>
      </c>
      <c r="U148">
        <v>8</v>
      </c>
      <c r="V148" t="s">
        <v>1132</v>
      </c>
      <c r="W148" t="s">
        <v>1130</v>
      </c>
      <c r="X148">
        <v>2</v>
      </c>
      <c r="Y148">
        <v>4</v>
      </c>
      <c r="Z148" t="s">
        <v>1140</v>
      </c>
      <c r="AA148" t="s">
        <v>946</v>
      </c>
      <c r="AB148">
        <v>1</v>
      </c>
      <c r="AC148">
        <v>4</v>
      </c>
      <c r="AD148">
        <v>45.9</v>
      </c>
      <c r="AE148" t="s">
        <v>935</v>
      </c>
      <c r="AF148">
        <v>0</v>
      </c>
      <c r="AG148">
        <v>4</v>
      </c>
      <c r="AJ148">
        <v>0</v>
      </c>
      <c r="AK148">
        <v>1</v>
      </c>
    </row>
    <row r="149" spans="2:47" ht="30" x14ac:dyDescent="0.25">
      <c r="B149" s="1" t="s">
        <v>523</v>
      </c>
      <c r="C149" t="s">
        <v>393</v>
      </c>
      <c r="D149">
        <f t="shared" si="4"/>
        <v>17</v>
      </c>
      <c r="E149">
        <f t="shared" si="5"/>
        <v>36</v>
      </c>
      <c r="F149" t="s">
        <v>1203</v>
      </c>
      <c r="G149" t="s">
        <v>1130</v>
      </c>
      <c r="H149">
        <v>2</v>
      </c>
      <c r="I149">
        <v>4</v>
      </c>
      <c r="J149" t="s">
        <v>1052</v>
      </c>
      <c r="K149" t="s">
        <v>980</v>
      </c>
      <c r="L149">
        <v>1</v>
      </c>
      <c r="M149">
        <v>6</v>
      </c>
      <c r="N149">
        <v>313</v>
      </c>
      <c r="O149" t="s">
        <v>1055</v>
      </c>
      <c r="P149">
        <v>1</v>
      </c>
      <c r="Q149">
        <v>4</v>
      </c>
      <c r="R149">
        <v>103</v>
      </c>
      <c r="S149" t="s">
        <v>1057</v>
      </c>
      <c r="T149">
        <v>4</v>
      </c>
      <c r="U149">
        <v>8</v>
      </c>
      <c r="V149" t="s">
        <v>1133</v>
      </c>
      <c r="W149" t="s">
        <v>1130</v>
      </c>
      <c r="X149">
        <v>3</v>
      </c>
      <c r="Y149">
        <v>4</v>
      </c>
      <c r="Z149" t="s">
        <v>1141</v>
      </c>
      <c r="AA149" t="s">
        <v>946</v>
      </c>
      <c r="AB149">
        <v>3</v>
      </c>
      <c r="AC149">
        <v>4</v>
      </c>
      <c r="AD149" t="s">
        <v>1142</v>
      </c>
      <c r="AE149" t="s">
        <v>939</v>
      </c>
      <c r="AF149">
        <v>2</v>
      </c>
      <c r="AG149">
        <v>4</v>
      </c>
      <c r="AH149" t="s">
        <v>1125</v>
      </c>
      <c r="AI149" t="s">
        <v>753</v>
      </c>
      <c r="AJ149">
        <v>0</v>
      </c>
      <c r="AK149">
        <v>1</v>
      </c>
      <c r="AR149">
        <v>1</v>
      </c>
      <c r="AS149">
        <v>1</v>
      </c>
      <c r="AT149">
        <v>17.5</v>
      </c>
      <c r="AU149" t="s">
        <v>1106</v>
      </c>
    </row>
    <row r="150" spans="2:47" ht="30" x14ac:dyDescent="0.25">
      <c r="B150" s="1" t="s">
        <v>524</v>
      </c>
      <c r="C150" t="s">
        <v>393</v>
      </c>
      <c r="D150">
        <f t="shared" si="4"/>
        <v>17</v>
      </c>
      <c r="E150">
        <f t="shared" si="5"/>
        <v>36</v>
      </c>
      <c r="F150" t="s">
        <v>1204</v>
      </c>
      <c r="G150" t="s">
        <v>1130</v>
      </c>
      <c r="H150">
        <v>2</v>
      </c>
      <c r="I150">
        <v>4</v>
      </c>
      <c r="J150" t="s">
        <v>1053</v>
      </c>
      <c r="K150" t="s">
        <v>980</v>
      </c>
      <c r="L150">
        <v>1</v>
      </c>
      <c r="M150">
        <v>6</v>
      </c>
      <c r="N150">
        <v>313</v>
      </c>
      <c r="O150" t="s">
        <v>1055</v>
      </c>
      <c r="P150">
        <v>1</v>
      </c>
      <c r="Q150">
        <v>4</v>
      </c>
      <c r="R150">
        <v>122</v>
      </c>
      <c r="S150" t="s">
        <v>1057</v>
      </c>
      <c r="T150">
        <v>4</v>
      </c>
      <c r="U150">
        <v>8</v>
      </c>
      <c r="V150" t="s">
        <v>1134</v>
      </c>
      <c r="W150" t="s">
        <v>1130</v>
      </c>
      <c r="X150">
        <v>3</v>
      </c>
      <c r="Y150">
        <v>4</v>
      </c>
      <c r="Z150" t="s">
        <v>1143</v>
      </c>
      <c r="AA150" t="s">
        <v>946</v>
      </c>
      <c r="AB150">
        <v>3</v>
      </c>
      <c r="AC150">
        <v>4</v>
      </c>
      <c r="AD150" t="s">
        <v>1142</v>
      </c>
      <c r="AE150" t="s">
        <v>939</v>
      </c>
      <c r="AF150">
        <v>2</v>
      </c>
      <c r="AG150">
        <v>4</v>
      </c>
      <c r="AH150" t="s">
        <v>1125</v>
      </c>
      <c r="AI150" t="s">
        <v>753</v>
      </c>
      <c r="AJ150">
        <v>0</v>
      </c>
      <c r="AK150">
        <v>1</v>
      </c>
      <c r="AR150">
        <v>1</v>
      </c>
      <c r="AS150">
        <v>1</v>
      </c>
      <c r="AT150">
        <v>17.5</v>
      </c>
      <c r="AU150" t="s">
        <v>1106</v>
      </c>
    </row>
    <row r="151" spans="2:47" ht="30" x14ac:dyDescent="0.25">
      <c r="B151" s="1" t="s">
        <v>525</v>
      </c>
      <c r="C151" t="s">
        <v>393</v>
      </c>
      <c r="D151">
        <f t="shared" si="4"/>
        <v>18</v>
      </c>
      <c r="E151">
        <f t="shared" si="5"/>
        <v>36</v>
      </c>
      <c r="F151" t="s">
        <v>1205</v>
      </c>
      <c r="G151" t="s">
        <v>939</v>
      </c>
      <c r="H151">
        <v>2</v>
      </c>
      <c r="I151">
        <v>4</v>
      </c>
      <c r="J151" t="s">
        <v>1054</v>
      </c>
      <c r="K151" t="s">
        <v>980</v>
      </c>
      <c r="L151">
        <v>1</v>
      </c>
      <c r="M151">
        <v>6</v>
      </c>
      <c r="N151">
        <v>2140</v>
      </c>
      <c r="O151" t="s">
        <v>1055</v>
      </c>
      <c r="P151">
        <v>1</v>
      </c>
      <c r="Q151">
        <v>4</v>
      </c>
      <c r="R151">
        <v>122</v>
      </c>
      <c r="S151" t="s">
        <v>1057</v>
      </c>
      <c r="T151">
        <v>4</v>
      </c>
      <c r="U151">
        <v>8</v>
      </c>
      <c r="V151" t="s">
        <v>1135</v>
      </c>
      <c r="W151" t="s">
        <v>1130</v>
      </c>
      <c r="X151">
        <v>3</v>
      </c>
      <c r="Y151">
        <v>4</v>
      </c>
      <c r="Z151" t="s">
        <v>1144</v>
      </c>
      <c r="AA151" t="s">
        <v>946</v>
      </c>
      <c r="AB151">
        <v>3</v>
      </c>
      <c r="AC151">
        <v>4</v>
      </c>
      <c r="AD151" t="s">
        <v>1145</v>
      </c>
      <c r="AE151" t="s">
        <v>939</v>
      </c>
      <c r="AF151">
        <v>3</v>
      </c>
      <c r="AG151">
        <v>4</v>
      </c>
      <c r="AH151" t="s">
        <v>1126</v>
      </c>
      <c r="AI151" t="s">
        <v>753</v>
      </c>
      <c r="AJ151">
        <v>0</v>
      </c>
      <c r="AK151">
        <v>1</v>
      </c>
      <c r="AR151">
        <v>1</v>
      </c>
      <c r="AS151">
        <v>1</v>
      </c>
      <c r="AT151">
        <v>337</v>
      </c>
      <c r="AU151" t="s">
        <v>1106</v>
      </c>
    </row>
    <row r="152" spans="2:47" x14ac:dyDescent="0.25">
      <c r="B152" t="s">
        <v>528</v>
      </c>
      <c r="C152" t="s">
        <v>526</v>
      </c>
      <c r="D152">
        <f t="shared" si="4"/>
        <v>11</v>
      </c>
      <c r="E152">
        <f t="shared" si="5"/>
        <v>11</v>
      </c>
      <c r="F152" t="s">
        <v>1206</v>
      </c>
      <c r="G152" t="s">
        <v>801</v>
      </c>
      <c r="H152">
        <v>2</v>
      </c>
      <c r="I152">
        <v>2</v>
      </c>
      <c r="J152" t="s">
        <v>1058</v>
      </c>
      <c r="K152" t="s">
        <v>801</v>
      </c>
      <c r="T152">
        <v>2</v>
      </c>
      <c r="U152">
        <v>2</v>
      </c>
      <c r="V152" t="s">
        <v>917</v>
      </c>
      <c r="W152" t="s">
        <v>807</v>
      </c>
      <c r="X152">
        <v>2</v>
      </c>
      <c r="Y152">
        <v>2</v>
      </c>
      <c r="Z152" t="s">
        <v>1146</v>
      </c>
      <c r="AA152" t="s">
        <v>975</v>
      </c>
      <c r="AB152">
        <v>2</v>
      </c>
      <c r="AC152">
        <v>2</v>
      </c>
      <c r="AD152" t="s">
        <v>1147</v>
      </c>
      <c r="AE152" t="s">
        <v>939</v>
      </c>
      <c r="AJ152">
        <v>1</v>
      </c>
      <c r="AK152">
        <v>1</v>
      </c>
      <c r="AL152">
        <v>117</v>
      </c>
      <c r="AM152" t="s">
        <v>602</v>
      </c>
      <c r="AN152">
        <v>1</v>
      </c>
      <c r="AO152">
        <v>1</v>
      </c>
      <c r="AP152">
        <v>117</v>
      </c>
      <c r="AQ152" t="s">
        <v>1061</v>
      </c>
      <c r="AR152">
        <v>1</v>
      </c>
      <c r="AS152">
        <v>1</v>
      </c>
      <c r="AT152">
        <v>115</v>
      </c>
      <c r="AU152" t="s">
        <v>1106</v>
      </c>
    </row>
    <row r="153" spans="2:47" x14ac:dyDescent="0.25">
      <c r="B153" s="1" t="s">
        <v>529</v>
      </c>
      <c r="C153" t="s">
        <v>526</v>
      </c>
      <c r="D153">
        <f t="shared" si="4"/>
        <v>11</v>
      </c>
      <c r="E153">
        <f t="shared" si="5"/>
        <v>11</v>
      </c>
      <c r="F153" t="s">
        <v>1207</v>
      </c>
      <c r="G153" t="s">
        <v>1208</v>
      </c>
      <c r="H153">
        <v>2</v>
      </c>
      <c r="I153">
        <v>2</v>
      </c>
      <c r="J153" t="s">
        <v>1059</v>
      </c>
      <c r="K153" t="s">
        <v>801</v>
      </c>
      <c r="T153">
        <v>2</v>
      </c>
      <c r="U153">
        <v>2</v>
      </c>
      <c r="V153" t="s">
        <v>918</v>
      </c>
      <c r="W153" t="s">
        <v>806</v>
      </c>
      <c r="X153">
        <v>2</v>
      </c>
      <c r="Y153">
        <v>2</v>
      </c>
      <c r="Z153" t="s">
        <v>1148</v>
      </c>
      <c r="AA153" t="s">
        <v>975</v>
      </c>
      <c r="AB153">
        <v>2</v>
      </c>
      <c r="AC153">
        <v>2</v>
      </c>
      <c r="AD153" t="s">
        <v>1149</v>
      </c>
      <c r="AE153" t="s">
        <v>939</v>
      </c>
      <c r="AJ153">
        <v>1</v>
      </c>
      <c r="AK153">
        <v>1</v>
      </c>
      <c r="AL153">
        <v>101</v>
      </c>
      <c r="AM153" t="s">
        <v>602</v>
      </c>
      <c r="AN153">
        <v>1</v>
      </c>
      <c r="AO153">
        <v>1</v>
      </c>
      <c r="AP153">
        <v>99.5</v>
      </c>
      <c r="AQ153" t="s">
        <v>1061</v>
      </c>
      <c r="AR153">
        <v>1</v>
      </c>
      <c r="AS153">
        <v>1</v>
      </c>
      <c r="AT153">
        <v>99.2</v>
      </c>
      <c r="AU153" t="s">
        <v>1106</v>
      </c>
    </row>
    <row r="154" spans="2:47" x14ac:dyDescent="0.25">
      <c r="B154" t="s">
        <v>530</v>
      </c>
      <c r="C154" t="s">
        <v>526</v>
      </c>
      <c r="D154">
        <f t="shared" si="4"/>
        <v>11</v>
      </c>
      <c r="E154">
        <f t="shared" si="5"/>
        <v>11</v>
      </c>
      <c r="F154" t="s">
        <v>1209</v>
      </c>
      <c r="G154" t="s">
        <v>981</v>
      </c>
      <c r="H154">
        <v>2</v>
      </c>
      <c r="I154">
        <v>2</v>
      </c>
      <c r="J154" t="s">
        <v>1060</v>
      </c>
      <c r="K154" t="s">
        <v>981</v>
      </c>
      <c r="T154">
        <v>2</v>
      </c>
      <c r="U154">
        <v>2</v>
      </c>
      <c r="V154" t="s">
        <v>919</v>
      </c>
      <c r="W154" t="s">
        <v>806</v>
      </c>
      <c r="X154">
        <v>2</v>
      </c>
      <c r="Y154">
        <v>2</v>
      </c>
      <c r="Z154" t="s">
        <v>1150</v>
      </c>
      <c r="AA154" t="s">
        <v>603</v>
      </c>
      <c r="AB154">
        <v>2</v>
      </c>
      <c r="AC154">
        <v>2</v>
      </c>
      <c r="AD154" t="s">
        <v>1151</v>
      </c>
      <c r="AE154" t="s">
        <v>939</v>
      </c>
      <c r="AJ154">
        <v>1</v>
      </c>
      <c r="AK154">
        <v>1</v>
      </c>
      <c r="AL154">
        <v>97.2</v>
      </c>
      <c r="AM154" t="s">
        <v>602</v>
      </c>
      <c r="AN154">
        <v>1</v>
      </c>
      <c r="AO154">
        <v>1</v>
      </c>
      <c r="AP154">
        <v>97.8</v>
      </c>
      <c r="AQ154" t="s">
        <v>1061</v>
      </c>
      <c r="AR154">
        <v>1</v>
      </c>
      <c r="AS154">
        <v>1</v>
      </c>
      <c r="AT154">
        <v>95.4</v>
      </c>
      <c r="AU154" t="s">
        <v>1106</v>
      </c>
    </row>
    <row r="155" spans="2:47" x14ac:dyDescent="0.25">
      <c r="B155" t="s">
        <v>531</v>
      </c>
      <c r="C155" t="s">
        <v>395</v>
      </c>
      <c r="D155">
        <f t="shared" si="4"/>
        <v>0</v>
      </c>
      <c r="E155">
        <f t="shared" si="5"/>
        <v>11</v>
      </c>
      <c r="H155">
        <v>0</v>
      </c>
      <c r="I155">
        <v>2</v>
      </c>
      <c r="T155">
        <v>0</v>
      </c>
      <c r="U155">
        <v>2</v>
      </c>
      <c r="X155">
        <v>0</v>
      </c>
      <c r="Y155">
        <v>2</v>
      </c>
      <c r="AB155">
        <v>0</v>
      </c>
      <c r="AC155">
        <v>2</v>
      </c>
      <c r="AJ155">
        <v>0</v>
      </c>
      <c r="AK155">
        <v>1</v>
      </c>
      <c r="AN155">
        <v>0</v>
      </c>
      <c r="AO155">
        <v>1</v>
      </c>
      <c r="AR155">
        <v>0</v>
      </c>
      <c r="AS155">
        <v>1</v>
      </c>
    </row>
    <row r="156" spans="2:47" x14ac:dyDescent="0.25">
      <c r="B156" t="s">
        <v>532</v>
      </c>
      <c r="C156" t="s">
        <v>395</v>
      </c>
      <c r="D156">
        <f t="shared" si="4"/>
        <v>0</v>
      </c>
      <c r="E156">
        <f t="shared" si="5"/>
        <v>11</v>
      </c>
      <c r="H156">
        <v>0</v>
      </c>
      <c r="I156">
        <v>2</v>
      </c>
      <c r="T156">
        <v>0</v>
      </c>
      <c r="U156">
        <v>2</v>
      </c>
      <c r="X156">
        <v>0</v>
      </c>
      <c r="Y156">
        <v>2</v>
      </c>
      <c r="AB156">
        <v>0</v>
      </c>
      <c r="AC156">
        <v>2</v>
      </c>
      <c r="AJ156">
        <v>0</v>
      </c>
      <c r="AK156">
        <v>1</v>
      </c>
      <c r="AN156">
        <v>0</v>
      </c>
      <c r="AO156">
        <v>1</v>
      </c>
      <c r="AR156">
        <v>0</v>
      </c>
      <c r="AS156">
        <v>1</v>
      </c>
    </row>
    <row r="157" spans="2:47" x14ac:dyDescent="0.25">
      <c r="B157" t="s">
        <v>533</v>
      </c>
      <c r="C157" t="s">
        <v>395</v>
      </c>
      <c r="D157">
        <f t="shared" si="4"/>
        <v>0</v>
      </c>
      <c r="E157">
        <f t="shared" si="5"/>
        <v>11</v>
      </c>
      <c r="H157">
        <v>0</v>
      </c>
      <c r="I157">
        <v>2</v>
      </c>
      <c r="T157">
        <v>0</v>
      </c>
      <c r="U157">
        <v>2</v>
      </c>
      <c r="X157">
        <v>0</v>
      </c>
      <c r="Y157">
        <v>2</v>
      </c>
      <c r="AB157">
        <v>0</v>
      </c>
      <c r="AC157">
        <v>2</v>
      </c>
      <c r="AJ157">
        <v>0</v>
      </c>
      <c r="AK157">
        <v>1</v>
      </c>
      <c r="AN157">
        <v>0</v>
      </c>
      <c r="AO157">
        <v>1</v>
      </c>
      <c r="AR157">
        <v>0</v>
      </c>
      <c r="AS157">
        <v>1</v>
      </c>
    </row>
    <row r="158" spans="2:47" x14ac:dyDescent="0.25">
      <c r="B158" t="s">
        <v>534</v>
      </c>
      <c r="C158" t="s">
        <v>395</v>
      </c>
      <c r="D158">
        <f t="shared" si="4"/>
        <v>0</v>
      </c>
      <c r="E158">
        <f t="shared" si="5"/>
        <v>11</v>
      </c>
      <c r="H158">
        <v>0</v>
      </c>
      <c r="I158">
        <v>2</v>
      </c>
      <c r="T158">
        <v>0</v>
      </c>
      <c r="U158">
        <v>2</v>
      </c>
      <c r="X158">
        <v>0</v>
      </c>
      <c r="Y158">
        <v>2</v>
      </c>
      <c r="AB158">
        <v>0</v>
      </c>
      <c r="AC158">
        <v>2</v>
      </c>
      <c r="AJ158">
        <v>0</v>
      </c>
      <c r="AK158">
        <v>1</v>
      </c>
      <c r="AN158">
        <v>0</v>
      </c>
      <c r="AO158">
        <v>1</v>
      </c>
      <c r="AR158">
        <v>0</v>
      </c>
      <c r="AS158">
        <v>1</v>
      </c>
    </row>
    <row r="159" spans="2:47" x14ac:dyDescent="0.25">
      <c r="B159" t="s">
        <v>535</v>
      </c>
      <c r="C159" t="s">
        <v>395</v>
      </c>
      <c r="D159">
        <f t="shared" si="4"/>
        <v>0</v>
      </c>
      <c r="E159">
        <f t="shared" si="5"/>
        <v>11</v>
      </c>
      <c r="H159">
        <v>0</v>
      </c>
      <c r="I159">
        <v>2</v>
      </c>
      <c r="T159">
        <v>0</v>
      </c>
      <c r="U159">
        <v>2</v>
      </c>
      <c r="X159">
        <v>0</v>
      </c>
      <c r="Y159">
        <v>2</v>
      </c>
      <c r="AB159">
        <v>0</v>
      </c>
      <c r="AC159">
        <v>2</v>
      </c>
      <c r="AJ159">
        <v>0</v>
      </c>
      <c r="AK159">
        <v>1</v>
      </c>
      <c r="AN159">
        <v>0</v>
      </c>
      <c r="AO159">
        <v>1</v>
      </c>
      <c r="AR159">
        <v>0</v>
      </c>
      <c r="AS159">
        <v>1</v>
      </c>
    </row>
    <row r="160" spans="2:47" x14ac:dyDescent="0.25">
      <c r="B160" t="s">
        <v>536</v>
      </c>
      <c r="C160" t="s">
        <v>395</v>
      </c>
      <c r="D160">
        <f t="shared" si="4"/>
        <v>0</v>
      </c>
      <c r="E160">
        <f t="shared" si="5"/>
        <v>11</v>
      </c>
      <c r="H160">
        <v>0</v>
      </c>
      <c r="I160">
        <v>2</v>
      </c>
      <c r="T160">
        <v>0</v>
      </c>
      <c r="U160">
        <v>2</v>
      </c>
      <c r="X160">
        <v>0</v>
      </c>
      <c r="Y160">
        <v>2</v>
      </c>
      <c r="AB160">
        <v>0</v>
      </c>
      <c r="AC160">
        <v>2</v>
      </c>
      <c r="AJ160">
        <v>0</v>
      </c>
      <c r="AK160">
        <v>1</v>
      </c>
      <c r="AN160">
        <v>0</v>
      </c>
      <c r="AO160">
        <v>1</v>
      </c>
      <c r="AR160">
        <v>0</v>
      </c>
      <c r="AS160">
        <v>1</v>
      </c>
    </row>
    <row r="161" spans="2:49" x14ac:dyDescent="0.25">
      <c r="B161" t="s">
        <v>537</v>
      </c>
      <c r="C161" t="s">
        <v>395</v>
      </c>
      <c r="D161">
        <f t="shared" si="4"/>
        <v>0</v>
      </c>
      <c r="E161">
        <f t="shared" si="5"/>
        <v>11</v>
      </c>
      <c r="H161">
        <v>0</v>
      </c>
      <c r="I161">
        <v>2</v>
      </c>
      <c r="T161">
        <v>0</v>
      </c>
      <c r="U161">
        <v>2</v>
      </c>
      <c r="X161">
        <v>0</v>
      </c>
      <c r="Y161">
        <v>2</v>
      </c>
      <c r="AB161">
        <v>0</v>
      </c>
      <c r="AC161">
        <v>2</v>
      </c>
      <c r="AJ161">
        <v>0</v>
      </c>
      <c r="AK161">
        <v>1</v>
      </c>
      <c r="AN161">
        <v>0</v>
      </c>
      <c r="AO161">
        <v>1</v>
      </c>
      <c r="AR161">
        <v>0</v>
      </c>
      <c r="AS161">
        <v>1</v>
      </c>
    </row>
    <row r="162" spans="2:49" x14ac:dyDescent="0.25">
      <c r="B162" t="s">
        <v>538</v>
      </c>
      <c r="C162" t="s">
        <v>395</v>
      </c>
      <c r="D162">
        <f t="shared" si="4"/>
        <v>1</v>
      </c>
      <c r="E162">
        <f t="shared" si="5"/>
        <v>11</v>
      </c>
      <c r="F162">
        <v>27.6</v>
      </c>
      <c r="G162" t="s">
        <v>601</v>
      </c>
      <c r="H162">
        <v>0</v>
      </c>
      <c r="I162">
        <v>2</v>
      </c>
      <c r="T162">
        <v>0</v>
      </c>
      <c r="U162">
        <v>2</v>
      </c>
      <c r="X162">
        <v>0</v>
      </c>
      <c r="Y162">
        <v>2</v>
      </c>
      <c r="AB162">
        <v>1</v>
      </c>
      <c r="AC162">
        <v>2</v>
      </c>
      <c r="AD162">
        <v>27.6</v>
      </c>
      <c r="AE162" t="s">
        <v>601</v>
      </c>
      <c r="AJ162">
        <v>0</v>
      </c>
      <c r="AK162">
        <v>1</v>
      </c>
      <c r="AN162">
        <v>0</v>
      </c>
      <c r="AO162">
        <v>1</v>
      </c>
      <c r="AR162">
        <v>0</v>
      </c>
      <c r="AS162">
        <v>1</v>
      </c>
    </row>
    <row r="163" spans="2:49" x14ac:dyDescent="0.25">
      <c r="B163" t="s">
        <v>539</v>
      </c>
      <c r="C163" t="s">
        <v>559</v>
      </c>
      <c r="D163">
        <f t="shared" si="4"/>
        <v>0</v>
      </c>
      <c r="E163">
        <f t="shared" si="5"/>
        <v>15</v>
      </c>
      <c r="H163">
        <v>0</v>
      </c>
      <c r="I163">
        <v>2</v>
      </c>
      <c r="T163">
        <v>0</v>
      </c>
      <c r="U163">
        <v>6</v>
      </c>
      <c r="X163">
        <v>0</v>
      </c>
      <c r="Y163">
        <v>2</v>
      </c>
      <c r="AB163">
        <v>0</v>
      </c>
      <c r="AC163">
        <v>2</v>
      </c>
      <c r="AJ163">
        <v>0</v>
      </c>
      <c r="AK163">
        <v>1</v>
      </c>
      <c r="AN163">
        <v>0</v>
      </c>
      <c r="AO163">
        <v>1</v>
      </c>
      <c r="AR163">
        <v>0</v>
      </c>
      <c r="AS163">
        <v>1</v>
      </c>
    </row>
    <row r="164" spans="2:49" x14ac:dyDescent="0.25">
      <c r="B164" t="s">
        <v>540</v>
      </c>
      <c r="C164" t="s">
        <v>395</v>
      </c>
      <c r="D164">
        <f t="shared" si="4"/>
        <v>0</v>
      </c>
      <c r="E164">
        <f t="shared" si="5"/>
        <v>33</v>
      </c>
      <c r="H164">
        <v>0</v>
      </c>
      <c r="I164">
        <v>3</v>
      </c>
      <c r="L164">
        <v>0</v>
      </c>
      <c r="M164">
        <v>6</v>
      </c>
      <c r="P164">
        <v>0</v>
      </c>
      <c r="Q164">
        <v>4</v>
      </c>
      <c r="T164">
        <v>0</v>
      </c>
      <c r="U164">
        <v>5</v>
      </c>
      <c r="X164">
        <v>0</v>
      </c>
      <c r="Y164">
        <v>4</v>
      </c>
      <c r="AB164">
        <v>0</v>
      </c>
      <c r="AC164">
        <v>4</v>
      </c>
      <c r="AF164">
        <v>0</v>
      </c>
      <c r="AG164">
        <v>3</v>
      </c>
      <c r="AJ164">
        <v>0</v>
      </c>
      <c r="AK164">
        <v>1</v>
      </c>
      <c r="AN164">
        <v>0</v>
      </c>
      <c r="AO164">
        <v>1</v>
      </c>
      <c r="AR164">
        <v>0</v>
      </c>
      <c r="AS164">
        <v>1</v>
      </c>
      <c r="AV164">
        <v>0</v>
      </c>
      <c r="AW164">
        <v>1</v>
      </c>
    </row>
    <row r="165" spans="2:49" x14ac:dyDescent="0.25">
      <c r="B165" t="s">
        <v>541</v>
      </c>
      <c r="C165" t="s">
        <v>395</v>
      </c>
      <c r="D165">
        <f t="shared" si="4"/>
        <v>0</v>
      </c>
      <c r="E165">
        <f t="shared" si="5"/>
        <v>11</v>
      </c>
      <c r="H165">
        <v>0</v>
      </c>
      <c r="I165">
        <v>2</v>
      </c>
      <c r="T165">
        <v>0</v>
      </c>
      <c r="U165">
        <v>2</v>
      </c>
      <c r="X165">
        <v>0</v>
      </c>
      <c r="Y165">
        <v>2</v>
      </c>
      <c r="AB165">
        <v>0</v>
      </c>
      <c r="AC165">
        <v>2</v>
      </c>
      <c r="AJ165">
        <v>0</v>
      </c>
      <c r="AK165">
        <v>1</v>
      </c>
      <c r="AN165">
        <v>0</v>
      </c>
      <c r="AO165">
        <v>1</v>
      </c>
      <c r="AR165">
        <v>0</v>
      </c>
      <c r="AS165">
        <v>1</v>
      </c>
    </row>
    <row r="166" spans="2:49" x14ac:dyDescent="0.25">
      <c r="B166" t="s">
        <v>542</v>
      </c>
      <c r="C166" t="s">
        <v>395</v>
      </c>
      <c r="D166">
        <f t="shared" si="4"/>
        <v>0</v>
      </c>
      <c r="E166">
        <f t="shared" si="5"/>
        <v>11</v>
      </c>
      <c r="H166">
        <v>0</v>
      </c>
      <c r="I166">
        <v>2</v>
      </c>
      <c r="T166">
        <v>0</v>
      </c>
      <c r="U166">
        <v>2</v>
      </c>
      <c r="X166">
        <v>0</v>
      </c>
      <c r="Y166">
        <v>2</v>
      </c>
      <c r="AB166">
        <v>0</v>
      </c>
      <c r="AC166">
        <v>2</v>
      </c>
      <c r="AJ166">
        <v>0</v>
      </c>
      <c r="AK166">
        <v>1</v>
      </c>
      <c r="AN166">
        <v>0</v>
      </c>
      <c r="AO166">
        <v>1</v>
      </c>
      <c r="AR166">
        <v>0</v>
      </c>
      <c r="AS166">
        <v>1</v>
      </c>
    </row>
    <row r="167" spans="2:49" x14ac:dyDescent="0.25">
      <c r="B167" t="s">
        <v>543</v>
      </c>
      <c r="C167" t="s">
        <v>395</v>
      </c>
      <c r="D167">
        <f t="shared" si="4"/>
        <v>0</v>
      </c>
      <c r="E167">
        <f t="shared" si="5"/>
        <v>11</v>
      </c>
      <c r="H167">
        <v>0</v>
      </c>
      <c r="I167">
        <v>2</v>
      </c>
      <c r="T167">
        <v>0</v>
      </c>
      <c r="U167">
        <v>2</v>
      </c>
      <c r="X167">
        <v>0</v>
      </c>
      <c r="Y167">
        <v>2</v>
      </c>
      <c r="AB167">
        <v>0</v>
      </c>
      <c r="AC167">
        <v>2</v>
      </c>
      <c r="AJ167">
        <v>0</v>
      </c>
      <c r="AK167">
        <v>1</v>
      </c>
      <c r="AN167">
        <v>0</v>
      </c>
      <c r="AO167">
        <v>1</v>
      </c>
      <c r="AR167">
        <v>0</v>
      </c>
      <c r="AS167">
        <v>1</v>
      </c>
    </row>
    <row r="168" spans="2:49" x14ac:dyDescent="0.25">
      <c r="B168" t="s">
        <v>544</v>
      </c>
      <c r="C168" t="s">
        <v>395</v>
      </c>
      <c r="D168">
        <f t="shared" si="4"/>
        <v>0</v>
      </c>
      <c r="E168">
        <f t="shared" si="5"/>
        <v>11</v>
      </c>
      <c r="H168">
        <v>0</v>
      </c>
      <c r="I168">
        <v>2</v>
      </c>
      <c r="T168">
        <v>0</v>
      </c>
      <c r="U168">
        <v>2</v>
      </c>
      <c r="X168">
        <v>0</v>
      </c>
      <c r="Y168">
        <v>2</v>
      </c>
      <c r="AB168">
        <v>0</v>
      </c>
      <c r="AC168">
        <v>2</v>
      </c>
      <c r="AJ168">
        <v>0</v>
      </c>
      <c r="AK168">
        <v>1</v>
      </c>
      <c r="AN168">
        <v>0</v>
      </c>
      <c r="AO168">
        <v>1</v>
      </c>
      <c r="AR168">
        <v>0</v>
      </c>
      <c r="AS168">
        <v>1</v>
      </c>
    </row>
    <row r="169" spans="2:49" x14ac:dyDescent="0.25">
      <c r="B169" t="s">
        <v>545</v>
      </c>
      <c r="C169" t="s">
        <v>395</v>
      </c>
      <c r="D169">
        <f t="shared" si="4"/>
        <v>0</v>
      </c>
      <c r="E169">
        <f t="shared" si="5"/>
        <v>11</v>
      </c>
      <c r="H169">
        <v>0</v>
      </c>
      <c r="I169">
        <v>2</v>
      </c>
      <c r="T169">
        <v>0</v>
      </c>
      <c r="U169">
        <v>2</v>
      </c>
      <c r="X169">
        <v>0</v>
      </c>
      <c r="Y169">
        <v>2</v>
      </c>
      <c r="AB169">
        <v>0</v>
      </c>
      <c r="AC169">
        <v>2</v>
      </c>
      <c r="AJ169">
        <v>0</v>
      </c>
      <c r="AK169">
        <v>1</v>
      </c>
      <c r="AN169">
        <v>0</v>
      </c>
      <c r="AO169">
        <v>1</v>
      </c>
      <c r="AR169">
        <v>0</v>
      </c>
      <c r="AS169">
        <v>1</v>
      </c>
    </row>
    <row r="170" spans="2:49" x14ac:dyDescent="0.25">
      <c r="B170" t="s">
        <v>546</v>
      </c>
      <c r="C170" t="s">
        <v>395</v>
      </c>
      <c r="D170">
        <f t="shared" si="4"/>
        <v>0</v>
      </c>
      <c r="E170">
        <f t="shared" si="5"/>
        <v>11</v>
      </c>
      <c r="H170">
        <v>0</v>
      </c>
      <c r="I170">
        <v>2</v>
      </c>
      <c r="T170">
        <v>0</v>
      </c>
      <c r="U170">
        <v>2</v>
      </c>
      <c r="X170">
        <v>0</v>
      </c>
      <c r="Y170">
        <v>2</v>
      </c>
      <c r="AB170">
        <v>0</v>
      </c>
      <c r="AC170">
        <v>2</v>
      </c>
      <c r="AJ170">
        <v>0</v>
      </c>
      <c r="AK170">
        <v>1</v>
      </c>
      <c r="AN170">
        <v>0</v>
      </c>
      <c r="AO170">
        <v>1</v>
      </c>
      <c r="AR170">
        <v>0</v>
      </c>
      <c r="AS170">
        <v>1</v>
      </c>
    </row>
    <row r="171" spans="2:49" x14ac:dyDescent="0.25">
      <c r="B171" t="s">
        <v>547</v>
      </c>
      <c r="C171" t="s">
        <v>395</v>
      </c>
      <c r="D171">
        <f t="shared" si="4"/>
        <v>0</v>
      </c>
      <c r="E171">
        <f t="shared" si="5"/>
        <v>11</v>
      </c>
      <c r="H171">
        <v>0</v>
      </c>
      <c r="I171">
        <v>2</v>
      </c>
      <c r="T171">
        <v>0</v>
      </c>
      <c r="U171">
        <v>2</v>
      </c>
      <c r="X171">
        <v>0</v>
      </c>
      <c r="Y171">
        <v>2</v>
      </c>
      <c r="AB171">
        <v>0</v>
      </c>
      <c r="AC171">
        <v>2</v>
      </c>
      <c r="AJ171">
        <v>0</v>
      </c>
      <c r="AK171">
        <v>1</v>
      </c>
      <c r="AN171">
        <v>0</v>
      </c>
      <c r="AO171">
        <v>1</v>
      </c>
      <c r="AR171">
        <v>0</v>
      </c>
      <c r="AS171">
        <v>1</v>
      </c>
    </row>
    <row r="172" spans="2:49" x14ac:dyDescent="0.25">
      <c r="B172" t="s">
        <v>548</v>
      </c>
      <c r="C172" t="s">
        <v>395</v>
      </c>
      <c r="D172">
        <f t="shared" si="4"/>
        <v>0</v>
      </c>
      <c r="E172">
        <f t="shared" si="5"/>
        <v>11</v>
      </c>
      <c r="H172">
        <v>0</v>
      </c>
      <c r="I172">
        <v>2</v>
      </c>
      <c r="T172">
        <v>0</v>
      </c>
      <c r="U172">
        <v>2</v>
      </c>
      <c r="X172">
        <v>0</v>
      </c>
      <c r="Y172">
        <v>2</v>
      </c>
      <c r="AB172">
        <v>0</v>
      </c>
      <c r="AC172">
        <v>2</v>
      </c>
      <c r="AJ172">
        <v>0</v>
      </c>
      <c r="AK172">
        <v>1</v>
      </c>
      <c r="AN172">
        <v>0</v>
      </c>
      <c r="AO172">
        <v>1</v>
      </c>
      <c r="AR172">
        <v>0</v>
      </c>
      <c r="AS172">
        <v>1</v>
      </c>
    </row>
    <row r="173" spans="2:49" x14ac:dyDescent="0.25">
      <c r="B173" t="s">
        <v>549</v>
      </c>
      <c r="C173" t="s">
        <v>395</v>
      </c>
      <c r="D173">
        <f t="shared" si="4"/>
        <v>0</v>
      </c>
      <c r="E173">
        <f t="shared" si="5"/>
        <v>11</v>
      </c>
      <c r="H173">
        <v>0</v>
      </c>
      <c r="I173">
        <v>2</v>
      </c>
      <c r="T173">
        <v>0</v>
      </c>
      <c r="U173">
        <v>2</v>
      </c>
      <c r="X173">
        <v>0</v>
      </c>
      <c r="Y173">
        <v>2</v>
      </c>
      <c r="AB173">
        <v>0</v>
      </c>
      <c r="AC173">
        <v>2</v>
      </c>
      <c r="AJ173">
        <v>0</v>
      </c>
      <c r="AK173">
        <v>1</v>
      </c>
      <c r="AN173">
        <v>0</v>
      </c>
      <c r="AO173">
        <v>1</v>
      </c>
      <c r="AR173">
        <v>0</v>
      </c>
      <c r="AS173">
        <v>1</v>
      </c>
    </row>
    <row r="174" spans="2:49" x14ac:dyDescent="0.25">
      <c r="B174" t="s">
        <v>550</v>
      </c>
      <c r="C174" t="s">
        <v>395</v>
      </c>
      <c r="D174">
        <f t="shared" si="4"/>
        <v>0</v>
      </c>
      <c r="E174">
        <f t="shared" si="5"/>
        <v>11</v>
      </c>
      <c r="H174">
        <v>0</v>
      </c>
      <c r="I174">
        <v>2</v>
      </c>
      <c r="T174">
        <v>0</v>
      </c>
      <c r="U174">
        <v>2</v>
      </c>
      <c r="X174">
        <v>0</v>
      </c>
      <c r="Y174">
        <v>2</v>
      </c>
      <c r="AB174">
        <v>0</v>
      </c>
      <c r="AC174">
        <v>2</v>
      </c>
      <c r="AJ174">
        <v>0</v>
      </c>
      <c r="AK174">
        <v>1</v>
      </c>
      <c r="AN174">
        <v>0</v>
      </c>
      <c r="AO174">
        <v>1</v>
      </c>
      <c r="AR174">
        <v>0</v>
      </c>
      <c r="AS174">
        <v>1</v>
      </c>
    </row>
    <row r="175" spans="2:49" x14ac:dyDescent="0.25">
      <c r="B175" t="s">
        <v>304</v>
      </c>
      <c r="C175" t="s">
        <v>395</v>
      </c>
      <c r="D175">
        <f t="shared" si="4"/>
        <v>0</v>
      </c>
      <c r="E175">
        <f t="shared" si="5"/>
        <v>35</v>
      </c>
      <c r="H175">
        <v>0</v>
      </c>
      <c r="I175">
        <v>3</v>
      </c>
      <c r="L175">
        <v>0</v>
      </c>
      <c r="M175">
        <v>6</v>
      </c>
      <c r="P175">
        <v>0</v>
      </c>
      <c r="Q175">
        <v>4</v>
      </c>
      <c r="T175">
        <v>0</v>
      </c>
      <c r="U175">
        <v>7</v>
      </c>
      <c r="X175">
        <v>0</v>
      </c>
      <c r="Y175">
        <v>4</v>
      </c>
      <c r="AB175">
        <v>0</v>
      </c>
      <c r="AC175">
        <v>4</v>
      </c>
      <c r="AF175">
        <v>0</v>
      </c>
      <c r="AG175">
        <v>3</v>
      </c>
      <c r="AJ175">
        <v>0</v>
      </c>
      <c r="AK175">
        <v>1</v>
      </c>
      <c r="AN175">
        <v>0</v>
      </c>
      <c r="AO175">
        <v>1</v>
      </c>
      <c r="AR175">
        <v>0</v>
      </c>
      <c r="AS175">
        <v>1</v>
      </c>
      <c r="AV175">
        <v>0</v>
      </c>
      <c r="AW175">
        <v>1</v>
      </c>
    </row>
    <row r="176" spans="2:49" x14ac:dyDescent="0.25">
      <c r="B176" t="s">
        <v>551</v>
      </c>
      <c r="C176" t="s">
        <v>395</v>
      </c>
      <c r="D176">
        <f t="shared" si="4"/>
        <v>0</v>
      </c>
      <c r="E176">
        <f t="shared" si="5"/>
        <v>11</v>
      </c>
      <c r="H176">
        <v>0</v>
      </c>
      <c r="I176">
        <v>2</v>
      </c>
      <c r="T176">
        <v>0</v>
      </c>
      <c r="U176">
        <v>2</v>
      </c>
      <c r="X176">
        <v>0</v>
      </c>
      <c r="Y176">
        <v>2</v>
      </c>
      <c r="AB176">
        <v>0</v>
      </c>
      <c r="AC176">
        <v>2</v>
      </c>
      <c r="AJ176">
        <v>0</v>
      </c>
      <c r="AK176">
        <v>1</v>
      </c>
      <c r="AN176">
        <v>0</v>
      </c>
      <c r="AO176">
        <v>1</v>
      </c>
      <c r="AR176">
        <v>0</v>
      </c>
      <c r="AS176">
        <v>1</v>
      </c>
    </row>
    <row r="177" spans="2:49" x14ac:dyDescent="0.25">
      <c r="B177" t="s">
        <v>552</v>
      </c>
      <c r="C177" t="s">
        <v>395</v>
      </c>
      <c r="D177">
        <f t="shared" si="4"/>
        <v>0</v>
      </c>
      <c r="E177">
        <f t="shared" si="5"/>
        <v>11</v>
      </c>
      <c r="H177">
        <v>0</v>
      </c>
      <c r="I177">
        <v>2</v>
      </c>
      <c r="T177">
        <v>0</v>
      </c>
      <c r="U177">
        <v>2</v>
      </c>
      <c r="X177">
        <v>0</v>
      </c>
      <c r="Y177">
        <v>2</v>
      </c>
      <c r="AB177">
        <v>0</v>
      </c>
      <c r="AC177">
        <v>2</v>
      </c>
      <c r="AJ177">
        <v>0</v>
      </c>
      <c r="AK177">
        <v>1</v>
      </c>
      <c r="AN177">
        <v>0</v>
      </c>
      <c r="AO177">
        <v>1</v>
      </c>
      <c r="AR177">
        <v>0</v>
      </c>
      <c r="AS177">
        <v>1</v>
      </c>
    </row>
    <row r="178" spans="2:49" x14ac:dyDescent="0.25">
      <c r="B178" t="s">
        <v>553</v>
      </c>
      <c r="C178" t="s">
        <v>395</v>
      </c>
      <c r="D178">
        <f t="shared" si="4"/>
        <v>0</v>
      </c>
      <c r="E178">
        <f t="shared" si="5"/>
        <v>11</v>
      </c>
      <c r="H178">
        <v>0</v>
      </c>
      <c r="I178">
        <v>2</v>
      </c>
      <c r="T178">
        <v>0</v>
      </c>
      <c r="U178">
        <v>2</v>
      </c>
      <c r="X178">
        <v>0</v>
      </c>
      <c r="Y178">
        <v>2</v>
      </c>
      <c r="AB178">
        <v>0</v>
      </c>
      <c r="AC178">
        <v>2</v>
      </c>
      <c r="AJ178">
        <v>0</v>
      </c>
      <c r="AK178">
        <v>1</v>
      </c>
      <c r="AN178">
        <v>0</v>
      </c>
      <c r="AO178">
        <v>1</v>
      </c>
      <c r="AR178">
        <v>0</v>
      </c>
      <c r="AS178">
        <v>1</v>
      </c>
    </row>
    <row r="179" spans="2:49" x14ac:dyDescent="0.25">
      <c r="B179" t="s">
        <v>554</v>
      </c>
      <c r="C179" t="s">
        <v>395</v>
      </c>
      <c r="D179">
        <f t="shared" si="4"/>
        <v>0</v>
      </c>
      <c r="E179">
        <f t="shared" si="5"/>
        <v>11</v>
      </c>
      <c r="H179">
        <v>0</v>
      </c>
      <c r="I179">
        <v>2</v>
      </c>
      <c r="T179">
        <v>0</v>
      </c>
      <c r="U179">
        <v>2</v>
      </c>
      <c r="X179">
        <v>0</v>
      </c>
      <c r="Y179">
        <v>2</v>
      </c>
      <c r="AB179">
        <v>0</v>
      </c>
      <c r="AC179">
        <v>2</v>
      </c>
      <c r="AJ179">
        <v>0</v>
      </c>
      <c r="AK179">
        <v>1</v>
      </c>
      <c r="AN179">
        <v>0</v>
      </c>
      <c r="AO179">
        <v>1</v>
      </c>
      <c r="AR179">
        <v>0</v>
      </c>
      <c r="AS179">
        <v>1</v>
      </c>
    </row>
    <row r="180" spans="2:49" x14ac:dyDescent="0.25">
      <c r="B180" t="s">
        <v>555</v>
      </c>
      <c r="C180" t="s">
        <v>395</v>
      </c>
      <c r="D180">
        <f t="shared" si="4"/>
        <v>0</v>
      </c>
      <c r="E180">
        <f t="shared" si="5"/>
        <v>11</v>
      </c>
      <c r="H180">
        <v>0</v>
      </c>
      <c r="I180">
        <v>2</v>
      </c>
      <c r="T180">
        <v>0</v>
      </c>
      <c r="U180">
        <v>2</v>
      </c>
      <c r="X180">
        <v>0</v>
      </c>
      <c r="Y180">
        <v>2</v>
      </c>
      <c r="AB180">
        <v>0</v>
      </c>
      <c r="AC180">
        <v>2</v>
      </c>
      <c r="AJ180">
        <v>0</v>
      </c>
      <c r="AK180">
        <v>1</v>
      </c>
      <c r="AN180">
        <v>0</v>
      </c>
      <c r="AO180">
        <v>1</v>
      </c>
      <c r="AR180">
        <v>0</v>
      </c>
      <c r="AS180">
        <v>1</v>
      </c>
    </row>
    <row r="181" spans="2:49" x14ac:dyDescent="0.25">
      <c r="B181" t="s">
        <v>556</v>
      </c>
      <c r="C181" t="s">
        <v>395</v>
      </c>
      <c r="D181">
        <f t="shared" si="4"/>
        <v>0</v>
      </c>
      <c r="E181">
        <f t="shared" si="5"/>
        <v>35</v>
      </c>
      <c r="H181">
        <v>0</v>
      </c>
      <c r="I181">
        <v>3</v>
      </c>
      <c r="L181">
        <v>0</v>
      </c>
      <c r="M181">
        <v>6</v>
      </c>
      <c r="P181">
        <v>0</v>
      </c>
      <c r="Q181">
        <v>4</v>
      </c>
      <c r="T181">
        <v>0</v>
      </c>
      <c r="U181">
        <v>7</v>
      </c>
      <c r="X181">
        <v>0</v>
      </c>
      <c r="Y181">
        <v>4</v>
      </c>
      <c r="AB181">
        <v>0</v>
      </c>
      <c r="AC181">
        <v>4</v>
      </c>
      <c r="AF181">
        <v>0</v>
      </c>
      <c r="AG181">
        <v>3</v>
      </c>
      <c r="AJ181">
        <v>0</v>
      </c>
      <c r="AK181">
        <v>1</v>
      </c>
      <c r="AN181">
        <v>0</v>
      </c>
      <c r="AO181">
        <v>1</v>
      </c>
      <c r="AR181">
        <v>0</v>
      </c>
      <c r="AS181">
        <v>1</v>
      </c>
      <c r="AV181">
        <v>0</v>
      </c>
      <c r="AW181">
        <v>1</v>
      </c>
    </row>
    <row r="182" spans="2:49" x14ac:dyDescent="0.25">
      <c r="B182" t="s">
        <v>557</v>
      </c>
      <c r="C182" t="s">
        <v>395</v>
      </c>
      <c r="D182">
        <f t="shared" si="4"/>
        <v>0</v>
      </c>
      <c r="E182">
        <f t="shared" si="5"/>
        <v>11</v>
      </c>
      <c r="H182">
        <v>0</v>
      </c>
      <c r="I182">
        <v>2</v>
      </c>
      <c r="T182">
        <v>0</v>
      </c>
      <c r="U182">
        <v>2</v>
      </c>
      <c r="X182">
        <v>0</v>
      </c>
      <c r="Y182">
        <v>2</v>
      </c>
      <c r="AB182">
        <v>0</v>
      </c>
      <c r="AC182">
        <v>2</v>
      </c>
      <c r="AJ182">
        <v>0</v>
      </c>
      <c r="AK182">
        <v>1</v>
      </c>
      <c r="AN182">
        <v>0</v>
      </c>
      <c r="AO182">
        <v>1</v>
      </c>
      <c r="AR182">
        <v>0</v>
      </c>
      <c r="AS182">
        <v>1</v>
      </c>
    </row>
    <row r="183" spans="2:49" x14ac:dyDescent="0.25">
      <c r="B183" t="s">
        <v>558</v>
      </c>
      <c r="C183" t="s">
        <v>395</v>
      </c>
      <c r="D183">
        <f t="shared" si="4"/>
        <v>0</v>
      </c>
      <c r="E183">
        <f t="shared" si="5"/>
        <v>11</v>
      </c>
      <c r="H183">
        <v>0</v>
      </c>
      <c r="I183">
        <v>2</v>
      </c>
      <c r="T183">
        <v>0</v>
      </c>
      <c r="U183">
        <v>2</v>
      </c>
      <c r="X183">
        <v>0</v>
      </c>
      <c r="Y183">
        <v>2</v>
      </c>
      <c r="AB183">
        <v>0</v>
      </c>
      <c r="AC183">
        <v>2</v>
      </c>
      <c r="AJ183">
        <v>0</v>
      </c>
      <c r="AK183">
        <v>1</v>
      </c>
      <c r="AN183">
        <v>0</v>
      </c>
      <c r="AO183">
        <v>1</v>
      </c>
      <c r="AR183">
        <v>0</v>
      </c>
      <c r="AS183">
        <v>1</v>
      </c>
    </row>
    <row r="184" spans="2:49" x14ac:dyDescent="0.25">
      <c r="B184" t="s">
        <v>560</v>
      </c>
      <c r="C184" t="s">
        <v>395</v>
      </c>
      <c r="D184">
        <f t="shared" si="4"/>
        <v>0</v>
      </c>
      <c r="E184">
        <f t="shared" si="5"/>
        <v>11</v>
      </c>
      <c r="H184">
        <v>0</v>
      </c>
      <c r="I184">
        <v>2</v>
      </c>
      <c r="T184">
        <v>0</v>
      </c>
      <c r="U184">
        <v>2</v>
      </c>
      <c r="X184">
        <v>0</v>
      </c>
      <c r="Y184">
        <v>2</v>
      </c>
      <c r="AB184">
        <v>0</v>
      </c>
      <c r="AC184">
        <v>2</v>
      </c>
      <c r="AJ184">
        <v>0</v>
      </c>
      <c r="AK184">
        <v>1</v>
      </c>
      <c r="AN184">
        <v>0</v>
      </c>
      <c r="AO184">
        <v>1</v>
      </c>
      <c r="AR184">
        <v>0</v>
      </c>
      <c r="AS184">
        <v>1</v>
      </c>
    </row>
    <row r="185" spans="2:49" x14ac:dyDescent="0.25">
      <c r="B185" t="s">
        <v>561</v>
      </c>
      <c r="C185" t="s">
        <v>395</v>
      </c>
      <c r="D185">
        <f t="shared" si="4"/>
        <v>0</v>
      </c>
      <c r="E185">
        <f t="shared" si="5"/>
        <v>11</v>
      </c>
      <c r="H185">
        <v>0</v>
      </c>
      <c r="I185">
        <v>2</v>
      </c>
      <c r="T185">
        <v>0</v>
      </c>
      <c r="U185">
        <v>2</v>
      </c>
      <c r="X185">
        <v>0</v>
      </c>
      <c r="Y185">
        <v>2</v>
      </c>
      <c r="AB185">
        <v>0</v>
      </c>
      <c r="AC185">
        <v>2</v>
      </c>
      <c r="AJ185">
        <v>0</v>
      </c>
      <c r="AK185">
        <v>1</v>
      </c>
      <c r="AN185">
        <v>0</v>
      </c>
      <c r="AO185">
        <v>1</v>
      </c>
      <c r="AR185">
        <v>0</v>
      </c>
      <c r="AS185">
        <v>1</v>
      </c>
    </row>
    <row r="186" spans="2:49" x14ac:dyDescent="0.25">
      <c r="B186" t="s">
        <v>562</v>
      </c>
      <c r="C186" t="s">
        <v>395</v>
      </c>
      <c r="D186">
        <f t="shared" si="4"/>
        <v>0</v>
      </c>
      <c r="E186">
        <f t="shared" si="5"/>
        <v>11</v>
      </c>
      <c r="H186">
        <v>0</v>
      </c>
      <c r="I186">
        <v>2</v>
      </c>
      <c r="T186">
        <v>0</v>
      </c>
      <c r="U186">
        <v>2</v>
      </c>
      <c r="X186">
        <v>0</v>
      </c>
      <c r="Y186">
        <v>2</v>
      </c>
      <c r="AB186">
        <v>0</v>
      </c>
      <c r="AC186">
        <v>2</v>
      </c>
      <c r="AJ186">
        <v>0</v>
      </c>
      <c r="AK186">
        <v>1</v>
      </c>
      <c r="AN186">
        <v>0</v>
      </c>
      <c r="AO186">
        <v>1</v>
      </c>
      <c r="AR186">
        <v>0</v>
      </c>
      <c r="AS186">
        <v>1</v>
      </c>
    </row>
    <row r="187" spans="2:49" x14ac:dyDescent="0.25">
      <c r="B187" t="s">
        <v>563</v>
      </c>
      <c r="C187" t="s">
        <v>395</v>
      </c>
      <c r="D187">
        <f t="shared" si="4"/>
        <v>0</v>
      </c>
      <c r="E187">
        <f t="shared" si="5"/>
        <v>11</v>
      </c>
      <c r="H187">
        <v>0</v>
      </c>
      <c r="I187">
        <v>2</v>
      </c>
      <c r="T187">
        <v>0</v>
      </c>
      <c r="U187">
        <v>2</v>
      </c>
      <c r="X187">
        <v>0</v>
      </c>
      <c r="Y187">
        <v>2</v>
      </c>
      <c r="AB187">
        <v>0</v>
      </c>
      <c r="AC187">
        <v>2</v>
      </c>
      <c r="AJ187">
        <v>0</v>
      </c>
      <c r="AK187">
        <v>1</v>
      </c>
      <c r="AN187">
        <v>0</v>
      </c>
      <c r="AO187">
        <v>1</v>
      </c>
      <c r="AR187">
        <v>0</v>
      </c>
      <c r="AS187">
        <v>1</v>
      </c>
    </row>
    <row r="188" spans="2:49" x14ac:dyDescent="0.25">
      <c r="B188" t="s">
        <v>564</v>
      </c>
      <c r="C188" t="s">
        <v>395</v>
      </c>
      <c r="D188">
        <f t="shared" si="4"/>
        <v>0</v>
      </c>
      <c r="E188">
        <f t="shared" si="5"/>
        <v>11</v>
      </c>
      <c r="H188">
        <v>0</v>
      </c>
      <c r="I188">
        <v>2</v>
      </c>
      <c r="T188">
        <v>0</v>
      </c>
      <c r="U188">
        <v>2</v>
      </c>
      <c r="X188">
        <v>0</v>
      </c>
      <c r="Y188">
        <v>2</v>
      </c>
      <c r="AB188">
        <v>0</v>
      </c>
      <c r="AC188">
        <v>2</v>
      </c>
      <c r="AJ188">
        <v>0</v>
      </c>
      <c r="AK188">
        <v>1</v>
      </c>
      <c r="AN188">
        <v>0</v>
      </c>
      <c r="AO188">
        <v>1</v>
      </c>
      <c r="AR188">
        <v>0</v>
      </c>
      <c r="AS188">
        <v>1</v>
      </c>
    </row>
    <row r="189" spans="2:49" x14ac:dyDescent="0.25">
      <c r="B189" t="s">
        <v>565</v>
      </c>
      <c r="C189" t="s">
        <v>395</v>
      </c>
      <c r="D189">
        <f t="shared" si="4"/>
        <v>0</v>
      </c>
      <c r="E189">
        <f t="shared" si="5"/>
        <v>11</v>
      </c>
      <c r="H189">
        <v>0</v>
      </c>
      <c r="I189">
        <v>2</v>
      </c>
      <c r="T189">
        <v>0</v>
      </c>
      <c r="U189">
        <v>2</v>
      </c>
      <c r="X189">
        <v>0</v>
      </c>
      <c r="Y189">
        <v>2</v>
      </c>
      <c r="AB189">
        <v>0</v>
      </c>
      <c r="AC189">
        <v>2</v>
      </c>
      <c r="AJ189">
        <v>0</v>
      </c>
      <c r="AK189">
        <v>1</v>
      </c>
      <c r="AN189">
        <v>0</v>
      </c>
      <c r="AO189">
        <v>1</v>
      </c>
      <c r="AR189">
        <v>0</v>
      </c>
      <c r="AS189">
        <v>1</v>
      </c>
    </row>
    <row r="190" spans="2:49" x14ac:dyDescent="0.25">
      <c r="B190" t="s">
        <v>566</v>
      </c>
      <c r="C190" t="s">
        <v>395</v>
      </c>
      <c r="D190">
        <f t="shared" si="4"/>
        <v>0</v>
      </c>
      <c r="E190">
        <f t="shared" si="5"/>
        <v>39</v>
      </c>
      <c r="H190">
        <v>0</v>
      </c>
      <c r="I190">
        <v>4</v>
      </c>
      <c r="L190">
        <v>0</v>
      </c>
      <c r="M190">
        <v>6</v>
      </c>
      <c r="P190">
        <v>0</v>
      </c>
      <c r="Q190">
        <v>4</v>
      </c>
      <c r="T190">
        <v>0</v>
      </c>
      <c r="U190">
        <v>8</v>
      </c>
      <c r="X190">
        <v>0</v>
      </c>
      <c r="Y190">
        <v>4</v>
      </c>
      <c r="AB190">
        <v>0</v>
      </c>
      <c r="AC190">
        <v>4</v>
      </c>
      <c r="AF190">
        <v>0</v>
      </c>
      <c r="AG190">
        <v>5</v>
      </c>
      <c r="AJ190">
        <v>0</v>
      </c>
      <c r="AK190">
        <v>1</v>
      </c>
      <c r="AN190">
        <v>0</v>
      </c>
      <c r="AO190">
        <v>1</v>
      </c>
      <c r="AR190">
        <v>0</v>
      </c>
      <c r="AS190">
        <v>1</v>
      </c>
      <c r="AV190">
        <v>0</v>
      </c>
      <c r="AW190">
        <v>1</v>
      </c>
    </row>
    <row r="191" spans="2:49" x14ac:dyDescent="0.25">
      <c r="B191" t="s">
        <v>567</v>
      </c>
      <c r="C191" t="s">
        <v>395</v>
      </c>
      <c r="D191">
        <f t="shared" si="4"/>
        <v>0</v>
      </c>
      <c r="E191">
        <f t="shared" si="5"/>
        <v>39</v>
      </c>
      <c r="H191">
        <v>0</v>
      </c>
      <c r="I191">
        <v>4</v>
      </c>
      <c r="L191">
        <v>0</v>
      </c>
      <c r="M191">
        <v>6</v>
      </c>
      <c r="P191">
        <v>0</v>
      </c>
      <c r="Q191">
        <v>4</v>
      </c>
      <c r="T191">
        <v>0</v>
      </c>
      <c r="U191">
        <v>8</v>
      </c>
      <c r="X191">
        <v>0</v>
      </c>
      <c r="Y191">
        <v>4</v>
      </c>
      <c r="AB191">
        <v>0</v>
      </c>
      <c r="AC191">
        <v>4</v>
      </c>
      <c r="AF191">
        <v>0</v>
      </c>
      <c r="AG191">
        <v>5</v>
      </c>
      <c r="AJ191">
        <v>0</v>
      </c>
      <c r="AK191">
        <v>1</v>
      </c>
      <c r="AN191">
        <v>0</v>
      </c>
      <c r="AO191">
        <v>1</v>
      </c>
      <c r="AR191">
        <v>0</v>
      </c>
      <c r="AS191">
        <v>1</v>
      </c>
      <c r="AV191">
        <v>0</v>
      </c>
      <c r="AW191">
        <v>1</v>
      </c>
    </row>
    <row r="192" spans="2:49" x14ac:dyDescent="0.25">
      <c r="B192" t="s">
        <v>568</v>
      </c>
      <c r="C192" t="s">
        <v>395</v>
      </c>
      <c r="D192">
        <f t="shared" si="4"/>
        <v>0</v>
      </c>
      <c r="E192">
        <f t="shared" si="5"/>
        <v>39</v>
      </c>
      <c r="H192">
        <v>0</v>
      </c>
      <c r="I192">
        <v>4</v>
      </c>
      <c r="L192">
        <v>0</v>
      </c>
      <c r="M192">
        <v>6</v>
      </c>
      <c r="P192">
        <v>0</v>
      </c>
      <c r="Q192">
        <v>4</v>
      </c>
      <c r="T192">
        <v>0</v>
      </c>
      <c r="U192">
        <v>8</v>
      </c>
      <c r="X192">
        <v>0</v>
      </c>
      <c r="Y192">
        <v>4</v>
      </c>
      <c r="AB192">
        <v>0</v>
      </c>
      <c r="AC192">
        <v>4</v>
      </c>
      <c r="AF192">
        <v>0</v>
      </c>
      <c r="AG192">
        <v>5</v>
      </c>
      <c r="AJ192">
        <v>0</v>
      </c>
      <c r="AK192">
        <v>1</v>
      </c>
      <c r="AN192">
        <v>0</v>
      </c>
      <c r="AO192">
        <v>1</v>
      </c>
      <c r="AR192">
        <v>0</v>
      </c>
      <c r="AS192">
        <v>1</v>
      </c>
      <c r="AV192">
        <v>0</v>
      </c>
      <c r="AW192">
        <v>1</v>
      </c>
    </row>
    <row r="193" spans="2:45" x14ac:dyDescent="0.25">
      <c r="B193" t="s">
        <v>569</v>
      </c>
      <c r="C193" t="s">
        <v>395</v>
      </c>
      <c r="D193">
        <f t="shared" si="4"/>
        <v>0</v>
      </c>
      <c r="E193">
        <f t="shared" si="5"/>
        <v>11</v>
      </c>
      <c r="H193">
        <v>0</v>
      </c>
      <c r="I193">
        <v>2</v>
      </c>
      <c r="T193">
        <v>0</v>
      </c>
      <c r="U193">
        <v>2</v>
      </c>
      <c r="X193">
        <v>0</v>
      </c>
      <c r="Y193">
        <v>2</v>
      </c>
      <c r="AB193">
        <v>0</v>
      </c>
      <c r="AC193">
        <v>2</v>
      </c>
      <c r="AJ193">
        <v>0</v>
      </c>
      <c r="AK193">
        <v>1</v>
      </c>
      <c r="AN193">
        <v>0</v>
      </c>
      <c r="AO193">
        <v>1</v>
      </c>
      <c r="AR193">
        <v>0</v>
      </c>
      <c r="AS193">
        <v>1</v>
      </c>
    </row>
    <row r="194" spans="2:45" x14ac:dyDescent="0.25">
      <c r="B194" t="s">
        <v>570</v>
      </c>
      <c r="C194" t="s">
        <v>395</v>
      </c>
      <c r="D194">
        <f t="shared" si="4"/>
        <v>0</v>
      </c>
      <c r="E194">
        <f t="shared" si="5"/>
        <v>11</v>
      </c>
      <c r="H194">
        <v>0</v>
      </c>
      <c r="I194">
        <v>2</v>
      </c>
      <c r="T194">
        <v>0</v>
      </c>
      <c r="U194">
        <v>2</v>
      </c>
      <c r="X194">
        <v>0</v>
      </c>
      <c r="Y194">
        <v>2</v>
      </c>
      <c r="AB194">
        <v>0</v>
      </c>
      <c r="AC194">
        <v>2</v>
      </c>
      <c r="AJ194">
        <v>0</v>
      </c>
      <c r="AK194">
        <v>1</v>
      </c>
      <c r="AN194">
        <v>0</v>
      </c>
      <c r="AO194">
        <v>1</v>
      </c>
      <c r="AR194">
        <v>0</v>
      </c>
      <c r="AS194">
        <v>1</v>
      </c>
    </row>
    <row r="195" spans="2:45" x14ac:dyDescent="0.25">
      <c r="B195" t="s">
        <v>571</v>
      </c>
      <c r="C195" t="s">
        <v>395</v>
      </c>
      <c r="D195">
        <f t="shared" si="4"/>
        <v>0</v>
      </c>
      <c r="E195">
        <f t="shared" si="5"/>
        <v>11</v>
      </c>
      <c r="H195">
        <v>0</v>
      </c>
      <c r="I195">
        <v>2</v>
      </c>
      <c r="T195">
        <v>0</v>
      </c>
      <c r="U195">
        <v>2</v>
      </c>
      <c r="X195">
        <v>0</v>
      </c>
      <c r="Y195">
        <v>2</v>
      </c>
      <c r="AB195">
        <v>0</v>
      </c>
      <c r="AC195">
        <v>2</v>
      </c>
      <c r="AJ195">
        <v>0</v>
      </c>
      <c r="AK195">
        <v>1</v>
      </c>
      <c r="AN195">
        <v>0</v>
      </c>
      <c r="AO195">
        <v>1</v>
      </c>
      <c r="AR195">
        <v>0</v>
      </c>
      <c r="AS195">
        <v>1</v>
      </c>
    </row>
    <row r="196" spans="2:45" x14ac:dyDescent="0.25">
      <c r="B196" t="s">
        <v>572</v>
      </c>
      <c r="C196" t="s">
        <v>395</v>
      </c>
      <c r="D196">
        <f t="shared" si="4"/>
        <v>0</v>
      </c>
      <c r="E196">
        <f t="shared" si="5"/>
        <v>11</v>
      </c>
      <c r="H196">
        <v>0</v>
      </c>
      <c r="I196">
        <v>2</v>
      </c>
      <c r="T196">
        <v>0</v>
      </c>
      <c r="U196">
        <v>2</v>
      </c>
      <c r="X196">
        <v>0</v>
      </c>
      <c r="Y196">
        <v>2</v>
      </c>
      <c r="AB196">
        <v>0</v>
      </c>
      <c r="AC196">
        <v>2</v>
      </c>
      <c r="AJ196">
        <v>0</v>
      </c>
      <c r="AK196">
        <v>1</v>
      </c>
      <c r="AN196">
        <v>0</v>
      </c>
      <c r="AO196">
        <v>1</v>
      </c>
      <c r="AR196">
        <v>0</v>
      </c>
      <c r="AS196">
        <v>1</v>
      </c>
    </row>
    <row r="197" spans="2:45" x14ac:dyDescent="0.25">
      <c r="B197" t="s">
        <v>573</v>
      </c>
      <c r="C197" t="s">
        <v>395</v>
      </c>
      <c r="D197">
        <f t="shared" si="4"/>
        <v>0</v>
      </c>
      <c r="E197">
        <f t="shared" si="5"/>
        <v>11</v>
      </c>
      <c r="H197">
        <v>0</v>
      </c>
      <c r="I197">
        <v>2</v>
      </c>
      <c r="T197">
        <v>0</v>
      </c>
      <c r="U197">
        <v>2</v>
      </c>
      <c r="X197">
        <v>0</v>
      </c>
      <c r="Y197">
        <v>2</v>
      </c>
      <c r="AB197">
        <v>0</v>
      </c>
      <c r="AC197">
        <v>2</v>
      </c>
      <c r="AJ197">
        <v>0</v>
      </c>
      <c r="AK197">
        <v>1</v>
      </c>
      <c r="AN197">
        <v>0</v>
      </c>
      <c r="AO197">
        <v>1</v>
      </c>
      <c r="AR197">
        <v>0</v>
      </c>
      <c r="AS197">
        <v>1</v>
      </c>
    </row>
    <row r="198" spans="2:45" x14ac:dyDescent="0.25">
      <c r="B198" t="s">
        <v>574</v>
      </c>
      <c r="C198" t="s">
        <v>395</v>
      </c>
      <c r="D198">
        <f t="shared" ref="D198:D261" si="6">H198+L198+P198+T198+X198+AB198+AF198+AJ198+AN198+AR198+AV198</f>
        <v>0</v>
      </c>
      <c r="E198">
        <f t="shared" ref="E198:E261" si="7">I198+M198+Q198+U198+Y198+AC198+AG198+AK198+AO198+AS198+AW198</f>
        <v>11</v>
      </c>
      <c r="H198">
        <v>0</v>
      </c>
      <c r="I198">
        <v>2</v>
      </c>
      <c r="T198">
        <v>0</v>
      </c>
      <c r="U198">
        <v>2</v>
      </c>
      <c r="X198">
        <v>0</v>
      </c>
      <c r="Y198">
        <v>2</v>
      </c>
      <c r="AB198">
        <v>0</v>
      </c>
      <c r="AC198">
        <v>2</v>
      </c>
      <c r="AJ198">
        <v>0</v>
      </c>
      <c r="AK198">
        <v>1</v>
      </c>
      <c r="AN198">
        <v>0</v>
      </c>
      <c r="AO198">
        <v>1</v>
      </c>
      <c r="AR198">
        <v>0</v>
      </c>
      <c r="AS198">
        <v>1</v>
      </c>
    </row>
    <row r="199" spans="2:45" x14ac:dyDescent="0.25">
      <c r="B199" t="s">
        <v>575</v>
      </c>
      <c r="C199" t="s">
        <v>395</v>
      </c>
      <c r="D199">
        <f t="shared" si="6"/>
        <v>0</v>
      </c>
      <c r="E199">
        <f t="shared" si="7"/>
        <v>11</v>
      </c>
      <c r="H199">
        <v>0</v>
      </c>
      <c r="I199">
        <v>2</v>
      </c>
      <c r="T199">
        <v>0</v>
      </c>
      <c r="U199">
        <v>2</v>
      </c>
      <c r="X199">
        <v>0</v>
      </c>
      <c r="Y199">
        <v>2</v>
      </c>
      <c r="AB199">
        <v>0</v>
      </c>
      <c r="AC199">
        <v>2</v>
      </c>
      <c r="AJ199">
        <v>0</v>
      </c>
      <c r="AK199">
        <v>1</v>
      </c>
      <c r="AN199">
        <v>0</v>
      </c>
      <c r="AO199">
        <v>1</v>
      </c>
      <c r="AR199">
        <v>0</v>
      </c>
      <c r="AS199">
        <v>1</v>
      </c>
    </row>
    <row r="200" spans="2:45" x14ac:dyDescent="0.25">
      <c r="B200" t="s">
        <v>576</v>
      </c>
      <c r="C200" t="s">
        <v>395</v>
      </c>
      <c r="D200">
        <f t="shared" si="6"/>
        <v>0</v>
      </c>
      <c r="E200">
        <f t="shared" si="7"/>
        <v>11</v>
      </c>
      <c r="H200">
        <v>0</v>
      </c>
      <c r="I200">
        <v>2</v>
      </c>
      <c r="T200">
        <v>0</v>
      </c>
      <c r="U200">
        <v>2</v>
      </c>
      <c r="X200">
        <v>0</v>
      </c>
      <c r="Y200">
        <v>2</v>
      </c>
      <c r="AB200">
        <v>0</v>
      </c>
      <c r="AC200">
        <v>2</v>
      </c>
      <c r="AJ200">
        <v>0</v>
      </c>
      <c r="AK200">
        <v>1</v>
      </c>
      <c r="AN200">
        <v>0</v>
      </c>
      <c r="AO200">
        <v>1</v>
      </c>
      <c r="AR200">
        <v>0</v>
      </c>
      <c r="AS200">
        <v>1</v>
      </c>
    </row>
    <row r="201" spans="2:45" x14ac:dyDescent="0.25">
      <c r="B201" t="s">
        <v>577</v>
      </c>
      <c r="C201" t="s">
        <v>395</v>
      </c>
      <c r="D201">
        <f t="shared" si="6"/>
        <v>0</v>
      </c>
      <c r="E201">
        <f t="shared" si="7"/>
        <v>11</v>
      </c>
      <c r="H201">
        <v>0</v>
      </c>
      <c r="I201">
        <v>2</v>
      </c>
      <c r="T201">
        <v>0</v>
      </c>
      <c r="U201">
        <v>2</v>
      </c>
      <c r="X201">
        <v>0</v>
      </c>
      <c r="Y201">
        <v>2</v>
      </c>
      <c r="AB201">
        <v>0</v>
      </c>
      <c r="AC201">
        <v>2</v>
      </c>
      <c r="AJ201">
        <v>0</v>
      </c>
      <c r="AK201">
        <v>1</v>
      </c>
      <c r="AN201">
        <v>0</v>
      </c>
      <c r="AO201">
        <v>1</v>
      </c>
      <c r="AR201">
        <v>0</v>
      </c>
      <c r="AS201">
        <v>1</v>
      </c>
    </row>
    <row r="202" spans="2:45" x14ac:dyDescent="0.25">
      <c r="B202" t="s">
        <v>578</v>
      </c>
      <c r="C202" t="s">
        <v>395</v>
      </c>
      <c r="D202">
        <f t="shared" si="6"/>
        <v>0</v>
      </c>
      <c r="E202">
        <f t="shared" si="7"/>
        <v>11</v>
      </c>
      <c r="H202">
        <v>0</v>
      </c>
      <c r="I202">
        <v>2</v>
      </c>
      <c r="T202">
        <v>0</v>
      </c>
      <c r="U202">
        <v>2</v>
      </c>
      <c r="X202">
        <v>0</v>
      </c>
      <c r="Y202">
        <v>2</v>
      </c>
      <c r="AB202">
        <v>0</v>
      </c>
      <c r="AC202">
        <v>2</v>
      </c>
      <c r="AJ202">
        <v>0</v>
      </c>
      <c r="AK202">
        <v>1</v>
      </c>
      <c r="AN202">
        <v>0</v>
      </c>
      <c r="AO202">
        <v>1</v>
      </c>
      <c r="AR202">
        <v>0</v>
      </c>
      <c r="AS202">
        <v>1</v>
      </c>
    </row>
    <row r="203" spans="2:45" x14ac:dyDescent="0.25">
      <c r="B203" t="s">
        <v>579</v>
      </c>
      <c r="C203" t="s">
        <v>395</v>
      </c>
      <c r="D203">
        <f t="shared" si="6"/>
        <v>0</v>
      </c>
      <c r="E203">
        <f t="shared" si="7"/>
        <v>11</v>
      </c>
      <c r="H203">
        <v>0</v>
      </c>
      <c r="I203">
        <v>2</v>
      </c>
      <c r="T203">
        <v>0</v>
      </c>
      <c r="U203">
        <v>2</v>
      </c>
      <c r="X203">
        <v>0</v>
      </c>
      <c r="Y203">
        <v>2</v>
      </c>
      <c r="AB203">
        <v>0</v>
      </c>
      <c r="AC203">
        <v>2</v>
      </c>
      <c r="AJ203">
        <v>0</v>
      </c>
      <c r="AK203">
        <v>1</v>
      </c>
      <c r="AN203">
        <v>0</v>
      </c>
      <c r="AO203">
        <v>1</v>
      </c>
      <c r="AR203">
        <v>0</v>
      </c>
      <c r="AS203">
        <v>1</v>
      </c>
    </row>
    <row r="204" spans="2:45" x14ac:dyDescent="0.25">
      <c r="B204" t="s">
        <v>580</v>
      </c>
      <c r="C204" t="s">
        <v>395</v>
      </c>
      <c r="D204">
        <f t="shared" si="6"/>
        <v>0</v>
      </c>
      <c r="E204">
        <f t="shared" si="7"/>
        <v>11</v>
      </c>
      <c r="H204">
        <v>0</v>
      </c>
      <c r="I204">
        <v>2</v>
      </c>
      <c r="T204">
        <v>0</v>
      </c>
      <c r="U204">
        <v>2</v>
      </c>
      <c r="X204">
        <v>0</v>
      </c>
      <c r="Y204">
        <v>2</v>
      </c>
      <c r="AB204">
        <v>0</v>
      </c>
      <c r="AC204">
        <v>2</v>
      </c>
      <c r="AJ204">
        <v>0</v>
      </c>
      <c r="AK204">
        <v>1</v>
      </c>
      <c r="AN204">
        <v>0</v>
      </c>
      <c r="AO204">
        <v>1</v>
      </c>
      <c r="AR204">
        <v>0</v>
      </c>
      <c r="AS204">
        <v>1</v>
      </c>
    </row>
    <row r="205" spans="2:45" x14ac:dyDescent="0.25">
      <c r="B205" t="s">
        <v>581</v>
      </c>
      <c r="C205" t="s">
        <v>395</v>
      </c>
      <c r="D205">
        <f t="shared" si="6"/>
        <v>0</v>
      </c>
      <c r="E205">
        <f t="shared" si="7"/>
        <v>11</v>
      </c>
      <c r="H205">
        <v>0</v>
      </c>
      <c r="I205">
        <v>2</v>
      </c>
      <c r="T205">
        <v>0</v>
      </c>
      <c r="U205">
        <v>2</v>
      </c>
      <c r="X205">
        <v>0</v>
      </c>
      <c r="Y205">
        <v>2</v>
      </c>
      <c r="AB205">
        <v>0</v>
      </c>
      <c r="AC205">
        <v>2</v>
      </c>
      <c r="AJ205">
        <v>0</v>
      </c>
      <c r="AK205">
        <v>1</v>
      </c>
      <c r="AN205">
        <v>0</v>
      </c>
      <c r="AO205">
        <v>1</v>
      </c>
      <c r="AR205">
        <v>0</v>
      </c>
      <c r="AS205">
        <v>1</v>
      </c>
    </row>
    <row r="206" spans="2:45" x14ac:dyDescent="0.25">
      <c r="B206" t="s">
        <v>582</v>
      </c>
      <c r="C206" t="s">
        <v>395</v>
      </c>
      <c r="D206">
        <f t="shared" si="6"/>
        <v>0</v>
      </c>
      <c r="E206">
        <f t="shared" si="7"/>
        <v>11</v>
      </c>
      <c r="H206">
        <v>0</v>
      </c>
      <c r="I206">
        <v>2</v>
      </c>
      <c r="T206">
        <v>0</v>
      </c>
      <c r="U206">
        <v>2</v>
      </c>
      <c r="X206">
        <v>0</v>
      </c>
      <c r="Y206">
        <v>2</v>
      </c>
      <c r="AB206">
        <v>0</v>
      </c>
      <c r="AC206">
        <v>2</v>
      </c>
      <c r="AJ206">
        <v>0</v>
      </c>
      <c r="AK206">
        <v>1</v>
      </c>
      <c r="AN206">
        <v>0</v>
      </c>
      <c r="AO206">
        <v>1</v>
      </c>
      <c r="AR206">
        <v>0</v>
      </c>
      <c r="AS206">
        <v>1</v>
      </c>
    </row>
    <row r="207" spans="2:45" x14ac:dyDescent="0.25">
      <c r="B207" t="s">
        <v>583</v>
      </c>
      <c r="C207" t="s">
        <v>395</v>
      </c>
      <c r="D207">
        <f t="shared" si="6"/>
        <v>0</v>
      </c>
      <c r="E207">
        <f t="shared" si="7"/>
        <v>11</v>
      </c>
      <c r="H207">
        <v>0</v>
      </c>
      <c r="I207">
        <v>2</v>
      </c>
      <c r="T207">
        <v>0</v>
      </c>
      <c r="U207">
        <v>2</v>
      </c>
      <c r="X207">
        <v>0</v>
      </c>
      <c r="Y207">
        <v>2</v>
      </c>
      <c r="AB207">
        <v>0</v>
      </c>
      <c r="AC207">
        <v>2</v>
      </c>
      <c r="AJ207">
        <v>0</v>
      </c>
      <c r="AK207">
        <v>1</v>
      </c>
      <c r="AN207">
        <v>0</v>
      </c>
      <c r="AO207">
        <v>1</v>
      </c>
      <c r="AR207">
        <v>0</v>
      </c>
      <c r="AS207">
        <v>1</v>
      </c>
    </row>
    <row r="208" spans="2:45" x14ac:dyDescent="0.25">
      <c r="B208" t="s">
        <v>584</v>
      </c>
      <c r="C208" t="s">
        <v>395</v>
      </c>
      <c r="D208">
        <f t="shared" si="6"/>
        <v>0</v>
      </c>
      <c r="E208">
        <f t="shared" si="7"/>
        <v>11</v>
      </c>
      <c r="H208">
        <v>0</v>
      </c>
      <c r="I208">
        <v>2</v>
      </c>
      <c r="T208">
        <v>0</v>
      </c>
      <c r="U208">
        <v>2</v>
      </c>
      <c r="X208">
        <v>0</v>
      </c>
      <c r="Y208">
        <v>2</v>
      </c>
      <c r="AB208">
        <v>0</v>
      </c>
      <c r="AC208">
        <v>2</v>
      </c>
      <c r="AJ208">
        <v>0</v>
      </c>
      <c r="AK208">
        <v>1</v>
      </c>
      <c r="AN208">
        <v>0</v>
      </c>
      <c r="AO208">
        <v>1</v>
      </c>
      <c r="AR208">
        <v>0</v>
      </c>
      <c r="AS208">
        <v>1</v>
      </c>
    </row>
    <row r="209" spans="2:49" x14ac:dyDescent="0.25">
      <c r="B209" t="s">
        <v>585</v>
      </c>
      <c r="C209" t="s">
        <v>395</v>
      </c>
      <c r="D209">
        <f t="shared" si="6"/>
        <v>0</v>
      </c>
      <c r="E209">
        <f t="shared" si="7"/>
        <v>11</v>
      </c>
      <c r="H209">
        <v>0</v>
      </c>
      <c r="I209">
        <v>2</v>
      </c>
      <c r="T209">
        <v>0</v>
      </c>
      <c r="U209">
        <v>2</v>
      </c>
      <c r="X209">
        <v>0</v>
      </c>
      <c r="Y209">
        <v>2</v>
      </c>
      <c r="AB209">
        <v>0</v>
      </c>
      <c r="AC209">
        <v>2</v>
      </c>
      <c r="AJ209">
        <v>0</v>
      </c>
      <c r="AK209">
        <v>1</v>
      </c>
      <c r="AN209">
        <v>0</v>
      </c>
      <c r="AO209">
        <v>1</v>
      </c>
      <c r="AR209">
        <v>0</v>
      </c>
      <c r="AS209">
        <v>1</v>
      </c>
    </row>
    <row r="210" spans="2:49" x14ac:dyDescent="0.25">
      <c r="B210" t="s">
        <v>586</v>
      </c>
      <c r="C210" t="s">
        <v>395</v>
      </c>
      <c r="D210">
        <f t="shared" si="6"/>
        <v>0</v>
      </c>
      <c r="E210">
        <f t="shared" si="7"/>
        <v>11</v>
      </c>
      <c r="H210">
        <v>0</v>
      </c>
      <c r="I210">
        <v>2</v>
      </c>
      <c r="T210">
        <v>0</v>
      </c>
      <c r="U210">
        <v>2</v>
      </c>
      <c r="X210">
        <v>0</v>
      </c>
      <c r="Y210">
        <v>2</v>
      </c>
      <c r="AB210">
        <v>0</v>
      </c>
      <c r="AC210">
        <v>2</v>
      </c>
      <c r="AJ210">
        <v>0</v>
      </c>
      <c r="AK210">
        <v>1</v>
      </c>
      <c r="AN210">
        <v>0</v>
      </c>
      <c r="AO210">
        <v>1</v>
      </c>
      <c r="AR210">
        <v>0</v>
      </c>
      <c r="AS210">
        <v>1</v>
      </c>
    </row>
    <row r="211" spans="2:49" x14ac:dyDescent="0.25">
      <c r="B211" t="s">
        <v>587</v>
      </c>
      <c r="C211" t="s">
        <v>395</v>
      </c>
      <c r="D211">
        <f t="shared" si="6"/>
        <v>0</v>
      </c>
      <c r="E211">
        <f t="shared" si="7"/>
        <v>11</v>
      </c>
      <c r="H211">
        <v>0</v>
      </c>
      <c r="I211">
        <v>2</v>
      </c>
      <c r="T211">
        <v>0</v>
      </c>
      <c r="U211">
        <v>2</v>
      </c>
      <c r="X211">
        <v>0</v>
      </c>
      <c r="Y211">
        <v>2</v>
      </c>
      <c r="AB211">
        <v>0</v>
      </c>
      <c r="AC211">
        <v>2</v>
      </c>
      <c r="AJ211">
        <v>0</v>
      </c>
      <c r="AK211">
        <v>1</v>
      </c>
      <c r="AN211">
        <v>0</v>
      </c>
      <c r="AO211">
        <v>1</v>
      </c>
      <c r="AR211">
        <v>0</v>
      </c>
      <c r="AS211">
        <v>1</v>
      </c>
    </row>
    <row r="212" spans="2:49" x14ac:dyDescent="0.25">
      <c r="B212" t="s">
        <v>588</v>
      </c>
      <c r="C212" t="s">
        <v>395</v>
      </c>
      <c r="D212">
        <f t="shared" si="6"/>
        <v>0</v>
      </c>
      <c r="E212">
        <f t="shared" si="7"/>
        <v>11</v>
      </c>
      <c r="H212">
        <v>0</v>
      </c>
      <c r="I212">
        <v>2</v>
      </c>
      <c r="T212">
        <v>0</v>
      </c>
      <c r="U212">
        <v>2</v>
      </c>
      <c r="X212">
        <v>0</v>
      </c>
      <c r="Y212">
        <v>2</v>
      </c>
      <c r="AB212">
        <v>0</v>
      </c>
      <c r="AC212">
        <v>2</v>
      </c>
      <c r="AJ212">
        <v>0</v>
      </c>
      <c r="AK212">
        <v>1</v>
      </c>
      <c r="AN212">
        <v>0</v>
      </c>
      <c r="AO212">
        <v>1</v>
      </c>
      <c r="AR212">
        <v>0</v>
      </c>
      <c r="AS212">
        <v>1</v>
      </c>
    </row>
    <row r="213" spans="2:49" x14ac:dyDescent="0.25">
      <c r="B213" t="s">
        <v>589</v>
      </c>
      <c r="C213" t="s">
        <v>395</v>
      </c>
      <c r="D213">
        <f t="shared" si="6"/>
        <v>0</v>
      </c>
      <c r="E213">
        <f t="shared" si="7"/>
        <v>11</v>
      </c>
      <c r="H213">
        <v>0</v>
      </c>
      <c r="I213">
        <v>2</v>
      </c>
      <c r="T213">
        <v>0</v>
      </c>
      <c r="U213">
        <v>2</v>
      </c>
      <c r="X213">
        <v>0</v>
      </c>
      <c r="Y213">
        <v>2</v>
      </c>
      <c r="AB213">
        <v>0</v>
      </c>
      <c r="AC213">
        <v>2</v>
      </c>
      <c r="AJ213">
        <v>0</v>
      </c>
      <c r="AK213">
        <v>1</v>
      </c>
      <c r="AN213">
        <v>0</v>
      </c>
      <c r="AO213">
        <v>1</v>
      </c>
      <c r="AR213">
        <v>0</v>
      </c>
      <c r="AS213">
        <v>1</v>
      </c>
    </row>
    <row r="214" spans="2:49" x14ac:dyDescent="0.25">
      <c r="B214" t="s">
        <v>590</v>
      </c>
      <c r="C214" t="s">
        <v>395</v>
      </c>
      <c r="D214">
        <f t="shared" si="6"/>
        <v>0</v>
      </c>
      <c r="E214">
        <f t="shared" si="7"/>
        <v>11</v>
      </c>
      <c r="H214">
        <v>0</v>
      </c>
      <c r="I214">
        <v>2</v>
      </c>
      <c r="T214">
        <v>0</v>
      </c>
      <c r="U214">
        <v>2</v>
      </c>
      <c r="X214">
        <v>0</v>
      </c>
      <c r="Y214">
        <v>2</v>
      </c>
      <c r="AB214">
        <v>0</v>
      </c>
      <c r="AC214">
        <v>2</v>
      </c>
      <c r="AJ214">
        <v>0</v>
      </c>
      <c r="AK214">
        <v>1</v>
      </c>
      <c r="AN214">
        <v>0</v>
      </c>
      <c r="AO214">
        <v>1</v>
      </c>
      <c r="AR214">
        <v>0</v>
      </c>
      <c r="AS214">
        <v>1</v>
      </c>
    </row>
    <row r="215" spans="2:49" x14ac:dyDescent="0.25">
      <c r="B215" t="s">
        <v>591</v>
      </c>
      <c r="C215" t="s">
        <v>395</v>
      </c>
      <c r="D215">
        <f t="shared" si="6"/>
        <v>0</v>
      </c>
      <c r="E215">
        <f t="shared" si="7"/>
        <v>11</v>
      </c>
      <c r="H215">
        <v>0</v>
      </c>
      <c r="I215">
        <v>2</v>
      </c>
      <c r="T215">
        <v>0</v>
      </c>
      <c r="U215">
        <v>2</v>
      </c>
      <c r="X215">
        <v>0</v>
      </c>
      <c r="Y215">
        <v>2</v>
      </c>
      <c r="AB215">
        <v>0</v>
      </c>
      <c r="AC215">
        <v>2</v>
      </c>
      <c r="AJ215">
        <v>0</v>
      </c>
      <c r="AK215">
        <v>1</v>
      </c>
      <c r="AN215">
        <v>0</v>
      </c>
      <c r="AO215">
        <v>1</v>
      </c>
      <c r="AR215">
        <v>0</v>
      </c>
      <c r="AS215">
        <v>1</v>
      </c>
    </row>
    <row r="216" spans="2:49" x14ac:dyDescent="0.25">
      <c r="B216" t="s">
        <v>592</v>
      </c>
      <c r="C216" t="s">
        <v>395</v>
      </c>
      <c r="D216">
        <f t="shared" si="6"/>
        <v>0</v>
      </c>
      <c r="E216">
        <f t="shared" si="7"/>
        <v>10</v>
      </c>
      <c r="H216">
        <v>0</v>
      </c>
      <c r="I216">
        <v>2</v>
      </c>
      <c r="T216">
        <v>0</v>
      </c>
      <c r="U216">
        <v>2</v>
      </c>
      <c r="X216">
        <v>0</v>
      </c>
      <c r="Y216">
        <v>2</v>
      </c>
      <c r="AB216">
        <v>0</v>
      </c>
      <c r="AC216">
        <v>2</v>
      </c>
      <c r="AJ216">
        <v>0</v>
      </c>
      <c r="AK216">
        <v>1</v>
      </c>
      <c r="AN216">
        <v>0</v>
      </c>
      <c r="AO216">
        <v>1</v>
      </c>
    </row>
    <row r="217" spans="2:49" x14ac:dyDescent="0.25">
      <c r="B217" t="s">
        <v>593</v>
      </c>
      <c r="C217" t="s">
        <v>395</v>
      </c>
      <c r="D217">
        <f t="shared" si="6"/>
        <v>0</v>
      </c>
      <c r="E217">
        <f t="shared" si="7"/>
        <v>10</v>
      </c>
      <c r="H217">
        <v>0</v>
      </c>
      <c r="I217">
        <v>2</v>
      </c>
      <c r="T217">
        <v>0</v>
      </c>
      <c r="U217">
        <v>2</v>
      </c>
      <c r="X217">
        <v>0</v>
      </c>
      <c r="Y217">
        <v>2</v>
      </c>
      <c r="AB217">
        <v>0</v>
      </c>
      <c r="AC217">
        <v>2</v>
      </c>
      <c r="AJ217">
        <v>0</v>
      </c>
      <c r="AK217">
        <v>1</v>
      </c>
      <c r="AN217">
        <v>0</v>
      </c>
      <c r="AO217">
        <v>1</v>
      </c>
    </row>
    <row r="218" spans="2:49" x14ac:dyDescent="0.25">
      <c r="B218" t="s">
        <v>594</v>
      </c>
      <c r="D218">
        <f t="shared" si="6"/>
        <v>0</v>
      </c>
      <c r="E218">
        <f t="shared" si="7"/>
        <v>5</v>
      </c>
      <c r="X218">
        <v>0</v>
      </c>
      <c r="Y218">
        <v>2</v>
      </c>
      <c r="AB218">
        <v>0</v>
      </c>
      <c r="AC218">
        <v>2</v>
      </c>
      <c r="AJ218">
        <v>0</v>
      </c>
      <c r="AK218">
        <v>1</v>
      </c>
    </row>
    <row r="219" spans="2:49" x14ac:dyDescent="0.25">
      <c r="B219" t="s">
        <v>595</v>
      </c>
      <c r="C219" t="s">
        <v>598</v>
      </c>
      <c r="D219">
        <f t="shared" si="6"/>
        <v>0</v>
      </c>
      <c r="E219">
        <f t="shared" si="7"/>
        <v>38</v>
      </c>
      <c r="H219">
        <v>0</v>
      </c>
      <c r="I219">
        <v>4</v>
      </c>
      <c r="L219">
        <v>0</v>
      </c>
      <c r="M219">
        <v>6</v>
      </c>
      <c r="P219">
        <v>0</v>
      </c>
      <c r="Q219">
        <v>4</v>
      </c>
      <c r="T219">
        <v>0</v>
      </c>
      <c r="U219">
        <v>8</v>
      </c>
      <c r="X219">
        <v>0</v>
      </c>
      <c r="Y219">
        <v>4</v>
      </c>
      <c r="AB219">
        <v>0</v>
      </c>
      <c r="AC219">
        <v>4</v>
      </c>
      <c r="AF219">
        <v>0</v>
      </c>
      <c r="AG219">
        <v>4</v>
      </c>
      <c r="AJ219">
        <v>0</v>
      </c>
      <c r="AK219">
        <v>1</v>
      </c>
      <c r="AN219">
        <v>0</v>
      </c>
      <c r="AO219">
        <v>1</v>
      </c>
      <c r="AR219">
        <v>0</v>
      </c>
      <c r="AS219">
        <v>1</v>
      </c>
      <c r="AV219">
        <v>0</v>
      </c>
      <c r="AW219">
        <v>1</v>
      </c>
    </row>
    <row r="220" spans="2:49" x14ac:dyDescent="0.25">
      <c r="B220" t="s">
        <v>596</v>
      </c>
      <c r="C220" t="s">
        <v>439</v>
      </c>
      <c r="D220">
        <f t="shared" si="6"/>
        <v>0</v>
      </c>
      <c r="E220">
        <f t="shared" si="7"/>
        <v>38</v>
      </c>
      <c r="H220">
        <v>0</v>
      </c>
      <c r="I220">
        <v>4</v>
      </c>
      <c r="L220">
        <v>0</v>
      </c>
      <c r="M220">
        <v>6</v>
      </c>
      <c r="P220">
        <v>0</v>
      </c>
      <c r="Q220">
        <v>4</v>
      </c>
      <c r="T220">
        <v>0</v>
      </c>
      <c r="U220">
        <v>8</v>
      </c>
      <c r="X220">
        <v>0</v>
      </c>
      <c r="Y220">
        <v>4</v>
      </c>
      <c r="AB220">
        <v>0</v>
      </c>
      <c r="AC220">
        <v>4</v>
      </c>
      <c r="AF220">
        <v>0</v>
      </c>
      <c r="AG220">
        <v>4</v>
      </c>
      <c r="AJ220">
        <v>0</v>
      </c>
      <c r="AK220">
        <v>1</v>
      </c>
      <c r="AN220">
        <v>0</v>
      </c>
      <c r="AO220">
        <v>1</v>
      </c>
      <c r="AR220">
        <v>0</v>
      </c>
      <c r="AS220">
        <v>1</v>
      </c>
      <c r="AV220">
        <v>0</v>
      </c>
      <c r="AW220">
        <v>1</v>
      </c>
    </row>
    <row r="221" spans="2:49" x14ac:dyDescent="0.25">
      <c r="B221" t="s">
        <v>597</v>
      </c>
      <c r="C221" t="s">
        <v>393</v>
      </c>
      <c r="D221">
        <f t="shared" si="6"/>
        <v>0</v>
      </c>
      <c r="E221">
        <f t="shared" si="7"/>
        <v>10</v>
      </c>
      <c r="H221">
        <v>0</v>
      </c>
      <c r="I221">
        <v>2</v>
      </c>
      <c r="T221">
        <v>0</v>
      </c>
      <c r="U221">
        <v>2</v>
      </c>
      <c r="X221">
        <v>0</v>
      </c>
      <c r="Y221">
        <v>2</v>
      </c>
      <c r="AB221">
        <v>0</v>
      </c>
      <c r="AC221">
        <v>2</v>
      </c>
      <c r="AJ221">
        <v>0</v>
      </c>
      <c r="AK221">
        <v>1</v>
      </c>
      <c r="AN221">
        <v>0</v>
      </c>
      <c r="AO221">
        <v>1</v>
      </c>
    </row>
    <row r="222" spans="2:49" x14ac:dyDescent="0.25">
      <c r="B222" t="s">
        <v>825</v>
      </c>
      <c r="C222" t="s">
        <v>413</v>
      </c>
      <c r="D222">
        <f t="shared" si="6"/>
        <v>0</v>
      </c>
      <c r="E222">
        <f t="shared" si="7"/>
        <v>1</v>
      </c>
      <c r="T222">
        <v>0</v>
      </c>
      <c r="U222">
        <v>1</v>
      </c>
    </row>
    <row r="223" spans="2:49" x14ac:dyDescent="0.25">
      <c r="B223" t="s">
        <v>826</v>
      </c>
      <c r="C223" t="s">
        <v>413</v>
      </c>
      <c r="D223">
        <f t="shared" si="6"/>
        <v>0</v>
      </c>
      <c r="E223">
        <f t="shared" si="7"/>
        <v>1</v>
      </c>
      <c r="T223">
        <v>0</v>
      </c>
      <c r="U223">
        <v>1</v>
      </c>
    </row>
    <row r="224" spans="2:49" x14ac:dyDescent="0.25">
      <c r="B224" t="s">
        <v>827</v>
      </c>
      <c r="C224" t="s">
        <v>413</v>
      </c>
      <c r="D224">
        <f t="shared" si="6"/>
        <v>0</v>
      </c>
      <c r="E224">
        <f t="shared" si="7"/>
        <v>1</v>
      </c>
      <c r="T224">
        <v>0</v>
      </c>
      <c r="U224">
        <v>1</v>
      </c>
    </row>
    <row r="225" spans="2:21" x14ac:dyDescent="0.25">
      <c r="B225" t="s">
        <v>828</v>
      </c>
      <c r="C225" t="s">
        <v>413</v>
      </c>
      <c r="D225">
        <f t="shared" si="6"/>
        <v>0</v>
      </c>
      <c r="E225">
        <f t="shared" si="7"/>
        <v>1</v>
      </c>
      <c r="T225">
        <v>0</v>
      </c>
      <c r="U225">
        <v>1</v>
      </c>
    </row>
    <row r="226" spans="2:21" x14ac:dyDescent="0.25">
      <c r="B226" t="s">
        <v>829</v>
      </c>
      <c r="C226" t="s">
        <v>413</v>
      </c>
      <c r="D226">
        <f t="shared" si="6"/>
        <v>0</v>
      </c>
      <c r="E226">
        <f t="shared" si="7"/>
        <v>1</v>
      </c>
      <c r="T226">
        <v>0</v>
      </c>
      <c r="U226">
        <v>1</v>
      </c>
    </row>
    <row r="227" spans="2:21" x14ac:dyDescent="0.25">
      <c r="B227" t="s">
        <v>830</v>
      </c>
      <c r="C227" t="s">
        <v>413</v>
      </c>
      <c r="D227">
        <f t="shared" si="6"/>
        <v>0</v>
      </c>
      <c r="E227">
        <f t="shared" si="7"/>
        <v>1</v>
      </c>
      <c r="T227">
        <v>0</v>
      </c>
      <c r="U227">
        <v>1</v>
      </c>
    </row>
    <row r="228" spans="2:21" x14ac:dyDescent="0.25">
      <c r="B228" t="s">
        <v>831</v>
      </c>
      <c r="C228" t="s">
        <v>413</v>
      </c>
      <c r="D228">
        <f t="shared" si="6"/>
        <v>0</v>
      </c>
      <c r="E228">
        <f t="shared" si="7"/>
        <v>1</v>
      </c>
      <c r="T228">
        <v>0</v>
      </c>
      <c r="U228">
        <v>1</v>
      </c>
    </row>
    <row r="229" spans="2:21" x14ac:dyDescent="0.25">
      <c r="B229" t="s">
        <v>832</v>
      </c>
      <c r="C229" t="s">
        <v>413</v>
      </c>
      <c r="D229">
        <f t="shared" si="6"/>
        <v>0</v>
      </c>
      <c r="E229">
        <f t="shared" si="7"/>
        <v>1</v>
      </c>
      <c r="T229">
        <v>0</v>
      </c>
      <c r="U229">
        <v>1</v>
      </c>
    </row>
    <row r="230" spans="2:21" x14ac:dyDescent="0.25">
      <c r="B230" t="s">
        <v>833</v>
      </c>
      <c r="C230" t="s">
        <v>413</v>
      </c>
      <c r="D230">
        <f t="shared" si="6"/>
        <v>0</v>
      </c>
      <c r="E230">
        <f t="shared" si="7"/>
        <v>1</v>
      </c>
      <c r="T230">
        <v>0</v>
      </c>
      <c r="U230">
        <v>1</v>
      </c>
    </row>
    <row r="231" spans="2:21" x14ac:dyDescent="0.25">
      <c r="B231" t="s">
        <v>834</v>
      </c>
      <c r="C231" t="s">
        <v>413</v>
      </c>
      <c r="D231">
        <f t="shared" si="6"/>
        <v>0</v>
      </c>
      <c r="E231">
        <f t="shared" si="7"/>
        <v>1</v>
      </c>
      <c r="T231">
        <v>0</v>
      </c>
      <c r="U231">
        <v>1</v>
      </c>
    </row>
    <row r="232" spans="2:21" x14ac:dyDescent="0.25">
      <c r="B232" t="s">
        <v>835</v>
      </c>
      <c r="C232" t="s">
        <v>413</v>
      </c>
      <c r="D232">
        <f t="shared" si="6"/>
        <v>0</v>
      </c>
      <c r="E232">
        <f t="shared" si="7"/>
        <v>1</v>
      </c>
      <c r="T232">
        <v>0</v>
      </c>
      <c r="U232">
        <v>1</v>
      </c>
    </row>
    <row r="233" spans="2:21" x14ac:dyDescent="0.25">
      <c r="B233" t="s">
        <v>836</v>
      </c>
      <c r="C233" t="s">
        <v>413</v>
      </c>
      <c r="D233">
        <f t="shared" si="6"/>
        <v>0</v>
      </c>
      <c r="E233">
        <f t="shared" si="7"/>
        <v>1</v>
      </c>
      <c r="T233">
        <v>0</v>
      </c>
      <c r="U233">
        <v>1</v>
      </c>
    </row>
    <row r="234" spans="2:21" x14ac:dyDescent="0.25">
      <c r="B234" t="s">
        <v>837</v>
      </c>
      <c r="C234" t="s">
        <v>413</v>
      </c>
      <c r="D234">
        <f t="shared" si="6"/>
        <v>0</v>
      </c>
      <c r="E234">
        <f t="shared" si="7"/>
        <v>1</v>
      </c>
      <c r="T234">
        <v>0</v>
      </c>
      <c r="U234">
        <v>1</v>
      </c>
    </row>
    <row r="235" spans="2:21" x14ac:dyDescent="0.25">
      <c r="B235" t="s">
        <v>838</v>
      </c>
      <c r="C235" t="s">
        <v>413</v>
      </c>
      <c r="D235">
        <f t="shared" si="6"/>
        <v>0</v>
      </c>
      <c r="E235">
        <f t="shared" si="7"/>
        <v>1</v>
      </c>
      <c r="T235">
        <v>0</v>
      </c>
      <c r="U235">
        <v>1</v>
      </c>
    </row>
    <row r="236" spans="2:21" x14ac:dyDescent="0.25">
      <c r="B236" t="s">
        <v>839</v>
      </c>
      <c r="C236" t="s">
        <v>413</v>
      </c>
      <c r="D236">
        <f t="shared" si="6"/>
        <v>0</v>
      </c>
      <c r="E236">
        <f t="shared" si="7"/>
        <v>1</v>
      </c>
      <c r="T236">
        <v>0</v>
      </c>
      <c r="U236">
        <v>1</v>
      </c>
    </row>
    <row r="237" spans="2:21" x14ac:dyDescent="0.25">
      <c r="B237" t="s">
        <v>840</v>
      </c>
      <c r="C237" t="s">
        <v>413</v>
      </c>
      <c r="D237">
        <f t="shared" si="6"/>
        <v>0</v>
      </c>
      <c r="E237">
        <f t="shared" si="7"/>
        <v>1</v>
      </c>
      <c r="T237">
        <v>0</v>
      </c>
      <c r="U237">
        <v>1</v>
      </c>
    </row>
    <row r="238" spans="2:21" x14ac:dyDescent="0.25">
      <c r="B238" t="s">
        <v>842</v>
      </c>
      <c r="C238" t="s">
        <v>413</v>
      </c>
      <c r="D238">
        <f t="shared" si="6"/>
        <v>0</v>
      </c>
      <c r="E238">
        <f t="shared" si="7"/>
        <v>1</v>
      </c>
      <c r="T238">
        <v>0</v>
      </c>
      <c r="U238">
        <v>1</v>
      </c>
    </row>
    <row r="239" spans="2:21" x14ac:dyDescent="0.25">
      <c r="B239" t="s">
        <v>841</v>
      </c>
      <c r="C239" t="s">
        <v>413</v>
      </c>
      <c r="D239">
        <f t="shared" si="6"/>
        <v>0</v>
      </c>
      <c r="E239">
        <f t="shared" si="7"/>
        <v>1</v>
      </c>
      <c r="T239">
        <v>0</v>
      </c>
      <c r="U239">
        <v>1</v>
      </c>
    </row>
    <row r="240" spans="2:21" x14ac:dyDescent="0.25">
      <c r="B240" t="s">
        <v>843</v>
      </c>
      <c r="C240" t="s">
        <v>413</v>
      </c>
      <c r="D240">
        <f t="shared" si="6"/>
        <v>0</v>
      </c>
      <c r="E240">
        <f t="shared" si="7"/>
        <v>1</v>
      </c>
      <c r="T240">
        <v>0</v>
      </c>
      <c r="U240">
        <v>1</v>
      </c>
    </row>
    <row r="241" spans="2:21" x14ac:dyDescent="0.25">
      <c r="B241" t="s">
        <v>844</v>
      </c>
      <c r="C241" t="s">
        <v>413</v>
      </c>
      <c r="D241">
        <f t="shared" si="6"/>
        <v>0</v>
      </c>
      <c r="E241">
        <f t="shared" si="7"/>
        <v>1</v>
      </c>
      <c r="T241">
        <v>0</v>
      </c>
      <c r="U241">
        <v>1</v>
      </c>
    </row>
    <row r="242" spans="2:21" x14ac:dyDescent="0.25">
      <c r="B242" t="s">
        <v>845</v>
      </c>
      <c r="C242" t="s">
        <v>413</v>
      </c>
      <c r="D242">
        <f t="shared" si="6"/>
        <v>0</v>
      </c>
      <c r="E242">
        <f t="shared" si="7"/>
        <v>1</v>
      </c>
      <c r="T242">
        <v>0</v>
      </c>
      <c r="U242">
        <v>1</v>
      </c>
    </row>
    <row r="243" spans="2:21" x14ac:dyDescent="0.25">
      <c r="B243" t="s">
        <v>846</v>
      </c>
      <c r="C243" t="s">
        <v>413</v>
      </c>
      <c r="D243">
        <f t="shared" si="6"/>
        <v>0</v>
      </c>
      <c r="E243">
        <f t="shared" si="7"/>
        <v>1</v>
      </c>
      <c r="T243">
        <v>0</v>
      </c>
      <c r="U243">
        <v>1</v>
      </c>
    </row>
    <row r="244" spans="2:21" x14ac:dyDescent="0.25">
      <c r="B244" t="s">
        <v>847</v>
      </c>
      <c r="C244" t="s">
        <v>413</v>
      </c>
      <c r="D244">
        <f t="shared" si="6"/>
        <v>0</v>
      </c>
      <c r="E244">
        <f t="shared" si="7"/>
        <v>1</v>
      </c>
      <c r="T244">
        <v>0</v>
      </c>
      <c r="U244">
        <v>1</v>
      </c>
    </row>
    <row r="245" spans="2:21" x14ac:dyDescent="0.25">
      <c r="B245" t="s">
        <v>848</v>
      </c>
      <c r="C245" t="s">
        <v>849</v>
      </c>
      <c r="D245">
        <f t="shared" si="6"/>
        <v>0</v>
      </c>
      <c r="E245">
        <f t="shared" si="7"/>
        <v>1</v>
      </c>
      <c r="T245">
        <v>0</v>
      </c>
      <c r="U245">
        <v>1</v>
      </c>
    </row>
    <row r="246" spans="2:21" x14ac:dyDescent="0.25">
      <c r="B246" t="s">
        <v>850</v>
      </c>
      <c r="C246" t="s">
        <v>413</v>
      </c>
      <c r="D246">
        <f t="shared" si="6"/>
        <v>0</v>
      </c>
      <c r="E246">
        <f t="shared" si="7"/>
        <v>1</v>
      </c>
      <c r="T246">
        <v>0</v>
      </c>
      <c r="U246">
        <v>1</v>
      </c>
    </row>
    <row r="247" spans="2:21" x14ac:dyDescent="0.25">
      <c r="B247" t="s">
        <v>851</v>
      </c>
      <c r="C247" t="s">
        <v>413</v>
      </c>
      <c r="D247">
        <f t="shared" si="6"/>
        <v>0</v>
      </c>
      <c r="E247">
        <f t="shared" si="7"/>
        <v>1</v>
      </c>
      <c r="T247">
        <v>0</v>
      </c>
      <c r="U247">
        <v>1</v>
      </c>
    </row>
    <row r="248" spans="2:21" x14ac:dyDescent="0.25">
      <c r="B248" t="s">
        <v>593</v>
      </c>
      <c r="C248" t="s">
        <v>413</v>
      </c>
      <c r="D248">
        <f t="shared" si="6"/>
        <v>0</v>
      </c>
      <c r="E248">
        <f t="shared" si="7"/>
        <v>1</v>
      </c>
      <c r="T248">
        <v>0</v>
      </c>
      <c r="U248">
        <v>1</v>
      </c>
    </row>
    <row r="249" spans="2:21" x14ac:dyDescent="0.25">
      <c r="B249" t="s">
        <v>589</v>
      </c>
      <c r="C249" t="s">
        <v>413</v>
      </c>
      <c r="D249">
        <f t="shared" si="6"/>
        <v>0</v>
      </c>
      <c r="E249">
        <f t="shared" si="7"/>
        <v>1</v>
      </c>
      <c r="T249">
        <v>0</v>
      </c>
      <c r="U249">
        <v>1</v>
      </c>
    </row>
    <row r="250" spans="2:21" x14ac:dyDescent="0.25">
      <c r="B250" t="s">
        <v>588</v>
      </c>
      <c r="C250" t="s">
        <v>413</v>
      </c>
      <c r="D250">
        <f t="shared" si="6"/>
        <v>0</v>
      </c>
      <c r="E250">
        <f t="shared" si="7"/>
        <v>1</v>
      </c>
      <c r="T250">
        <v>0</v>
      </c>
      <c r="U250">
        <v>1</v>
      </c>
    </row>
    <row r="251" spans="2:21" x14ac:dyDescent="0.25">
      <c r="B251" t="s">
        <v>592</v>
      </c>
      <c r="C251" t="s">
        <v>413</v>
      </c>
      <c r="D251">
        <f t="shared" si="6"/>
        <v>0</v>
      </c>
      <c r="E251">
        <f t="shared" si="7"/>
        <v>1</v>
      </c>
      <c r="T251">
        <v>0</v>
      </c>
      <c r="U251">
        <v>1</v>
      </c>
    </row>
    <row r="252" spans="2:21" x14ac:dyDescent="0.25">
      <c r="B252" t="s">
        <v>852</v>
      </c>
      <c r="C252" t="s">
        <v>413</v>
      </c>
      <c r="D252">
        <f t="shared" si="6"/>
        <v>0</v>
      </c>
      <c r="E252">
        <f t="shared" si="7"/>
        <v>1</v>
      </c>
      <c r="T252">
        <v>0</v>
      </c>
      <c r="U252">
        <v>1</v>
      </c>
    </row>
    <row r="253" spans="2:21" x14ac:dyDescent="0.25">
      <c r="B253" t="s">
        <v>853</v>
      </c>
      <c r="C253" t="s">
        <v>413</v>
      </c>
      <c r="D253">
        <f t="shared" si="6"/>
        <v>0</v>
      </c>
      <c r="E253">
        <f t="shared" si="7"/>
        <v>1</v>
      </c>
      <c r="T253">
        <v>0</v>
      </c>
      <c r="U253">
        <v>1</v>
      </c>
    </row>
    <row r="254" spans="2:21" x14ac:dyDescent="0.25">
      <c r="B254" t="s">
        <v>854</v>
      </c>
      <c r="C254" t="s">
        <v>413</v>
      </c>
      <c r="D254">
        <f t="shared" si="6"/>
        <v>0</v>
      </c>
      <c r="E254">
        <f t="shared" si="7"/>
        <v>1</v>
      </c>
      <c r="T254">
        <v>0</v>
      </c>
      <c r="U254">
        <v>1</v>
      </c>
    </row>
    <row r="255" spans="2:21" x14ac:dyDescent="0.25">
      <c r="B255" t="s">
        <v>855</v>
      </c>
      <c r="C255" t="s">
        <v>413</v>
      </c>
      <c r="D255">
        <f t="shared" si="6"/>
        <v>0</v>
      </c>
      <c r="E255">
        <f t="shared" si="7"/>
        <v>1</v>
      </c>
      <c r="T255">
        <v>0</v>
      </c>
      <c r="U255">
        <v>1</v>
      </c>
    </row>
    <row r="256" spans="2:21" x14ac:dyDescent="0.25">
      <c r="B256" t="s">
        <v>856</v>
      </c>
      <c r="C256" t="s">
        <v>413</v>
      </c>
      <c r="D256">
        <f t="shared" si="6"/>
        <v>0</v>
      </c>
      <c r="E256">
        <f t="shared" si="7"/>
        <v>1</v>
      </c>
      <c r="T256">
        <v>0</v>
      </c>
      <c r="U256">
        <v>1</v>
      </c>
    </row>
    <row r="257" spans="2:21" x14ac:dyDescent="0.25">
      <c r="B257" t="s">
        <v>857</v>
      </c>
      <c r="C257" t="s">
        <v>413</v>
      </c>
      <c r="D257">
        <f t="shared" si="6"/>
        <v>0</v>
      </c>
      <c r="E257">
        <f t="shared" si="7"/>
        <v>1</v>
      </c>
      <c r="T257">
        <v>0</v>
      </c>
      <c r="U257">
        <v>1</v>
      </c>
    </row>
    <row r="258" spans="2:21" x14ac:dyDescent="0.25">
      <c r="B258" t="s">
        <v>858</v>
      </c>
      <c r="C258" t="s">
        <v>413</v>
      </c>
      <c r="D258">
        <f t="shared" si="6"/>
        <v>0</v>
      </c>
      <c r="E258">
        <f t="shared" si="7"/>
        <v>1</v>
      </c>
      <c r="T258">
        <v>0</v>
      </c>
      <c r="U258">
        <v>1</v>
      </c>
    </row>
    <row r="259" spans="2:21" x14ac:dyDescent="0.25">
      <c r="B259" t="s">
        <v>859</v>
      </c>
      <c r="C259" t="s">
        <v>413</v>
      </c>
      <c r="D259">
        <f t="shared" si="6"/>
        <v>0</v>
      </c>
      <c r="E259">
        <f t="shared" si="7"/>
        <v>1</v>
      </c>
      <c r="T259">
        <v>0</v>
      </c>
      <c r="U259">
        <v>1</v>
      </c>
    </row>
    <row r="260" spans="2:21" x14ac:dyDescent="0.25">
      <c r="B260" t="s">
        <v>860</v>
      </c>
      <c r="C260" t="s">
        <v>413</v>
      </c>
      <c r="D260">
        <f t="shared" si="6"/>
        <v>0</v>
      </c>
      <c r="E260">
        <f t="shared" si="7"/>
        <v>1</v>
      </c>
      <c r="T260">
        <v>0</v>
      </c>
      <c r="U260">
        <v>1</v>
      </c>
    </row>
    <row r="261" spans="2:21" x14ac:dyDescent="0.25">
      <c r="B261" t="s">
        <v>861</v>
      </c>
      <c r="C261" t="s">
        <v>413</v>
      </c>
      <c r="D261">
        <f t="shared" si="6"/>
        <v>0</v>
      </c>
      <c r="E261">
        <f t="shared" si="7"/>
        <v>1</v>
      </c>
      <c r="T261">
        <v>0</v>
      </c>
      <c r="U261">
        <v>1</v>
      </c>
    </row>
    <row r="262" spans="2:21" x14ac:dyDescent="0.25">
      <c r="B262" t="s">
        <v>862</v>
      </c>
      <c r="C262" t="s">
        <v>413</v>
      </c>
      <c r="D262">
        <f t="shared" ref="D262:D303" si="8">H262+L262+P262+T262+X262+AB262+AF262+AJ262+AN262+AR262+AV262</f>
        <v>0</v>
      </c>
      <c r="E262">
        <f t="shared" ref="E262:E303" si="9">I262+M262+Q262+U262+Y262+AC262+AG262+AK262+AO262+AS262+AW262</f>
        <v>1</v>
      </c>
      <c r="T262">
        <v>0</v>
      </c>
      <c r="U262">
        <v>1</v>
      </c>
    </row>
    <row r="263" spans="2:21" x14ac:dyDescent="0.25">
      <c r="B263" t="s">
        <v>863</v>
      </c>
      <c r="C263" t="s">
        <v>413</v>
      </c>
      <c r="D263">
        <f t="shared" si="8"/>
        <v>0</v>
      </c>
      <c r="E263">
        <f t="shared" si="9"/>
        <v>1</v>
      </c>
      <c r="T263">
        <v>0</v>
      </c>
      <c r="U263">
        <v>1</v>
      </c>
    </row>
    <row r="264" spans="2:21" x14ac:dyDescent="0.25">
      <c r="B264" t="s">
        <v>864</v>
      </c>
      <c r="C264" t="s">
        <v>413</v>
      </c>
      <c r="D264">
        <f t="shared" si="8"/>
        <v>0</v>
      </c>
      <c r="E264">
        <f t="shared" si="9"/>
        <v>1</v>
      </c>
      <c r="T264">
        <v>0</v>
      </c>
      <c r="U264">
        <v>1</v>
      </c>
    </row>
    <row r="265" spans="2:21" x14ac:dyDescent="0.25">
      <c r="B265" t="s">
        <v>865</v>
      </c>
      <c r="C265" t="s">
        <v>413</v>
      </c>
      <c r="D265">
        <f t="shared" si="8"/>
        <v>0</v>
      </c>
      <c r="E265">
        <f t="shared" si="9"/>
        <v>1</v>
      </c>
      <c r="T265">
        <v>0</v>
      </c>
      <c r="U265">
        <v>1</v>
      </c>
    </row>
    <row r="266" spans="2:21" x14ac:dyDescent="0.25">
      <c r="B266" t="s">
        <v>866</v>
      </c>
      <c r="C266" t="s">
        <v>413</v>
      </c>
      <c r="D266">
        <f t="shared" si="8"/>
        <v>0</v>
      </c>
      <c r="E266">
        <f t="shared" si="9"/>
        <v>1</v>
      </c>
      <c r="T266">
        <v>0</v>
      </c>
      <c r="U266">
        <v>1</v>
      </c>
    </row>
    <row r="267" spans="2:21" x14ac:dyDescent="0.25">
      <c r="B267" t="s">
        <v>867</v>
      </c>
      <c r="C267" t="s">
        <v>413</v>
      </c>
      <c r="D267">
        <f t="shared" si="8"/>
        <v>0</v>
      </c>
      <c r="E267">
        <f t="shared" si="9"/>
        <v>1</v>
      </c>
      <c r="T267">
        <v>0</v>
      </c>
      <c r="U267">
        <v>1</v>
      </c>
    </row>
    <row r="268" spans="2:21" x14ac:dyDescent="0.25">
      <c r="B268" t="s">
        <v>868</v>
      </c>
      <c r="C268" t="s">
        <v>413</v>
      </c>
      <c r="D268">
        <f t="shared" si="8"/>
        <v>0</v>
      </c>
      <c r="E268">
        <f t="shared" si="9"/>
        <v>1</v>
      </c>
      <c r="T268">
        <v>0</v>
      </c>
      <c r="U268">
        <v>1</v>
      </c>
    </row>
    <row r="269" spans="2:21" x14ac:dyDescent="0.25">
      <c r="B269" t="s">
        <v>869</v>
      </c>
      <c r="C269" t="s">
        <v>413</v>
      </c>
      <c r="D269">
        <f t="shared" si="8"/>
        <v>0</v>
      </c>
      <c r="E269">
        <f t="shared" si="9"/>
        <v>1</v>
      </c>
      <c r="T269">
        <v>0</v>
      </c>
      <c r="U269">
        <v>1</v>
      </c>
    </row>
    <row r="270" spans="2:21" x14ac:dyDescent="0.25">
      <c r="B270" t="s">
        <v>870</v>
      </c>
      <c r="C270" t="s">
        <v>413</v>
      </c>
      <c r="D270">
        <f t="shared" si="8"/>
        <v>0</v>
      </c>
      <c r="E270">
        <f t="shared" si="9"/>
        <v>1</v>
      </c>
      <c r="T270">
        <v>0</v>
      </c>
      <c r="U270">
        <v>1</v>
      </c>
    </row>
    <row r="271" spans="2:21" x14ac:dyDescent="0.25">
      <c r="B271" t="s">
        <v>871</v>
      </c>
      <c r="C271" t="s">
        <v>413</v>
      </c>
      <c r="D271">
        <f t="shared" si="8"/>
        <v>0</v>
      </c>
      <c r="E271">
        <f t="shared" si="9"/>
        <v>1</v>
      </c>
      <c r="T271">
        <v>0</v>
      </c>
      <c r="U271">
        <v>1</v>
      </c>
    </row>
    <row r="272" spans="2:21" x14ac:dyDescent="0.25">
      <c r="B272" t="s">
        <v>872</v>
      </c>
      <c r="C272" t="s">
        <v>413</v>
      </c>
      <c r="D272">
        <f t="shared" si="8"/>
        <v>0</v>
      </c>
      <c r="E272">
        <f t="shared" si="9"/>
        <v>1</v>
      </c>
      <c r="T272">
        <v>0</v>
      </c>
      <c r="U272">
        <v>1</v>
      </c>
    </row>
    <row r="273" spans="2:21" x14ac:dyDescent="0.25">
      <c r="B273" t="s">
        <v>873</v>
      </c>
      <c r="C273" t="s">
        <v>413</v>
      </c>
      <c r="D273">
        <f t="shared" si="8"/>
        <v>0</v>
      </c>
      <c r="E273">
        <f t="shared" si="9"/>
        <v>1</v>
      </c>
      <c r="T273">
        <v>0</v>
      </c>
      <c r="U273">
        <v>1</v>
      </c>
    </row>
    <row r="274" spans="2:21" x14ac:dyDescent="0.25">
      <c r="B274" t="s">
        <v>874</v>
      </c>
      <c r="C274" t="s">
        <v>413</v>
      </c>
      <c r="D274">
        <f t="shared" si="8"/>
        <v>0</v>
      </c>
      <c r="E274">
        <f t="shared" si="9"/>
        <v>1</v>
      </c>
      <c r="T274">
        <v>0</v>
      </c>
      <c r="U274">
        <v>1</v>
      </c>
    </row>
    <row r="275" spans="2:21" x14ac:dyDescent="0.25">
      <c r="B275" t="s">
        <v>875</v>
      </c>
      <c r="C275" t="s">
        <v>413</v>
      </c>
      <c r="D275">
        <f t="shared" si="8"/>
        <v>0</v>
      </c>
      <c r="E275">
        <f t="shared" si="9"/>
        <v>1</v>
      </c>
      <c r="T275">
        <v>0</v>
      </c>
      <c r="U275">
        <v>1</v>
      </c>
    </row>
    <row r="276" spans="2:21" x14ac:dyDescent="0.25">
      <c r="B276" t="s">
        <v>876</v>
      </c>
      <c r="C276" t="s">
        <v>413</v>
      </c>
      <c r="D276">
        <f t="shared" si="8"/>
        <v>0</v>
      </c>
      <c r="E276">
        <f t="shared" si="9"/>
        <v>1</v>
      </c>
      <c r="T276">
        <v>0</v>
      </c>
      <c r="U276">
        <v>1</v>
      </c>
    </row>
    <row r="277" spans="2:21" x14ac:dyDescent="0.25">
      <c r="B277" t="s">
        <v>877</v>
      </c>
      <c r="C277" t="s">
        <v>413</v>
      </c>
      <c r="D277">
        <f t="shared" si="8"/>
        <v>0</v>
      </c>
      <c r="E277">
        <f t="shared" si="9"/>
        <v>1</v>
      </c>
      <c r="T277">
        <v>0</v>
      </c>
      <c r="U277">
        <v>1</v>
      </c>
    </row>
    <row r="278" spans="2:21" x14ac:dyDescent="0.25">
      <c r="B278" t="s">
        <v>878</v>
      </c>
      <c r="C278" t="s">
        <v>413</v>
      </c>
      <c r="D278">
        <f t="shared" si="8"/>
        <v>0</v>
      </c>
      <c r="E278">
        <f t="shared" si="9"/>
        <v>1</v>
      </c>
      <c r="T278">
        <v>0</v>
      </c>
      <c r="U278">
        <v>1</v>
      </c>
    </row>
    <row r="279" spans="2:21" x14ac:dyDescent="0.25">
      <c r="B279" t="s">
        <v>879</v>
      </c>
      <c r="C279" t="s">
        <v>413</v>
      </c>
      <c r="D279">
        <f t="shared" si="8"/>
        <v>0</v>
      </c>
      <c r="E279">
        <f t="shared" si="9"/>
        <v>1</v>
      </c>
      <c r="T279">
        <v>0</v>
      </c>
      <c r="U279">
        <v>1</v>
      </c>
    </row>
    <row r="280" spans="2:21" x14ac:dyDescent="0.25">
      <c r="B280" t="s">
        <v>880</v>
      </c>
      <c r="C280" t="s">
        <v>413</v>
      </c>
      <c r="D280">
        <f t="shared" si="8"/>
        <v>0</v>
      </c>
      <c r="E280">
        <f t="shared" si="9"/>
        <v>1</v>
      </c>
      <c r="T280">
        <v>0</v>
      </c>
      <c r="U280">
        <v>1</v>
      </c>
    </row>
    <row r="281" spans="2:21" x14ac:dyDescent="0.25">
      <c r="B281" t="s">
        <v>881</v>
      </c>
      <c r="C281" t="s">
        <v>413</v>
      </c>
      <c r="D281">
        <f t="shared" si="8"/>
        <v>0</v>
      </c>
      <c r="E281">
        <f t="shared" si="9"/>
        <v>1</v>
      </c>
      <c r="T281">
        <v>0</v>
      </c>
      <c r="U281">
        <v>1</v>
      </c>
    </row>
    <row r="282" spans="2:21" x14ac:dyDescent="0.25">
      <c r="B282" t="s">
        <v>882</v>
      </c>
      <c r="C282" t="s">
        <v>413</v>
      </c>
      <c r="D282">
        <f t="shared" si="8"/>
        <v>0</v>
      </c>
      <c r="E282">
        <f t="shared" si="9"/>
        <v>1</v>
      </c>
      <c r="T282">
        <v>0</v>
      </c>
      <c r="U282">
        <v>1</v>
      </c>
    </row>
    <row r="283" spans="2:21" x14ac:dyDescent="0.25">
      <c r="B283" t="s">
        <v>883</v>
      </c>
      <c r="C283" t="s">
        <v>413</v>
      </c>
      <c r="D283">
        <f t="shared" si="8"/>
        <v>0</v>
      </c>
      <c r="E283">
        <f t="shared" si="9"/>
        <v>1</v>
      </c>
      <c r="T283">
        <v>0</v>
      </c>
      <c r="U283">
        <v>1</v>
      </c>
    </row>
    <row r="284" spans="2:21" x14ac:dyDescent="0.25">
      <c r="B284" t="s">
        <v>884</v>
      </c>
      <c r="C284" t="s">
        <v>849</v>
      </c>
      <c r="D284">
        <f t="shared" si="8"/>
        <v>0</v>
      </c>
      <c r="E284">
        <f t="shared" si="9"/>
        <v>1</v>
      </c>
      <c r="T284">
        <v>0</v>
      </c>
      <c r="U284">
        <v>1</v>
      </c>
    </row>
    <row r="285" spans="2:21" x14ac:dyDescent="0.25">
      <c r="B285" t="s">
        <v>885</v>
      </c>
      <c r="C285" t="s">
        <v>849</v>
      </c>
      <c r="D285">
        <f t="shared" si="8"/>
        <v>0</v>
      </c>
      <c r="E285">
        <f t="shared" si="9"/>
        <v>1</v>
      </c>
      <c r="T285">
        <v>0</v>
      </c>
      <c r="U285">
        <v>1</v>
      </c>
    </row>
    <row r="286" spans="2:21" x14ac:dyDescent="0.25">
      <c r="B286" t="s">
        <v>886</v>
      </c>
      <c r="C286" t="s">
        <v>392</v>
      </c>
      <c r="D286">
        <f t="shared" si="8"/>
        <v>0</v>
      </c>
      <c r="E286">
        <f t="shared" si="9"/>
        <v>1</v>
      </c>
      <c r="T286">
        <v>0</v>
      </c>
      <c r="U286">
        <v>1</v>
      </c>
    </row>
    <row r="287" spans="2:21" x14ac:dyDescent="0.25">
      <c r="B287" t="s">
        <v>887</v>
      </c>
      <c r="C287" t="s">
        <v>888</v>
      </c>
      <c r="D287">
        <f t="shared" si="8"/>
        <v>0</v>
      </c>
      <c r="E287">
        <f t="shared" si="9"/>
        <v>1</v>
      </c>
      <c r="T287">
        <v>0</v>
      </c>
      <c r="U287">
        <v>1</v>
      </c>
    </row>
    <row r="288" spans="2:21" x14ac:dyDescent="0.25">
      <c r="B288" t="s">
        <v>889</v>
      </c>
      <c r="C288" t="s">
        <v>890</v>
      </c>
      <c r="D288">
        <f t="shared" si="8"/>
        <v>0</v>
      </c>
      <c r="E288">
        <f t="shared" si="9"/>
        <v>1</v>
      </c>
      <c r="T288">
        <v>0</v>
      </c>
      <c r="U288">
        <v>1</v>
      </c>
    </row>
    <row r="289" spans="2:21" x14ac:dyDescent="0.25">
      <c r="B289" t="s">
        <v>891</v>
      </c>
      <c r="C289" t="s">
        <v>888</v>
      </c>
      <c r="D289">
        <f t="shared" si="8"/>
        <v>0</v>
      </c>
      <c r="E289">
        <f t="shared" si="9"/>
        <v>1</v>
      </c>
      <c r="T289">
        <v>0</v>
      </c>
      <c r="U289">
        <v>1</v>
      </c>
    </row>
    <row r="290" spans="2:21" x14ac:dyDescent="0.25">
      <c r="B290" t="s">
        <v>892</v>
      </c>
      <c r="C290" t="s">
        <v>888</v>
      </c>
      <c r="D290">
        <f t="shared" si="8"/>
        <v>0</v>
      </c>
      <c r="E290">
        <f t="shared" si="9"/>
        <v>1</v>
      </c>
      <c r="T290">
        <v>0</v>
      </c>
      <c r="U290">
        <v>1</v>
      </c>
    </row>
    <row r="291" spans="2:21" x14ac:dyDescent="0.25">
      <c r="B291" t="s">
        <v>893</v>
      </c>
      <c r="C291" t="s">
        <v>890</v>
      </c>
      <c r="D291">
        <f t="shared" si="8"/>
        <v>0</v>
      </c>
      <c r="E291">
        <f t="shared" si="9"/>
        <v>1</v>
      </c>
      <c r="T291">
        <v>0</v>
      </c>
      <c r="U291">
        <v>1</v>
      </c>
    </row>
    <row r="292" spans="2:21" x14ac:dyDescent="0.25">
      <c r="B292" t="s">
        <v>894</v>
      </c>
      <c r="C292" t="s">
        <v>392</v>
      </c>
      <c r="D292">
        <f t="shared" si="8"/>
        <v>0</v>
      </c>
      <c r="E292">
        <f t="shared" si="9"/>
        <v>1</v>
      </c>
      <c r="T292">
        <v>0</v>
      </c>
      <c r="U292">
        <v>1</v>
      </c>
    </row>
    <row r="293" spans="2:21" x14ac:dyDescent="0.25">
      <c r="B293" t="s">
        <v>895</v>
      </c>
      <c r="C293" t="s">
        <v>890</v>
      </c>
      <c r="D293">
        <f t="shared" si="8"/>
        <v>0</v>
      </c>
      <c r="E293">
        <f t="shared" si="9"/>
        <v>1</v>
      </c>
      <c r="T293">
        <v>0</v>
      </c>
      <c r="U293">
        <v>1</v>
      </c>
    </row>
    <row r="294" spans="2:21" x14ac:dyDescent="0.25">
      <c r="B294" t="s">
        <v>896</v>
      </c>
      <c r="C294" t="s">
        <v>392</v>
      </c>
      <c r="D294">
        <f t="shared" si="8"/>
        <v>0</v>
      </c>
      <c r="E294">
        <f t="shared" si="9"/>
        <v>1</v>
      </c>
      <c r="T294">
        <v>0</v>
      </c>
      <c r="U294">
        <v>1</v>
      </c>
    </row>
    <row r="295" spans="2:21" x14ac:dyDescent="0.25">
      <c r="B295" t="s">
        <v>897</v>
      </c>
      <c r="C295" t="s">
        <v>890</v>
      </c>
      <c r="D295">
        <f t="shared" si="8"/>
        <v>0</v>
      </c>
      <c r="E295">
        <f t="shared" si="9"/>
        <v>1</v>
      </c>
      <c r="T295">
        <v>0</v>
      </c>
      <c r="U295">
        <v>1</v>
      </c>
    </row>
    <row r="296" spans="2:21" x14ac:dyDescent="0.25">
      <c r="B296" t="s">
        <v>898</v>
      </c>
      <c r="C296" t="s">
        <v>392</v>
      </c>
      <c r="D296">
        <f t="shared" si="8"/>
        <v>0</v>
      </c>
      <c r="E296">
        <f t="shared" si="9"/>
        <v>1</v>
      </c>
      <c r="T296">
        <v>0</v>
      </c>
      <c r="U296">
        <v>1</v>
      </c>
    </row>
    <row r="297" spans="2:21" x14ac:dyDescent="0.25">
      <c r="B297" t="s">
        <v>899</v>
      </c>
      <c r="C297" t="s">
        <v>890</v>
      </c>
      <c r="D297">
        <f t="shared" si="8"/>
        <v>0</v>
      </c>
      <c r="E297">
        <f t="shared" si="9"/>
        <v>1</v>
      </c>
      <c r="T297">
        <v>0</v>
      </c>
      <c r="U297">
        <v>1</v>
      </c>
    </row>
    <row r="298" spans="2:21" x14ac:dyDescent="0.25">
      <c r="B298" t="s">
        <v>900</v>
      </c>
      <c r="C298" t="s">
        <v>890</v>
      </c>
      <c r="D298">
        <f t="shared" si="8"/>
        <v>0</v>
      </c>
      <c r="E298">
        <f t="shared" si="9"/>
        <v>1</v>
      </c>
      <c r="T298">
        <v>0</v>
      </c>
      <c r="U298">
        <v>1</v>
      </c>
    </row>
    <row r="299" spans="2:21" x14ac:dyDescent="0.25">
      <c r="B299" t="s">
        <v>901</v>
      </c>
      <c r="C299" t="s">
        <v>888</v>
      </c>
      <c r="D299">
        <f t="shared" si="8"/>
        <v>0</v>
      </c>
      <c r="E299">
        <f t="shared" si="9"/>
        <v>1</v>
      </c>
      <c r="T299">
        <v>0</v>
      </c>
      <c r="U299">
        <v>1</v>
      </c>
    </row>
    <row r="300" spans="2:21" x14ac:dyDescent="0.25">
      <c r="B300" t="s">
        <v>902</v>
      </c>
      <c r="C300" t="s">
        <v>888</v>
      </c>
      <c r="D300">
        <f t="shared" si="8"/>
        <v>0</v>
      </c>
      <c r="E300">
        <f t="shared" si="9"/>
        <v>1</v>
      </c>
      <c r="T300">
        <v>0</v>
      </c>
      <c r="U300">
        <v>1</v>
      </c>
    </row>
    <row r="301" spans="2:21" x14ac:dyDescent="0.25">
      <c r="B301" t="s">
        <v>903</v>
      </c>
      <c r="C301" t="s">
        <v>890</v>
      </c>
      <c r="D301">
        <f t="shared" si="8"/>
        <v>0</v>
      </c>
      <c r="E301">
        <f t="shared" si="9"/>
        <v>1</v>
      </c>
      <c r="T301">
        <v>0</v>
      </c>
      <c r="U301">
        <v>1</v>
      </c>
    </row>
    <row r="302" spans="2:21" x14ac:dyDescent="0.25">
      <c r="B302" t="s">
        <v>904</v>
      </c>
      <c r="C302" t="s">
        <v>888</v>
      </c>
      <c r="D302">
        <f t="shared" si="8"/>
        <v>0</v>
      </c>
      <c r="E302">
        <f t="shared" si="9"/>
        <v>1</v>
      </c>
      <c r="T302">
        <v>0</v>
      </c>
      <c r="U302">
        <v>1</v>
      </c>
    </row>
    <row r="303" spans="2:21" x14ac:dyDescent="0.25">
      <c r="B303" t="s">
        <v>905</v>
      </c>
      <c r="C303" t="s">
        <v>392</v>
      </c>
      <c r="D303">
        <f t="shared" si="8"/>
        <v>0</v>
      </c>
      <c r="E303">
        <f t="shared" si="9"/>
        <v>1</v>
      </c>
      <c r="T303">
        <v>0</v>
      </c>
      <c r="U303">
        <v>1</v>
      </c>
    </row>
  </sheetData>
  <mergeCells count="14">
    <mergeCell ref="P3:S3"/>
    <mergeCell ref="AV3:AY3"/>
    <mergeCell ref="B3:B4"/>
    <mergeCell ref="C3:C4"/>
    <mergeCell ref="D3:G3"/>
    <mergeCell ref="H3:K3"/>
    <mergeCell ref="L3:O3"/>
    <mergeCell ref="AJ3:AM3"/>
    <mergeCell ref="AN3:AQ3"/>
    <mergeCell ref="AR3:AU3"/>
    <mergeCell ref="T3:W3"/>
    <mergeCell ref="X3:AA3"/>
    <mergeCell ref="AB3:AE3"/>
    <mergeCell ref="AF3:AI3"/>
  </mergeCells>
  <phoneticPr fontId="1" type="noConversion"/>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Connahs Quay Low Carbon Power Station</Site_x0020_Name>
    <Internal_x002f_External xmlns="859f7ad6-93f6-4205-b62b-a17f28acbbac">Incoming document</Internal_x002f_External>
    <Post_x0020_code xmlns="859f7ad6-93f6-4205-b62b-a17f28acbbac">CH5 4BP</Post_x0020_code>
    <TaxCatchAll xmlns="859f7ad6-93f6-4205-b62b-a17f28acbbac" xsi:nil="true"/>
    <IconOverlay xmlns="http://schemas.microsoft.com/sharepoint/v4" xsi:nil="true"/>
    <Document_x0020_Type xmlns="859f7ad6-93f6-4205-b62b-a17f28acbbac">Report</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Compton House, 2300 The Crescent, Birmingham Business Park, Birmingham, B37 7YE</Addressee>
    <Process_x0020_Type xmlns="859f7ad6-93f6-4205-b62b-a17f28acbbac">Application</Process_x0020_Type>
    <lcf76f155ced4ddcb4097134ff3c332f xmlns="7300053d-1c5f-4e78-b9e3-ee8c32344bce">
      <Terms xmlns="http://schemas.microsoft.com/office/infopath/2007/PartnerControls"/>
    </lcf76f155ced4ddcb4097134ff3c332f>
    <License_x002f_Activity_x0020_Type xmlns="859f7ad6-93f6-4205-b62b-a17f28acbbac">3. EPR Regulated Industry</License_x002f_Activity_x0020_Type>
    <Surrendered_x002f_Expired xmlns="859f7ad6-93f6-4205-b62b-a17f28acbbac" xsi:nil="true"/>
    <Document_x0020_Date xmlns="859f7ad6-93f6-4205-b62b-a17f28acbbac">2026-02-03T00:00:00+00:00</Document_x0020_Date>
    <Facility_x0020_Address xmlns="859f7ad6-93f6-4205-b62b-a17f28acbbac">Kelsterton Road, Connah’s Quay, Deeside</Facility_x0020_Address>
    <Environment_x0020_Sub_x0020_Folder xmlns="859f7ad6-93f6-4205-b62b-a17f28acbbac">Licences applications</Environment_x0020_Sub_x0020_Folder>
    <Customer_x0020_Name xmlns="859f7ad6-93f6-4205-b62b-a17f28acbbac">Uniper UK Limited</Customer_x0020_Name>
    <Surrendered_x002f_Expired_x0020_Date xmlns="859f7ad6-93f6-4205-b62b-a17f28acbbac" xsi:nil="true"/>
    <_dlc_DocId xmlns="9be56660-2c31-41ef-bc00-23e72f632f2a">REGU-408-2763623</_dlc_DocId>
    <_dlc_DocIdUrl xmlns="9be56660-2c31-41ef-bc00-23e72f632f2a">
      <Url>https://cyfoethnaturiolcymru.sharepoint.com/teams/Regulatory/Permitting/_layouts/15/DocIdRedir.aspx?ID=REGU-408-2763623</Url>
      <Description>REGU-408-2763623</Description>
    </_dlc_DocIdUrl>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84" ma:contentTypeDescription="Permitting &amp; Compliance Word Document" ma:contentTypeScope="" ma:versionID="52c47db4f3e651fadd17db1f8c0956e3">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aae615a6b6d1c996d9781723f3422ee"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element ref="ns5:lcf76f155ced4ddcb4097134ff3c332f" minOccurs="0"/>
                <xsd:element ref="ns2:TaxCatchAll" minOccurs="0"/>
                <xsd:element ref="ns5:MediaServiceObjectDetectorVersions" minOccurs="0"/>
                <xsd:element ref="ns5: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internalName="Customer_x0020_Nam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0D54DBB-3B49-49B5-B6B4-37CAB499A38A}">
  <ds:schemaRefs>
    <ds:schemaRef ds:uri="http://schemas.microsoft.com/office/2006/documentManagement/types"/>
    <ds:schemaRef ds:uri="http://schemas.microsoft.com/office/2006/metadata/properties"/>
    <ds:schemaRef ds:uri="http://schemas.microsoft.com/sharepoint/v3"/>
    <ds:schemaRef ds:uri="4c53ff13-1215-4345-bb45-cc9d34b9eafa"/>
    <ds:schemaRef ds:uri="http://purl.org/dc/terms/"/>
    <ds:schemaRef ds:uri="http://purl.org/dc/elements/1.1/"/>
    <ds:schemaRef ds:uri="264e9912-34d2-4b49-bb38-47825bcae08d"/>
    <ds:schemaRef ds:uri="http://schemas.microsoft.com/office/infopath/2007/PartnerControls"/>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C46AC3EF-D050-4057-BD00-A04738B930A3}"/>
</file>

<file path=customXml/itemProps3.xml><?xml version="1.0" encoding="utf-8"?>
<ds:datastoreItem xmlns:ds="http://schemas.openxmlformats.org/officeDocument/2006/customXml" ds:itemID="{A8C16D88-517C-4E87-B08F-662FE48D1908}">
  <ds:schemaRefs>
    <ds:schemaRef ds:uri="http://schemas.microsoft.com/sharepoint/v3/contenttype/forms"/>
  </ds:schemaRefs>
</ds:datastoreItem>
</file>

<file path=customXml/itemProps4.xml><?xml version="1.0" encoding="utf-8"?>
<ds:datastoreItem xmlns:ds="http://schemas.openxmlformats.org/officeDocument/2006/customXml" ds:itemID="{31D38514-AEB7-4653-8D1C-C2BDEEDE7DA0}"/>
</file>

<file path=customXml/itemProps5.xml><?xml version="1.0" encoding="utf-8"?>
<ds:datastoreItem xmlns:ds="http://schemas.openxmlformats.org/officeDocument/2006/customXml" ds:itemID="{16AC4DE8-7ECC-4028-8486-F07BD9DA706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GW</vt:lpstr>
      <vt:lpstr>Gas results</vt:lpstr>
      <vt:lpstr>Chemical analysis</vt:lpstr>
      <vt:lpstr>contamination soil</vt:lpstr>
      <vt:lpstr>Soil result</vt:lpstr>
      <vt:lpstr>GW result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Matczak-Jaskolska, Ola</dc:creator>
  <cp:lastModifiedBy>Matczak-Jaskolska, Ola</cp:lastModifiedBy>
  <dcterms:created xsi:type="dcterms:W3CDTF">2025-05-23T08:10:22Z</dcterms:created>
  <dcterms:modified xsi:type="dcterms:W3CDTF">2025-06-12T07:45:58Z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0x01010067EB80C5FE939D4A9B3D8BA62129B7F50102008103382B54324B4D9E2A330338A8DF0F</vt:lpwstr>
  </property>
  <property fmtid="{D5CDD505-2E9C-101B-9397-08002B2CF9AE}" pid="3" name="Folder_Number">
    <vt:lpwstr/>
  </property>
  <property fmtid="{D5CDD505-2E9C-101B-9397-08002B2CF9AE}" pid="4" name="Folder_Code">
    <vt:lpwstr/>
  </property>
  <property fmtid="{D5CDD505-2E9C-101B-9397-08002B2CF9AE}" pid="5" name="Folder_Name">
    <vt:lpwstr/>
  </property>
  <property fmtid="{D5CDD505-2E9C-101B-9397-08002B2CF9AE}" pid="6" name="Folder_Description">
    <vt:lpwstr/>
  </property>
  <property fmtid="{D5CDD505-2E9C-101B-9397-08002B2CF9AE}" pid="7" name="/Folder_Name/">
    <vt:lpwstr/>
  </property>
  <property fmtid="{D5CDD505-2E9C-101B-9397-08002B2CF9AE}" pid="8" name="/Folder_Description/">
    <vt:lpwstr/>
  </property>
  <property fmtid="{D5CDD505-2E9C-101B-9397-08002B2CF9AE}" pid="9" name="Folder_Version">
    <vt:lpwstr/>
  </property>
  <property fmtid="{D5CDD505-2E9C-101B-9397-08002B2CF9AE}" pid="10" name="Folder_VersionSeq">
    <vt:lpwstr/>
  </property>
  <property fmtid="{D5CDD505-2E9C-101B-9397-08002B2CF9AE}" pid="11" name="Folder_Manager">
    <vt:lpwstr/>
  </property>
  <property fmtid="{D5CDD505-2E9C-101B-9397-08002B2CF9AE}" pid="12" name="Folder_ManagerDesc">
    <vt:lpwstr/>
  </property>
  <property fmtid="{D5CDD505-2E9C-101B-9397-08002B2CF9AE}" pid="13" name="Folder_Storage">
    <vt:lpwstr/>
  </property>
  <property fmtid="{D5CDD505-2E9C-101B-9397-08002B2CF9AE}" pid="14" name="Folder_StorageDesc">
    <vt:lpwstr/>
  </property>
  <property fmtid="{D5CDD505-2E9C-101B-9397-08002B2CF9AE}" pid="15" name="Folder_Creator">
    <vt:lpwstr/>
  </property>
  <property fmtid="{D5CDD505-2E9C-101B-9397-08002B2CF9AE}" pid="16" name="Folder_CreatorDesc">
    <vt:lpwstr/>
  </property>
  <property fmtid="{D5CDD505-2E9C-101B-9397-08002B2CF9AE}" pid="17" name="Folder_CreateDate">
    <vt:lpwstr/>
  </property>
  <property fmtid="{D5CDD505-2E9C-101B-9397-08002B2CF9AE}" pid="18" name="Folder_Updater">
    <vt:lpwstr/>
  </property>
  <property fmtid="{D5CDD505-2E9C-101B-9397-08002B2CF9AE}" pid="19" name="Folder_UpdaterDesc">
    <vt:lpwstr/>
  </property>
  <property fmtid="{D5CDD505-2E9C-101B-9397-08002B2CF9AE}" pid="20" name="Folder_UpdateDate">
    <vt:lpwstr/>
  </property>
  <property fmtid="{D5CDD505-2E9C-101B-9397-08002B2CF9AE}" pid="21" name="Document_Number">
    <vt:lpwstr/>
  </property>
  <property fmtid="{D5CDD505-2E9C-101B-9397-08002B2CF9AE}" pid="22" name="Document_Name">
    <vt:lpwstr/>
  </property>
  <property fmtid="{D5CDD505-2E9C-101B-9397-08002B2CF9AE}" pid="23" name="Document_FileName">
    <vt:lpwstr/>
  </property>
  <property fmtid="{D5CDD505-2E9C-101B-9397-08002B2CF9AE}" pid="24" name="Document_Version">
    <vt:lpwstr/>
  </property>
  <property fmtid="{D5CDD505-2E9C-101B-9397-08002B2CF9AE}" pid="25" name="Document_VersionSeq">
    <vt:lpwstr/>
  </property>
  <property fmtid="{D5CDD505-2E9C-101B-9397-08002B2CF9AE}" pid="26" name="Document_Creator">
    <vt:lpwstr/>
  </property>
  <property fmtid="{D5CDD505-2E9C-101B-9397-08002B2CF9AE}" pid="27" name="Document_CreatorDesc">
    <vt:lpwstr/>
  </property>
  <property fmtid="{D5CDD505-2E9C-101B-9397-08002B2CF9AE}" pid="28" name="Document_CreateDate">
    <vt:lpwstr/>
  </property>
  <property fmtid="{D5CDD505-2E9C-101B-9397-08002B2CF9AE}" pid="29" name="Document_Updater">
    <vt:lpwstr/>
  </property>
  <property fmtid="{D5CDD505-2E9C-101B-9397-08002B2CF9AE}" pid="30" name="Document_UpdaterDesc">
    <vt:lpwstr/>
  </property>
  <property fmtid="{D5CDD505-2E9C-101B-9397-08002B2CF9AE}" pid="31" name="Document_UpdateDate">
    <vt:lpwstr/>
  </property>
  <property fmtid="{D5CDD505-2E9C-101B-9397-08002B2CF9AE}" pid="32" name="Document_Size">
    <vt:lpwstr/>
  </property>
  <property fmtid="{D5CDD505-2E9C-101B-9397-08002B2CF9AE}" pid="33" name="Document_Storage">
    <vt:lpwstr/>
  </property>
  <property fmtid="{D5CDD505-2E9C-101B-9397-08002B2CF9AE}" pid="34" name="Document_StorageDesc">
    <vt:lpwstr/>
  </property>
  <property fmtid="{D5CDD505-2E9C-101B-9397-08002B2CF9AE}" pid="35" name="Document_Department">
    <vt:lpwstr/>
  </property>
  <property fmtid="{D5CDD505-2E9C-101B-9397-08002B2CF9AE}" pid="36" name="Document_DepartmentDesc">
    <vt:lpwstr/>
  </property>
  <property fmtid="{D5CDD505-2E9C-101B-9397-08002B2CF9AE}" pid="37" name="MediaServiceImageTags">
    <vt:lpwstr/>
  </property>
  <property fmtid="{D5CDD505-2E9C-101B-9397-08002B2CF9AE}" pid="38" name="_dlc_DocIdItemGuid">
    <vt:lpwstr>7c1cb3c0-c812-46d0-a94c-9695e8620874</vt:lpwstr>
  </property>
</Properties>
</file>