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2BC31F95-7515-4AC4-88B6-153D314CFE14}" xr6:coauthVersionLast="47" xr6:coauthVersionMax="47" xr10:uidLastSave="{00000000-0000-0000-0000-000000000000}"/>
  <workbookProtection workbookPassword="A4CB" lockStructure="1"/>
  <bookViews>
    <workbookView xWindow="-103" yWindow="-103" windowWidth="19543" windowHeight="12377" tabRatio="904" activeTab="3"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<sst xmlns="http://schemas.openxmlformats.org/spreadsheetml/2006/main" count="7537" uniqueCount="2671">
  <si>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</si>
  <si>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</si>
  <si>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</si>
  <si>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</si>
  <si>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</si>
  <si>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</si>
  <si>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</si>
  <si>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</si>
  <si>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</si>
  <si>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</si>
  <si>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</si>
  <si>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</si>
  <si>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</si>
  <si>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</si>
  <si>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</si>
  <si>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</si>
  <si>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</si>
  <si>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</si>
  <si>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</si>
  <si>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</si>
  <si>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</si>
  <si>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</si>
  <si>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</si>
  <si>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</si>
  <si>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</si>
  <si>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</si>
  <si>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</si>
  <si>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</si>
  <si>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</si>
  <si>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</si>
  <si>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</si>
  <si>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</si>
  <si>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</si>
  <si>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</si>
  <si>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</si>
  <si>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</si>
  <si>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</si>
  <si>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</si>
  <si>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</si>
  <si>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</si>
  <si>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</si>
  <si>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</si>
  <si>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</si>
  <si>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</si>
  <si>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</si>
  <si>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</si>
  <si>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</si>
  <si>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</si>
  <si>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</si>
  <si>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</si>
  <si>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</si>
  <si>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</si>
  <si>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</si>
  <si>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</si>
  <si>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</si>
  <si>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</si>
  <si>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</si>
  <si>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</si>
  <si>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</si>
  <si>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</si>
  <si>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</si>
  <si>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</si>
  <si>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</si>
  <si>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</si>
  <si>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</si>
  <si>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</si>
  <si>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</si>
  <si>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</si>
  <si>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</si>
  <si>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</si>
  <si>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</si>
  <si>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</si>
  <si>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</si>
  <si>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</si>
  <si>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</si>
  <si>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</si>
  <si>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</si>
  <si>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</si>
  <si>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</si>
  <si>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</si>
  <si>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</si>
  <si>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</si>
  <si>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</si>
  <si>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</si>
  <si>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</si>
  <si>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</si>
  <si>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</si>
  <si>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</si>
  <si>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</si>
  <si>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</si>
  <si>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</si>
  <si>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</si>
  <si>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</si>
  <si>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</si>
  <si>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</si>
  <si>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</si>
  <si>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</si>
  <si>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</si>
  <si>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</si>
  <si>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</si>
  <si>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</si>
  <si>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</si>
  <si>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</si>
  <si>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</si>
  <si>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</si>
  <si>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</si>
  <si>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</si>
  <si>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</si>
  <si>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</si>
  <si>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</si>
  <si>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</si>
  <si>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</si>
  <si>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</si>
  <si>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</si>
  <si>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</si>
  <si>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</si>
  <si>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</si>
  <si>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</si>
  <si>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</si>
  <si>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</si>
  <si>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</si>
  <si>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</si>
  <si>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</si>
  <si>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</si>
  <si>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</si>
  <si>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</si>
  <si>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</si>
  <si>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</si>
  <si>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</si>
  <si>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</si>
  <si>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</si>
  <si>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</si>
  <si>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</si>
  <si>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</si>
  <si>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</si>
  <si>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</si>
  <si>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</si>
  <si>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</si>
  <si>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</si>
  <si>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</si>
  <si>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</si>
  <si>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</si>
  <si>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</si>
  <si>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</si>
  <si>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</si>
  <si>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</si>
  <si>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</si>
  <si>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</si>
  <si>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</si>
  <si>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</si>
  <si>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</si>
  <si>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</si>
  <si>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</si>
  <si>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</si>
  <si>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</si>
  <si>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</si>
  <si>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</si>
  <si>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</si>
  <si>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</si>
  <si>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</si>
  <si>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</si>
  <si>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</si>
  <si>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</si>
  <si>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</si>
  <si>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</si>
  <si>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</si>
  <si>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</si>
  <si>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</si>
  <si>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</si>
  <si>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</si>
  <si>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</si>
  <si>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</si>
  <si>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</si>
  <si>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</si>
  <si>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</si>
  <si>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</si>
  <si>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</si>
  <si>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</si>
  <si>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</si>
  <si>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</si>
  <si>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</si>
  <si>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</si>
  <si>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</si>
  <si>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</si>
  <si>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</si>
  <si>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</si>
  <si>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</si>
  <si>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</si>
  <si>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</si>
  <si>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</si>
  <si>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</si>
  <si>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</si>
  <si>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</si>
  <si>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</si>
  <si>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</si>
  <si>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</si>
  <si>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</si>
  <si>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</si>
  <si>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</si>
  <si>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</si>
  <si>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</si>
  <si>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</si>
  <si>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</si>
  <si>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</si>
  <si>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</si>
  <si>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</si>
  <si>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</si>
  <si>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</si>
  <si>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</si>
  <si>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</si>
  <si>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</si>
  <si>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</si>
  <si>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</si>
  <si>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</si>
  <si>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</si>
  <si>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</si>
  <si>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</si>
  <si>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</si>
  <si>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</si>
  <si>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</si>
  <si>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</si>
  <si>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</si>
  <si>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</si>
  <si>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</si>
  <si>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</si>
  <si>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</si>
  <si>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</si>
  <si>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</si>
  <si>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</si>
  <si>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</si>
  <si>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</si>
  <si>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</si>
  <si>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</si>
  <si>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</si>
  <si>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</si>
  <si>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</si>
  <si>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</si>
  <si>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</si>
  <si>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</si>
  <si>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</si>
  <si>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</si>
  <si>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</si>
  <si>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</si>
  <si>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</si>
  <si>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</si>
  <si>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</si>
  <si>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</si>
  <si>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</si>
  <si>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</si>
  <si>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</si>
  <si>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</si>
  <si>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</si>
  <si>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</si>
  <si>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</si>
  <si>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</si>
  <si>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</si>
  <si>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</si>
  <si>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</si>
  <si>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</si>
  <si>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</si>
  <si>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</si>
  <si>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</si>
  <si>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</si>
  <si>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</si>
  <si>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</si>
  <si>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</si>
  <si>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</si>
  <si>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</si>
  <si>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</si>
  <si>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</si>
  <si>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</si>
  <si>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</si>
  <si>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</si>
  <si>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</si>
  <si>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</si>
  <si>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</si>
  <si>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</si>
  <si>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</si>
  <si>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</si>
  <si>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</si>
  <si>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</si>
  <si>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</si>
  <si>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</si>
  <si>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</si>
  <si>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</si>
  <si>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</si>
  <si>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</si>
  <si>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</si>
  <si>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</si>
  <si>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</si>
  <si>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</si>
  <si>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</si>
  <si>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</si>
  <si>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</si>
  <si>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</si>
  <si>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</si>
  <si>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</si>
  <si>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</si>
  <si>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</si>
  <si>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</si>
  <si>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</si>
  <si>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</si>
  <si>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</si>
  <si>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</si>
  <si>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</si>
  <si>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</si>
  <si>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</si>
  <si>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</si>
  <si>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</si>
  <si>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</si>
  <si>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</si>
  <si>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</si>
  <si>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</si>
  <si>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</si>
  <si>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</si>
  <si>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</si>
  <si>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</si>
  <si>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</si>
  <si>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</si>
  <si>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</si>
  <si>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</si>
  <si>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</si>
  <si>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</si>
  <si>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</si>
  <si>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</si>
  <si>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</si>
  <si>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</si>
  <si>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</si>
  <si>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</si>
  <si>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</si>
  <si>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</si>
  <si>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</si>
  <si>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</si>
  <si>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</si>
  <si>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</si>
  <si>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</si>
  <si>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</si>
  <si>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</si>
  <si>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</si>
  <si>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</si>
  <si>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</si>
  <si>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</si>
  <si>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</si>
  <si>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</si>
  <si>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</si>
  <si>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</si>
  <si>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</si>
  <si>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</si>
  <si>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</si>
  <si>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</si>
  <si>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</si>
  <si>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</si>
  <si>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</si>
  <si>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</si>
  <si>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</si>
  <si>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</si>
  <si>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</si>
  <si>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</si>
  <si>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</si>
  <si>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</si>
  <si>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</si>
  <si>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</si>
  <si>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</si>
  <si>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</si>
  <si>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</si>
  <si>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</si>
  <si>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</si>
  <si>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</si>
  <si>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</si>
  <si>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</si>
  <si>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</si>
  <si>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</si>
  <si>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</si>
  <si>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</si>
  <si>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</si>
  <si>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</si>
  <si>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</si>
  <si>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</si>
  <si>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</si>
  <si>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</si>
  <si>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</si>
  <si>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</si>
  <si>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</si>
  <si>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</si>
  <si>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</si>
  <si>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</si>
  <si>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</si>
  <si>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</si>
  <si>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</si>
  <si>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</si>
  <si>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</si>
  <si>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</si>
  <si>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</si>
  <si>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</si>
  <si>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</si>
  <si>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</si>
  <si>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</si>
  <si>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</si>
  <si>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</si>
  <si>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</si>
  <si>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</si>
  <si>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</si>
  <si>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</si>
  <si>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</si>
  <si>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</si>
  <si>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</si>
  <si>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</si>
  <si>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</si>
  <si>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</si>
  <si>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</si>
  <si>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</si>
  <si>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</si>
  <si>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</si>
  <si>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</si>
  <si>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</si>
  <si>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</si>
  <si>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</si>
  <si>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</si>
  <si>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</si>
  <si>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</si>
  <si>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</si>
  <si>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</si>
  <si>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</si>
  <si>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</si>
  <si>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</si>
  <si>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</si>
  <si>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</si>
  <si>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</si>
  <si>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</si>
  <si>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</si>
  <si>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</si>
  <si>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</si>
  <si>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</si>
  <si>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</si>
  <si>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</si>
  <si>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</si>
  <si>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</si>
  <si>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</si>
  <si>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</si>
  <si>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</si>
  <si>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</si>
  <si>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</si>
  <si>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</si>
  <si>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</si>
  <si>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</si>
  <si>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</si>
  <si>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</si>
  <si>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</si>
  <si>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</si>
  <si>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</si>
  <si>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</si>
  <si>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</si>
  <si>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</si>
  <si>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</si>
  <si>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</si>
  <si>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</si>
  <si>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</si>
  <si>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</si>
  <si>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</si>
  <si>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</si>
  <si>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</si>
  <si>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</si>
  <si>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</si>
  <si>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</si>
  <si>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</si>
  <si>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</si>
  <si>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</si>
  <si>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</si>
  <si>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</si>
  <si>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</si>
  <si>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</si>
  <si>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</si>
  <si>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</si>
  <si>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</si>
  <si>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</si>
  <si>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</si>
  <si>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</si>
  <si>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</si>
  <si>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</si>
  <si>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</si>
  <si>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</si>
  <si>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</si>
  <si>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</si>
  <si>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</si>
  <si>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</si>
  <si>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</si>
  <si>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</si>
  <si>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</si>
  <si>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</si>
  <si>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</si>
  <si>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</si>
  <si>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</si>
  <si>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</si>
  <si>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</si>
  <si>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</si>
  <si>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</si>
  <si>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</si>
  <si>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</si>
  <si>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</si>
  <si>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</si>
  <si>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</si>
  <si>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</si>
  <si>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</si>
  <si>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</si>
  <si>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</si>
  <si>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</si>
  <si>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</si>
  <si>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</si>
  <si>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</si>
  <si>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</si>
  <si>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</si>
  <si>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</si>
  <si>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</si>
  <si>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</si>
  <si>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</si>
  <si>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</si>
  <si>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</si>
  <si>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</si>
  <si>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</si>
  <si>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</si>
  <si>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</si>
  <si>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</si>
  <si>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</si>
  <si>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</si>
  <si>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</si>
  <si>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</si>
  <si>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</si>
  <si>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</si>
  <si>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</si>
  <si>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</si>
  <si>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</si>
  <si>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</si>
  <si>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</si>
  <si>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</si>
  <si>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</si>
  <si>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</si>
  <si>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</si>
  <si>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</si>
  <si>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</si>
  <si>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</si>
  <si>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</si>
  <si>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</si>
  <si>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</si>
  <si>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</si>
  <si>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</si>
  <si>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</si>
  <si>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</si>
  <si>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</si>
  <si>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</si>
  <si>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</si>
  <si>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</si>
  <si>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</si>
  <si>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</si>
  <si>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</si>
  <si>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</si>
  <si>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</si>
  <si>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</si>
  <si>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</si>
  <si>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</si>
  <si>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</si>
  <si>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</si>
  <si>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</si>
  <si>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</si>
  <si>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</si>
  <si>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</si>
  <si>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</si>
  <si>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</si>
  <si>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</si>
  <si>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</si>
  <si>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</si>
  <si>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</si>
  <si>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</si>
  <si>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</si>
  <si>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</si>
  <si>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</si>
  <si>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</si>
  <si>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</si>
  <si>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</si>
  <si>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</si>
  <si>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</si>
  <si>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</si>
  <si>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</si>
  <si>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</si>
  <si>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</si>
  <si>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</si>
  <si>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</si>
  <si>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</si>
  <si>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</si>
  <si>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</si>
  <si>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</si>
  <si>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</si>
  <si>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</si>
  <si>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</si>
  <si>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</si>
  <si>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</si>
  <si>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</si>
  <si>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</si>
  <si>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</si>
  <si>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</si>
  <si>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</si>
  <si>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</si>
  <si>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</si>
  <si>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</si>
  <si>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</si>
  <si>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</si>
  <si>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</si>
  <si>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</si>
  <si>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</si>
  <si>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</si>
  <si>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</si>
  <si>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</si>
  <si>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</si>
  <si>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</si>
  <si>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</si>
  <si>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</si>
  <si>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</si>
  <si>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</si>
  <si>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</si>
  <si>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</si>
  <si>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</si>
  <si>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</si>
  <si>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</si>
  <si>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</si>
  <si>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</si>
  <si>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</si>
  <si>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</si>
  <si>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</si>
  <si>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</si>
  <si>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</si>
  <si>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</si>
  <si>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</si>
  <si>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</si>
  <si>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</si>
  <si>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</si>
  <si>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</si>
  <si>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</si>
  <si>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</si>
  <si>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</si>
  <si>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</si>
  <si>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</si>
  <si>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</si>
  <si>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</si>
  <si>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</si>
  <si>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</si>
  <si>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</si>
  <si>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</si>
  <si>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</si>
  <si>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</si>
  <si>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</si>
  <si>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</si>
  <si>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</si>
  <si>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</si>
  <si>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</si>
  <si>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</si>
  <si>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</si>
  <si>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</si>
  <si>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</si>
  <si>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</si>
  <si>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</si>
  <si>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</si>
  <si>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</si>
  <si>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</si>
  <si>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</si>
  <si>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</si>
  <si>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</si>
  <si>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</si>
  <si>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</si>
  <si>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</si>
  <si>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</si>
  <si>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</si>
  <si>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</si>
  <si>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</si>
  <si>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</si>
  <si>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</si>
  <si>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</si>
  <si>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</si>
  <si>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</si>
  <si>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</si>
  <si>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</si>
  <si>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</si>
  <si>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</si>
  <si>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</si>
  <si>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</si>
  <si>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</si>
  <si>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</si>
  <si>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</si>
  <si>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</si>
  <si>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</si>
  <si>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</si>
  <si>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</si>
  <si>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</si>
  <si>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</si>
  <si>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</si>
  <si>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</si>
  <si>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</si>
  <si>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</si>
  <si>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</si>
  <si>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</si>
  <si>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</si>
  <si>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</si>
  <si>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</si>
  <si>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</si>
  <si>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</si>
  <si>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</si>
  <si>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</si>
  <si>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</si>
  <si>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</si>
  <si>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</si>
  <si>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</si>
  <si>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</si>
  <si>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</si>
  <si>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</si>
  <si>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</si>
  <si>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</si>
  <si>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</si>
  <si>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</si>
  <si>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</si>
  <si>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</si>
  <si>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</si>
  <si>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</si>
  <si>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</si>
  <si>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</si>
  <si>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</si>
  <si>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</si>
  <si>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</si>
  <si>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</si>
  <si>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</si>
  <si>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</si>
  <si>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</si>
  <si>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</si>
  <si>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</si>
  <si>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</si>
  <si>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</si>
  <si>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</si>
  <si>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</si>
  <si>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</si>
  <si>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</si>
  <si>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</si>
  <si>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</si>
  <si>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</si>
  <si>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</si>
  <si>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</si>
  <si>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</si>
  <si>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</si>
  <si>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</si>
  <si>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</si>
  <si>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</si>
  <si>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</si>
  <si>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</si>
  <si>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</si>
  <si>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</si>
  <si>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</si>
  <si>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</si>
  <si>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</si>
  <si>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</si>
  <si>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</si>
  <si>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</si>
  <si>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</si>
  <si>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</si>
  <si>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</si>
  <si>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</si>
  <si>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</si>
  <si>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</si>
  <si>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</si>
  <si>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</si>
  <si>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</si>
  <si>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</si>
  <si>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</si>
  <si>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</si>
  <si>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</si>
  <si>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</si>
  <si>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</si>
  <si>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</si>
  <si>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</si>
  <si>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</si>
  <si>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</si>
  <si>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</si>
  <si>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</si>
  <si>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</si>
  <si>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</si>
  <si>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</si>
  <si>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</si>
  <si>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</si>
  <si>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</si>
  <si>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</si>
  <si>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</si>
  <si>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</si>
  <si>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</si>
  <si>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</si>
  <si>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</si>
  <si>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</si>
  <si>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</si>
  <si>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</si>
  <si>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</si>
  <si>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</si>
  <si>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</si>
  <si>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</si>
  <si>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</si>
  <si>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</si>
  <si>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</si>
  <si>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</si>
  <si>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</si>
  <si>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</si>
  <si>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</si>
  <si>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</si>
  <si>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</si>
  <si>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</si>
  <si>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</si>
  <si>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</si>
  <si>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</si>
  <si>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</si>
  <si>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</si>
  <si>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</si>
  <si>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</si>
  <si>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</si>
  <si>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</si>
  <si>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</si>
  <si>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</si>
  <si>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</si>
  <si>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</si>
  <si>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</si>
  <si>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</si>
  <si>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</si>
  <si>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</si>
  <si>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</si>
  <si>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</si>
  <si>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</si>
  <si>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</si>
  <si>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</si>
  <si>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</si>
  <si>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</si>
  <si>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</si>
  <si>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</si>
  <si>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</si>
  <si>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</si>
  <si>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</si>
  <si>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</si>
  <si>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</si>
  <si>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</si>
  <si>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</si>
  <si>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</si>
  <si>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</si>
  <si>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</si>
  <si>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</si>
  <si>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</si>
  <si>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</si>
  <si>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</si>
  <si>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</si>
  <si>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</si>
  <si>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</si>
  <si>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</si>
  <si>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</si>
  <si>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</si>
  <si>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</si>
  <si>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</si>
  <si>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</si>
  <si>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</si>
  <si>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</si>
  <si>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</si>
  <si>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</si>
  <si>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</si>
  <si>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</si>
  <si>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</si>
  <si>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</si>
  <si>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</si>
  <si>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</si>
  <si>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</si>
  <si>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</si>
  <si>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</si>
  <si>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</si>
  <si>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</si>
  <si>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</si>
  <si>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</si>
  <si>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</si>
  <si>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</si>
  <si>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</si>
  <si>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</si>
  <si>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</si>
  <si>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</si>
  <si>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</si>
  <si>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</si>
  <si>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</si>
  <si>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</si>
  <si>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</si>
  <si>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</si>
  <si>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</si>
  <si>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</si>
  <si>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</si>
  <si>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</si>
  <si>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</si>
  <si>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</si>
  <si>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</si>
  <si>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</si>
  <si>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</si>
  <si>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</si>
  <si>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</si>
  <si>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</si>
  <si>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</si>
  <si>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</si>
  <si>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</si>
  <si>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</si>
  <si>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</si>
  <si>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</si>
  <si>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</si>
  <si>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</si>
  <si>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</si>
  <si>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</si>
  <si>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</si>
  <si>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</si>
  <si>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</si>
  <si>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</si>
  <si>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</si>
  <si>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</si>
  <si>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</si>
  <si>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</si>
  <si>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</si>
  <si>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</si>
  <si>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</si>
  <si>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</si>
  <si>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</si>
  <si>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</si>
  <si>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</si>
  <si>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</si>
  <si>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</si>
  <si>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</si>
  <si>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</si>
  <si>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</si>
  <si>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</si>
  <si>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</si>
  <si>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</si>
  <si>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</si>
  <si>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</si>
  <si>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</si>
  <si>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</si>
  <si>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</si>
  <si>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</si>
  <si>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</si>
  <si>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</si>
  <si>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</si>
  <si>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</si>
  <si>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</si>
  <si>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</si>
  <si>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</si>
  <si>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</si>
  <si>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</si>
  <si>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</si>
  <si>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</si>
  <si>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</si>
  <si>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</si>
  <si>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</si>
  <si>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</si>
  <si>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</si>
  <si>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</si>
  <si>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</si>
  <si>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</si>
  <si>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</si>
  <si>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</si>
  <si>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</si>
  <si>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</si>
  <si>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</si>
  <si>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</si>
  <si>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</si>
  <si>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</si>
  <si>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</si>
  <si>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</si>
  <si>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</si>
  <si>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</si>
  <si>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</si>
  <si>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</si>
  <si>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</si>
  <si>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</si>
  <si>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</si>
  <si>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</si>
  <si>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</si>
  <si>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</si>
  <si>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</si>
  <si>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</si>
  <si>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</si>
  <si>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</si>
  <si>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</si>
  <si>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</si>
  <si>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</si>
  <si>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</si>
  <si>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</si>
  <si>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</si>
  <si>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</si>
  <si>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</si>
  <si>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</si>
  <si>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</si>
  <si>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</si>
  <si>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</si>
  <si>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</si>
  <si>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</si>
  <si>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</si>
  <si>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</si>
  <si>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</si>
  <si>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</si>
  <si>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</si>
  <si>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</si>
  <si>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</si>
  <si>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</si>
  <si>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</si>
  <si>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</si>
  <si>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</si>
  <si>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</si>
  <si>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</si>
  <si>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</si>
  <si>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</si>
  <si>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</si>
  <si>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</si>
  <si>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</si>
  <si>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</si>
  <si>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</si>
  <si>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</si>
  <si>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</si>
  <si>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</si>
  <si>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</si>
  <si>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</si>
  <si>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</si>
  <si>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</si>
  <si>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</si>
  <si>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</si>
  <si>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</si>
  <si>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</si>
  <si>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</si>
  <si>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</si>
  <si>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</si>
  <si>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</si>
  <si>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</si>
  <si>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</si>
  <si>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</si>
  <si>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</si>
  <si>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</si>
  <si>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</si>
  <si>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</si>
  <si>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</si>
  <si>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</si>
  <si>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</si>
  <si>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</si>
  <si>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</si>
  <si>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</si>
  <si>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</si>
  <si>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</si>
  <si>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</si>
  <si>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</si>
  <si>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</si>
  <si>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</si>
  <si>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</si>
  <si>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</si>
  <si>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</si>
  <si>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</si>
  <si>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</si>
  <si>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</si>
  <si>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</si>
  <si>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</si>
  <si>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</si>
  <si>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</si>
  <si>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</si>
  <si>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</si>
  <si>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</si>
  <si>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</si>
  <si>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</si>
  <si>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</si>
  <si>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</si>
  <si>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</si>
  <si>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</si>
  <si>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</si>
  <si>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</si>
  <si>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</si>
  <si>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</si>
  <si>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</si>
  <si>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</si>
  <si>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</si>
  <si>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</si>
  <si>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</si>
  <si>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</si>
  <si>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</si>
  <si>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</si>
  <si>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</si>
  <si>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</si>
  <si>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</si>
  <si>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</si>
  <si>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</si>
  <si>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</si>
  <si>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</si>
  <si>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</si>
  <si>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</si>
  <si>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</si>
  <si>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</si>
  <si>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</si>
  <si>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</si>
  <si>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</si>
  <si>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</si>
  <si>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</si>
  <si>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</si>
  <si>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</si>
  <si>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</si>
  <si>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</si>
  <si>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</si>
  <si>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</si>
  <si>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</si>
  <si>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</si>
  <si>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</si>
  <si>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</si>
  <si>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</si>
  <si>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</si>
  <si>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</si>
  <si>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</si>
  <si>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</si>
  <si>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</si>
  <si>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</si>
  <si>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</si>
  <si>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</si>
  <si>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</si>
  <si>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</si>
  <si>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</si>
  <si>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</si>
  <si>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</si>
  <si>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</si>
  <si>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</si>
  <si>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</si>
  <si>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</si>
  <si>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</si>
  <si>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</si>
  <si>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</si>
  <si>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</si>
  <si>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</si>
  <si>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</si>
  <si>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</si>
  <si>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</si>
  <si>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</si>
  <si>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</si>
  <si>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</si>
  <si>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</si>
  <si>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</si>
  <si>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</si>
  <si>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</si>
  <si>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</si>
  <si>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</si>
  <si>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</si>
  <si>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</si>
  <si>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</si>
  <si>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</si>
  <si>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</si>
  <si>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</si>
  <si>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</si>
  <si>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</si>
  <si>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</si>
  <si>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</si>
  <si>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</si>
  <si>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</si>
  <si>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</si>
  <si>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</si>
  <si>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</si>
  <si>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</si>
  <si>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</si>
  <si>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</si>
  <si>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</si>
  <si>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</si>
  <si>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</si>
  <si>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</si>
  <si>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</si>
  <si>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</si>
  <si>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</si>
  <si>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</si>
  <si>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</si>
  <si>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</si>
  <si>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</si>
  <si>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</si>
  <si>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</si>
  <si>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</si>
  <si>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</si>
  <si>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</si>
  <si>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</si>
  <si>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</si>
  <si>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</si>
  <si>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</si>
  <si>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</si>
  <si>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</si>
  <si>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</si>
  <si>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</si>
  <si>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</si>
  <si>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</si>
  <si>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</si>
  <si>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</si>
  <si>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</si>
  <si>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</si>
  <si>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</si>
  <si>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</si>
  <si>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</si>
  <si>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</si>
  <si>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</si>
  <si>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</si>
  <si>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</si>
  <si>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</si>
  <si>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</si>
  <si>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</si>
  <si>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</si>
  <si>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</si>
  <si>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</si>
  <si>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</si>
  <si>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</si>
  <si>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</si>
  <si>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</si>
  <si>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</si>
  <si>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</si>
  <si>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</si>
  <si>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</si>
  <si>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</si>
  <si>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</si>
  <si>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</si>
  <si>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</si>
  <si>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</si>
  <si>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</si>
  <si>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</si>
  <si>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</si>
  <si>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</si>
  <si>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</si>
  <si>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</si>
  <si>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</si>
  <si>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</si>
  <si>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</si>
  <si>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</si>
  <si>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</si>
  <si>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</si>
  <si>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</si>
  <si>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</si>
  <si>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</si>
  <si>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</si>
  <si>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</si>
  <si>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</si>
  <si>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</si>
  <si>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</si>
  <si>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</si>
  <si>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</si>
  <si>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</si>
  <si>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</si>
  <si>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</si>
  <si>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</si>
  <si>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</si>
  <si>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</si>
  <si>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</si>
  <si>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</si>
  <si>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</si>
  <si>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</si>
  <si>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</si>
  <si>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</si>
  <si>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</si>
  <si>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</si>
  <si>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</si>
  <si>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</si>
  <si>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</si>
  <si>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</si>
  <si>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</si>
  <si>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</si>
  <si>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</si>
  <si>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</si>
  <si>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</si>
  <si>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</si>
  <si>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</si>
  <si>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</si>
  <si>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</si>
  <si>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</si>
  <si>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</si>
  <si>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</si>
  <si>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</si>
  <si>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</si>
  <si>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</si>
  <si>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</si>
  <si>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</si>
  <si>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</si>
  <si>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</si>
  <si>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</si>
  <si>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</si>
  <si>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</si>
  <si>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</si>
  <si>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</si>
  <si>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</si>
  <si>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</si>
  <si>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</si>
  <si>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</si>
  <si>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</si>
  <si>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</si>
  <si>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</si>
  <si>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</si>
  <si>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</si>
  <si>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</si>
  <si>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</si>
  <si>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</si>
  <si>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</si>
  <si>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</si>
  <si>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</si>
  <si>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</si>
  <si>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</si>
  <si>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</si>
  <si>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</si>
  <si>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</si>
  <si>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</si>
  <si>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</si>
  <si>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</si>
  <si>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</si>
  <si>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</si>
  <si>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</si>
  <si>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</si>
  <si>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</si>
  <si>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</si>
  <si>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</si>
  <si>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</si>
  <si>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</si>
  <si>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</si>
  <si>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</si>
  <si>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</si>
  <si>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</si>
  <si>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</si>
  <si>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</si>
  <si>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</si>
  <si>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</si>
  <si>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</si>
  <si>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</si>
  <si>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</si>
  <si>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</si>
  <si>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</si>
  <si>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</si>
  <si>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</si>
  <si>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</si>
  <si>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</si>
  <si>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</si>
  <si>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</si>
  <si>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</si>
  <si>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</si>
  <si>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</si>
  <si>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</si>
  <si>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</si>
  <si>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</si>
  <si>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</si>
  <si>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</si>
  <si>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</si>
  <si>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</si>
  <si>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</si>
  <si>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</si>
  <si>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</si>
  <si>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</si>
  <si>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</si>
  <si>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</si>
  <si>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</si>
  <si>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</si>
  <si>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</si>
  <si>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</si>
  <si>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</si>
  <si>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</si>
  <si>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</si>
  <si>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</si>
  <si>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</si>
  <si>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</si>
  <si>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</si>
  <si>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</si>
  <si>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</si>
  <si>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</si>
  <si>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</si>
  <si>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</si>
  <si>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</si>
  <si>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</si>
  <si>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</si>
  <si>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</si>
  <si>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</si>
  <si>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</si>
  <si>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</si>
  <si>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</si>
  <si>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</si>
  <si>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</si>
  <si>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</si>
  <si>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</si>
  <si>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</si>
  <si>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</si>
  <si>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</si>
  <si>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</si>
  <si>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</si>
  <si>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</si>
  <si>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</si>
  <si>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</si>
  <si>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</si>
  <si>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</si>
  <si>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</si>
  <si>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</si>
  <si>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</si>
  <si>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</si>
  <si>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</si>
  <si>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</si>
  <si>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</si>
  <si>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</si>
  <si>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</si>
  <si>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</si>
  <si>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</si>
  <si>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</si>
  <si>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</si>
  <si>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</si>
  <si>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</si>
  <si>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</si>
  <si>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</si>
  <si>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</si>
  <si>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</si>
  <si>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</si>
  <si>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</si>
  <si>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</si>
  <si>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</si>
  <si>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</si>
  <si>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</si>
  <si>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</si>
  <si>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</si>
  <si>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</si>
  <si>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</si>
  <si>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</si>
  <si>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</si>
  <si>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</si>
  <si>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</si>
  <si>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</si>
  <si>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</si>
  <si>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</si>
  <si>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</si>
  <si>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</si>
  <si>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</si>
  <si>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</si>
  <si>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</si>
  <si>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</si>
  <si>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</si>
  <si>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</si>
  <si>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</si>
  <si>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</si>
  <si>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</si>
  <si>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</si>
  <si>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</si>
  <si>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</si>
  <si>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</si>
  <si>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</si>
  <si>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</si>
  <si>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</si>
  <si>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</si>
  <si>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</si>
  <si>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</si>
  <si>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</si>
  <si>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</si>
  <si>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</si>
  <si>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</si>
  <si>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</si>
  <si>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</si>
  <si>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</si>
  <si>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</si>
  <si>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</si>
  <si>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</si>
  <si>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</si>
  <si>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</si>
  <si>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</si>
  <si>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</si>
  <si>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</si>
  <si>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</si>
  <si>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</si>
  <si>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</si>
  <si>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</si>
  <si>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</si>
  <si>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</si>
  <si>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</si>
  <si>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</si>
  <si>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</si>
  <si>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</si>
  <si>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</si>
  <si>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</si>
  <si>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</si>
  <si>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</si>
  <si>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</si>
  <si>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</si>
  <si>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</si>
  <si>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</si>
  <si>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</si>
  <si>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</si>
  <si>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</si>
  <si>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</si>
  <si>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</si>
  <si>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</si>
  <si>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</si>
  <si>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</si>
  <si>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</si>
  <si>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</si>
  <si>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</si>
  <si>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</si>
  <si>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</si>
  <si>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</si>
  <si>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</si>
  <si>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</si>
  <si>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</si>
  <si>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</si>
  <si>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</si>
  <si>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</si>
  <si>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</si>
  <si>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</si>
  <si>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</si>
  <si>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</si>
  <si>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</si>
  <si>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</si>
  <si>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</si>
  <si>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</si>
  <si>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</si>
  <si>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</si>
  <si>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</si>
  <si>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</si>
  <si>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</si>
  <si>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</si>
  <si>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</si>
  <si>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</si>
  <si>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</si>
  <si>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</si>
  <si>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</si>
  <si>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</si>
  <si>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</si>
  <si>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</si>
  <si>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</si>
  <si>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</si>
  <si>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</si>
  <si>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</si>
  <si>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</si>
  <si>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</si>
  <si>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</si>
  <si>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</si>
  <si>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</si>
  <si>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</si>
  <si>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</si>
  <si>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</si>
  <si>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</si>
  <si>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</si>
  <si>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</si>
  <si>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</si>
  <si>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</si>
  <si>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</si>
  <si>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</si>
  <si>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</si>
  <si>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</si>
  <si>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</si>
  <si>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</si>
  <si>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</si>
  <si>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</si>
  <si>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</si>
  <si>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</si>
  <si>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</si>
  <si>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</si>
  <si>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</si>
  <si>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</si>
  <si>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</si>
  <si>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</si>
  <si>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</si>
  <si>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</si>
  <si>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</si>
  <si>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</si>
  <si>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</si>
  <si>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</si>
  <si>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</si>
  <si>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</si>
  <si>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</si>
  <si>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</si>
  <si>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</si>
  <si>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</si>
  <si>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</si>
  <si>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</si>
  <si>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</si>
  <si>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</si>
  <si>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</si>
  <si>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</si>
  <si>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</si>
  <si>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</si>
  <si>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</si>
  <si>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</si>
  <si>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</si>
  <si>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</si>
  <si>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</si>
  <si>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</si>
  <si>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</si>
  <si>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</si>
  <si>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</si>
  <si>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</si>
  <si>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</si>
  <si>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</si>
  <si>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</si>
  <si>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</si>
  <si>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</si>
  <si>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</si>
  <si>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</si>
  <si>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</si>
  <si>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</si>
  <si>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</si>
  <si>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</si>
  <si>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</si>
  <si>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</si>
  <si>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</si>
  <si>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</si>
  <si>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</si>
  <si>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</si>
  <si>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</si>
  <si>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</si>
  <si>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</si>
  <si>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</si>
  <si>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</si>
  <si>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</si>
  <si>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</si>
  <si>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</si>
  <si>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</si>
  <si>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</si>
  <si>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</si>
  <si>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</si>
  <si>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</si>
  <si>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</si>
  <si>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</si>
  <si>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</si>
  <si>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</si>
  <si>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</si>
  <si>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</si>
  <si>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</si>
  <si>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</si>
  <si>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</si>
  <si>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</si>
  <si>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</si>
  <si>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</si>
  <si>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</si>
  <si>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</si>
  <si>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</si>
  <si>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</si>
  <si>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</si>
  <si>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</si>
  <si>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</si>
  <si>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</si>
  <si>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</si>
  <si>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</si>
  <si>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</si>
  <si>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</si>
  <si>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</si>
  <si>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</si>
  <si>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</si>
  <si>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</si>
  <si>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</si>
  <si>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</si>
  <si>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</si>
  <si>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</si>
  <si>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</si>
  <si>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</si>
  <si>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</si>
  <si>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</si>
  <si>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</si>
  <si>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</si>
  <si>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</si>
  <si>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</si>
  <si>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</si>
  <si>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</si>
  <si>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</si>
  <si>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</si>
  <si>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</si>
  <si>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</si>
  <si>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</si>
  <si>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</si>
  <si>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</si>
  <si>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</si>
  <si>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</si>
  <si>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</si>
  <si>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</si>
  <si>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</si>
  <si>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</si>
  <si>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</si>
  <si>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</si>
  <si>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</si>
  <si>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</si>
  <si>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</si>
  <si>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</si>
  <si>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</si>
  <si>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</si>
  <si>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</si>
  <si>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</si>
  <si>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</si>
  <si>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</si>
  <si>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</si>
  <si>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</si>
  <si>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</si>
  <si>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</si>
  <si>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</si>
  <si>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</si>
  <si>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</si>
  <si>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</si>
  <si>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</si>
  <si>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</si>
  <si>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</si>
  <si>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</si>
  <si>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</si>
  <si>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</si>
  <si>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</si>
  <si>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</si>
  <si>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</si>
  <si>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</si>
  <si>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</si>
  <si>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</si>
  <si>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</si>
  <si>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</si>
  <si>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</si>
  <si>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</si>
  <si>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</si>
  <si>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</si>
  <si>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</si>
  <si>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</si>
  <si>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</si>
  <si>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</si>
  <si>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</si>
  <si>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</si>
  <si>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</si>
  <si>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</si>
  <si>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</si>
  <si>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</si>
  <si>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</si>
  <si>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</si>
  <si>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</si>
  <si>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</si>
  <si>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</si>
  <si>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</si>
  <si>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</si>
  <si>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</si>
  <si>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</si>
  <si>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</si>
  <si>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</si>
  <si>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</si>
  <si>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</si>
  <si>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</si>
  <si>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</si>
  <si>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</si>
  <si>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</si>
  <si>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</si>
  <si>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</si>
  <si>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</si>
  <si>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</si>
  <si>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</si>
  <si>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</si>
  <si>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</si>
  <si>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</si>
  <si>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</si>
  <si>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</si>
  <si>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</si>
  <si>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</si>
  <si>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</si>
  <si>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</si>
  <si>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</si>
  <si>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</si>
  <si>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</si>
  <si>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</si>
  <si>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</si>
  <si>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</si>
  <si>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</si>
  <si>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</si>
  <si>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</si>
  <si>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</si>
  <si>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</si>
  <si>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</si>
  <si>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</si>
  <si>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</si>
  <si>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</si>
  <si>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</si>
  <si>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</si>
  <si>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</si>
  <si>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</si>
  <si>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</si>
  <si>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</si>
  <si>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</si>
  <si>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</si>
  <si>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</si>
  <si>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</si>
  <si>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</si>
  <si>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</si>
  <si>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</si>
  <si>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</si>
  <si>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</si>
  <si>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</si>
  <si>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</si>
  <si>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</si>
  <si>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</si>
  <si>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</si>
  <si>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</si>
  <si>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</si>
  <si>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</si>
  <si>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</si>
  <si>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</si>
  <si>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</si>
  <si>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</si>
  <si>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</si>
  <si>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</si>
  <si>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</si>
  <si>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</si>
  <si>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</si>
  <si>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</si>
  <si>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</si>
  <si>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</si>
  <si>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</si>
  <si>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</si>
  <si>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</si>
  <si>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</si>
  <si>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</si>
  <si>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</si>
  <si>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</si>
  <si>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</si>
  <si>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</si>
  <si>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</si>
  <si>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</si>
  <si>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</si>
  <si>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</si>
  <si>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</si>
  <si>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</si>
  <si>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</si>
  <si>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</si>
  <si>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</si>
  <si>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</si>
  <si>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</si>
  <si>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</si>
  <si>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</si>
  <si>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</si>
  <si>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</si>
  <si>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</si>
  <si>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</si>
  <si>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</si>
  <si>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</si>
  <si>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</si>
  <si>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</si>
  <si>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</si>
  <si>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</si>
  <si>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</si>
  <si>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</si>
  <si>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</si>
  <si>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</si>
  <si>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</si>
  <si>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</si>
  <si>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</si>
  <si>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</si>
  <si>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</si>
  <si>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</si>
  <si>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</si>
  <si>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</si>
  <si>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</si>
  <si>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</si>
  <si>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</si>
  <si>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</si>
  <si>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</si>
  <si>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</si>
  <si>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</si>
  <si>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</si>
  <si>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</si>
  <si>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</si>
  <si>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</si>
  <si>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</si>
  <si>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</si>
  <si>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</si>
  <si>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</si>
  <si>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</si>
  <si>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</si>
  <si>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</si>
  <si>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</si>
  <si>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</si>
  <si>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</si>
  <si>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</si>
  <si>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</si>
  <si>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</si>
  <si>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</si>
  <si>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</si>
  <si>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</si>
  <si>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</si>
  <si>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</si>
  <si>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</si>
  <si>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</si>
  <si>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</si>
  <si>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</si>
  <si>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</si>
  <si>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</si>
  <si>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</si>
  <si>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</si>
  <si>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</si>
  <si>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</si>
  <si>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</si>
  <si>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</si>
  <si>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</si>
  <si>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</si>
  <si>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</si>
  <si>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</si>
  <si>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</si>
  <si>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</si>
  <si>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</si>
  <si>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</si>
  <si>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</si>
  <si>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</si>
  <si>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</si>
  <si>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</si>
  <si>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</si>
  <si>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</si>
  <si>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</si>
  <si>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</si>
  <si>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</si>
  <si>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</si>
  <si>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</si>
  <si>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</si>
  <si>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</si>
  <si>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</si>
  <si>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</si>
  <si>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</si>
  <si>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</si>
  <si>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</si>
  <si>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</si>
  <si>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</si>
  <si>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</si>
  <si>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</si>
  <si>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</si>
  <si>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</si>
  <si>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</si>
  <si>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</si>
  <si>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</si>
  <si>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</si>
  <si>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</si>
  <si>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</si>
  <si>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</si>
  <si>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</si>
  <si>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</si>
  <si>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</si>
  <si>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</si>
  <si>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</si>
  <si>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</si>
  <si>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</si>
  <si>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</si>
  <si>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</si>
  <si>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</si>
  <si>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</si>
  <si>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</si>
  <si>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</si>
  <si>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</si>
  <si>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</si>
  <si>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</si>
  <si>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</si>
  <si>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</si>
  <si>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</si>
  <si>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</si>
  <si>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</si>
  <si>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</si>
  <si>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</si>
  <si>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</si>
  <si>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</si>
  <si>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</si>
  <si>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</si>
  <si>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</si>
  <si>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</si>
  <si>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</si>
  <si>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</si>
  <si>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</si>
  <si>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</si>
  <si>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</si>
  <si>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</si>
  <si>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</si>
  <si>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</si>
  <si>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</si>
  <si>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</si>
  <si>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</si>
  <si>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</si>
  <si>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</si>
  <si>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</si>
  <si>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</si>
  <si>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</si>
  <si>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</si>
  <si>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</si>
  <si>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</si>
  <si>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</si>
  <si>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</si>
  <si>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</si>
  <si>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</si>
  <si>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</si>
  <si>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</si>
  <si>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</si>
  <si>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</si>
  <si>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</si>
  <si>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</si>
  <si>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</si>
  <si>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</si>
  <si>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</si>
  <si>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</si>
  <si>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</si>
  <si>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</si>
  <si>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</si>
  <si>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</si>
  <si>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</si>
  <si>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</si>
  <si>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</si>
  <si>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</si>
  <si>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</si>
  <si>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</si>
  <si>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</si>
  <si>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</si>
  <si>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</si>
  <si>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</si>
  <si>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</si>
  <si>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</si>
  <si>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</si>
  <si>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</si>
  <si>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</si>
  <si>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</si>
  <si>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</si>
  <si>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</si>
  <si>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</si>
  <si>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</si>
  <si>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</si>
  <si>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</si>
  <si>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</si>
  <si>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</si>
  <si>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</si>
  <si>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</si>
  <si>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</si>
  <si>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</si>
  <si>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</si>
  <si>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</si>
  <si>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</si>
  <si>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</si>
  <si>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</si>
  <si>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</si>
  <si>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</si>
  <si>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</si>
  <si>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</si>
  <si>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</si>
  <si>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</si>
  <si>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</si>
  <si>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</si>
  <si>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</si>
  <si>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</si>
  <si>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</si>
  <si>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</si>
  <si>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</si>
  <si>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</si>
  <si>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</si>
  <si>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</si>
  <si>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</si>
  <si>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</si>
  <si>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</si>
  <si>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</si>
  <si>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</si>
  <si>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</si>
  <si>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</si>
  <si>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</si>
  <si>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</si>
  <si>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</si>
  <si>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</si>
  <si>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</si>
  <si>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</si>
  <si>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</si>
  <si>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</si>
  <si>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</si>
  <si>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</si>
  <si>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</si>
  <si>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</si>
  <si>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</si>
  <si>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</si>
  <si>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</si>
  <si>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</si>
  <si>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</si>
  <si>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</si>
  <si>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</si>
  <si>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</si>
  <si>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</si>
  <si>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</si>
  <si>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</si>
  <si>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</si>
  <si>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</si>
  <si>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</si>
  <si>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</si>
  <si>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</si>
  <si>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</si>
  <si>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</si>
  <si>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</si>
  <si>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</si>
  <si>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</si>
  <si>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</si>
  <si>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</si>
  <si>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</si>
  <si>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</si>
  <si>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</si>
  <si>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</si>
  <si>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</si>
  <si>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</si>
  <si>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</si>
  <si>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</si>
  <si>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</si>
  <si>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</si>
  <si>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</si>
  <si>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</si>
  <si>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</si>
  <si>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</si>
  <si>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</si>
  <si>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</si>
  <si>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</si>
  <si>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</si>
  <si>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</si>
  <si>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</si>
  <si>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</si>
  <si>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</si>
  <si>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</si>
  <si>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</si>
  <si>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</si>
  <si>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</si>
  <si>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</si>
  <si>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</si>
  <si>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</si>
  <si>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</si>
  <si>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</si>
  <si>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</si>
  <si>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</si>
  <si>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</si>
  <si>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</si>
  <si>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</si>
  <si>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</si>
  <si>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</si>
  <si>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</si>
  <si>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</si>
  <si>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</si>
  <si>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</si>
  <si>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</si>
  <si>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</si>
  <si>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</si>
  <si>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</si>
  <si>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</si>
  <si>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</si>
  <si>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</si>
  <si>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</si>
  <si>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</si>
  <si>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</si>
  <si>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</si>
  <si>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</si>
  <si>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</si>
  <si>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</si>
  <si>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</si>
  <si>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</si>
  <si>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</si>
  <si>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</si>
  <si>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</si>
  <si>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</si>
  <si>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</si>
  <si>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</si>
  <si>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</si>
  <si>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</si>
  <si>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</si>
  <si>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</si>
  <si>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</si>
  <si>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</si>
  <si>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</si>
  <si>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</si>
  <si>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</si>
  <si>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</si>
  <si>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</si>
  <si>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</si>
  <si>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</si>
  <si>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</si>
  <si>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</si>
  <si>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</si>
  <si>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</si>
  <si>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</si>
  <si>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</si>
  <si>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</si>
  <si>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</si>
  <si>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</si>
  <si>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</si>
  <si>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</si>
  <si>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</si>
  <si>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</si>
  <si>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</si>
  <si>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</si>
  <si>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</si>
  <si>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</si>
  <si>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</si>
  <si>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</si>
  <si>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</si>
  <si>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</si>
  <si>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</si>
  <si>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</si>
  <si>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</si>
  <si>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</si>
  <si>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</si>
  <si>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</si>
  <si>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</si>
  <si>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</si>
  <si>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</si>
  <si>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</si>
  <si>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</si>
  <si>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</si>
  <si>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</si>
  <si>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</si>
  <si>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</si>
  <si>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</si>
  <si>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</si>
  <si>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</si>
  <si>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</si>
  <si>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</si>
  <si>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</si>
  <si>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</si>
  <si>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</si>
  <si>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</si>
  <si>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</si>
  <si>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</si>
  <si>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</si>
  <si>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</si>
  <si>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</si>
  <si>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</si>
  <si>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</si>
  <si>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</si>
  <si>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</si>
  <si>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</si>
  <si>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</si>
  <si>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</si>
  <si>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</si>
  <si>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</si>
  <si>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</si>
  <si>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</si>
  <si>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</si>
  <si>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</si>
  <si>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</si>
  <si>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</si>
  <si>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</si>
  <si>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</si>
  <si>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</si>
  <si>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</si>
  <si>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</si>
  <si>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</si>
  <si>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</si>
  <si>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</si>
  <si>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</si>
  <si>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</si>
  <si>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</si>
  <si>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</si>
  <si>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</si>
  <si>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</si>
  <si>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</si>
  <si>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</si>
  <si>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</si>
  <si>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</si>
  <si>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</si>
  <si>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</si>
  <si>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</si>
  <si>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</si>
  <si>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</si>
  <si>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</si>
  <si>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</si>
  <si>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</si>
  <si>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</si>
  <si>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</si>
  <si>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</si>
  <si>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</si>
  <si>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</si>
  <si>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</si>
  <si>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</si>
  <si>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</si>
  <si>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</si>
  <si>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</si>
  <si>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</si>
  <si>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</si>
  <si>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</si>
  <si>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</si>
  <si>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</si>
  <si>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</si>
  <si>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</si>
  <si>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</si>
  <si>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</si>
  <si>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</si>
  <si>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</si>
  <si>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</si>
  <si>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</si>
  <si>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</si>
  <si>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</si>
  <si>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</si>
  <si>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</si>
  <si>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</si>
  <si>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</si>
  <si>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</si>
  <si>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</si>
  <si>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</si>
  <si>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</si>
  <si>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</si>
  <si>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</si>
  <si>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</si>
  <si>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</si>
  <si>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</si>
  <si>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</si>
  <si>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</si>
  <si>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</si>
  <si>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</si>
  <si>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</si>
  <si>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</si>
  <si>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</si>
  <si>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</si>
  <si>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</si>
  <si>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</si>
  <si>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</si>
  <si>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</si>
  <si>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</si>
  <si>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</si>
  <si>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</si>
  <si>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</si>
  <si>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</si>
  <si>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</si>
  <si>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</si>
  <si>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</si>
  <si>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</si>
  <si>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</si>
  <si>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</si>
  <si>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</si>
  <si>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</si>
  <si>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</si>
  <si>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</si>
  <si>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</si>
  <si>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</si>
  <si>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</si>
  <si>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</si>
  <si>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</si>
  <si>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</si>
  <si>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</si>
  <si>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</si>
  <si>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</si>
  <si>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</si>
  <si>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</si>
  <si>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</si>
  <si>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</si>
  <si>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</si>
  <si>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</si>
  <si>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</si>
  <si>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</si>
  <si>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</si>
  <si>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</si>
  <si>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</si>
  <si>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</si>
  <si>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</si>
  <si>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</si>
  <si>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</si>
  <si>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</si>
  <si>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</si>
  <si>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</si>
  <si>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</si>
  <si>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</si>
  <si>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</si>
  <si>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</si>
  <si>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</si>
  <si>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</si>
  <si>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</si>
  <si>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</si>
  <si>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</si>
  <si>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</si>
  <si>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</si>
  <si>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</si>
  <si>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</si>
  <si>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</si>
  <si>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</si>
  <si>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</si>
  <si>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</si>
  <si>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</si>
  <si>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</si>
  <si>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</si>
  <si>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</si>
  <si>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</si>
  <si>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</si>
  <si>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</si>
  <si>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</si>
  <si>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</si>
  <si>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</si>
  <si>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</si>
  <si>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</si>
  <si>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</si>
  <si>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</si>
  <si>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</si>
  <si>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</si>
  <si>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</si>
  <si>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</si>
  <si>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</si>
  <si>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</si>
  <si>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</si>
  <si>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</si>
  <si>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</si>
  <si>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</si>
  <si>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</si>
  <si>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</si>
  <si>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</si>
  <si>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</si>
  <si>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</si>
  <si>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</si>
  <si>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</si>
  <si>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</si>
  <si>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</si>
  <si>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</si>
  <si>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</si>
  <si>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</si>
  <si>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</si>
  <si>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</si>
  <si>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</si>
  <si>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</si>
  <si>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</si>
  <si>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</si>
  <si>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</si>
  <si>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</si>
  <si>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</si>
  <si>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</si>
  <si>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</si>
  <si>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</si>
  <si>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</si>
  <si>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</si>
  <si>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</si>
  <si>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</si>
  <si>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</si>
  <si>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</si>
  <si>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</si>
  <si>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</si>
  <si>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</si>
  <si>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</si>
  <si>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</si>
  <si>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</si>
  <si>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</si>
  <si>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</si>
  <si>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</si>
  <si>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</si>
  <si>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</si>
  <si>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</si>
  <si>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</si>
  <si>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</si>
  <si>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</si>
  <si>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</si>
  <si>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</si>
  <si>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</si>
  <si>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</si>
  <si>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</si>
  <si>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</si>
  <si>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</si>
  <si>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</si>
  <si>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</si>
  <si>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</si>
  <si>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</si>
  <si>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</si>
  <si>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</si>
  <si>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</si>
  <si>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</si>
  <si>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</si>
  <si>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</si>
  <si>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</si>
  <si>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</si>
  <si>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</si>
  <si>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</si>
  <si>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</si>
  <si>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</si>
  <si>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</si>
  <si>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</si>
  <si>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</si>
  <si>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</si>
  <si>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</si>
  <si>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</si>
  <si>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</si>
  <si>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</si>
  <si>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</si>
  <si>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</si>
  <si>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</si>
  <si>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</si>
  <si>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</si>
  <si>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</si>
  <si>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</si>
  <si>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</si>
  <si>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</si>
  <si>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</si>
  <si>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</si>
  <si>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</si>
  <si>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</si>
  <si>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</si>
  <si>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</si>
  <si>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</si>
  <si>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</si>
  <si>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</si>
  <si>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</si>
  <si>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</si>
  <si>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</si>
  <si>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</si>
  <si>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</si>
  <si>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</si>
  <si>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</si>
  <si>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</si>
  <si>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</si>
  <si>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</si>
  <si>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</si>
  <si>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</si>
  <si>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</si>
  <si>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</si>
  <si>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</si>
  <si>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</si>
  <si>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</si>
  <si>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</si>
  <si>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</si>
  <si>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</si>
  <si>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</si>
  <si>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</si>
  <si>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</si>
  <si>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</si>
  <si>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</si>
  <si>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</si>
  <si>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</si>
  <si>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</si>
  <si>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</si>
  <si>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</si>
  <si>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</si>
  <si>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</si>
  <si>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</si>
  <si>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</si>
  <si>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</si>
  <si>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</si>
  <si>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</si>
  <si>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</si>
  <si>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</si>
  <si>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</si>
  <si>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</si>
  <si>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</si>
  <si>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</si>
  <si>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</si>
  <si>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</si>
  <si>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</si>
  <si>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</si>
  <si>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</si>
  <si>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</si>
  <si>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</si>
  <si>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</si>
  <si>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</si>
  <si>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</si>
  <si>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</si>
  <si>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</si>
  <si>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</si>
  <si>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</si>
  <si>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</si>
  <si>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</si>
  <si>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</si>
  <si>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</si>
  <si>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</si>
  <si>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</si>
  <si>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</si>
  <si>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</si>
  <si>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</si>
  <si>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</si>
  <si>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</si>
  <si>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</si>
  <si>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</si>
  <si>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</si>
  <si>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</si>
  <si>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</si>
  <si>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</si>
  <si>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</si>
  <si>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</si>
  <si>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</si>
  <si>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</si>
  <si>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</si>
  <si>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</si>
  <si>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</si>
  <si>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</si>
  <si>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</si>
  <si>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</si>
  <si>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</si>
  <si>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</si>
  <si>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</si>
  <si>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</si>
  <si>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</si>
  <si>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</si>
  <si>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</si>
  <si>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</si>
  <si>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</si>
  <si>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</si>
  <si>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</si>
  <si>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</si>
  <si>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</si>
  <si>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</si>
  <si>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</si>
  <si>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</si>
  <si>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</si>
  <si>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</si>
  <si>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</si>
  <si>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</si>
  <si>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</si>
  <si>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</si>
  <si>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</si>
  <si>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</si>
  <si>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</si>
  <si>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</si>
  <si>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</si>
  <si>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</si>
  <si>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</si>
  <si>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</si>
  <si>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</si>
  <si>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</si>
  <si>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</si>
  <si>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</si>
  <si>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</si>
  <si>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</si>
  <si>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</si>
  <si>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</si>
  <si>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</si>
  <si>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</si>
  <si>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</si>
  <si>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</si>
  <si>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</si>
  <si>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</si>
  <si>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</si>
  <si>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</si>
  <si>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</si>
  <si>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</si>
  <si>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</si>
  <si>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</si>
  <si>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</si>
  <si>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</si>
  <si>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</si>
  <si>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</si>
  <si>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</si>
  <si>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</si>
  <si>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</si>
  <si>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</si>
  <si>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</si>
  <si>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</si>
  <si>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</si>
  <si>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</si>
  <si>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</si>
  <si>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</si>
  <si>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</si>
  <si>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</si>
  <si>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</si>
  <si>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</si>
  <si>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</si>
  <si>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</si>
  <si>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</si>
  <si>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</si>
  <si>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</si>
  <si>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</si>
  <si>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</si>
  <si>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</si>
  <si>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</si>
  <si>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</si>
  <si>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</si>
  <si>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</si>
  <si>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</si>
  <si>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</si>
  <si>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</si>
  <si>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</si>
  <si>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</si>
  <si>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</si>
  <si>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</si>
  <si>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</si>
  <si>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</si>
  <si>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</si>
  <si>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</si>
  <si>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</si>
  <si>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</si>
  <si>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</si>
  <si>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</si>
  <si>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</si>
  <si>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</si>
  <si>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</si>
  <si>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</si>
  <si>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</si>
  <si>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</si>
  <si>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</si>
  <si>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</si>
  <si>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</si>
  <si>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</si>
  <si>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</si>
  <si>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</si>
  <si>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</si>
  <si>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</si>
  <si>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</si>
  <si>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</si>
  <si>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</si>
  <si>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</si>
  <si>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PHOENIX ASBESTOS RECOVERY</t>
  </si>
  <si>
    <t>DARREN JONES</t>
  </si>
  <si>
    <t>TCM</t>
  </si>
  <si>
    <t>01792 301460</t>
  </si>
  <si>
    <t>Bonded Asbestos</t>
  </si>
  <si>
    <t>Fibrous Asbestos</t>
  </si>
  <si>
    <t>QB3997TU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</si>
</sst>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Normal="100" workbookViewId="0">
      <pane xSplit="1" ySplit="6" topLeftCell="B19"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02"/>
      <c r="H2" s="402"/>
      <c r="I2" s="402"/>
      <c r="J2" s="402"/>
      <c r="K2" s="125"/>
      <c r="L2" s="4"/>
      <c r="M2" s="5"/>
      <c r="N2" s="6"/>
      <c r="O2" s="4"/>
      <c r="P2" s="4"/>
    </row>
    <row r="3" spans="1:16" ht="11.25" customHeight="1" x14ac:dyDescent="0.55000000000000004">
      <c r="A3" s="4"/>
      <c r="B3" s="126"/>
      <c r="C3" s="124"/>
      <c r="D3" s="124"/>
      <c r="E3" s="124"/>
      <c r="F3" s="124"/>
      <c r="G3" s="402"/>
      <c r="H3" s="402"/>
      <c r="I3" s="402"/>
      <c r="J3" s="402"/>
      <c r="K3" s="127"/>
      <c r="L3" s="4"/>
      <c r="M3" s="5"/>
      <c r="N3" s="6"/>
      <c r="O3" s="4"/>
      <c r="P3" s="4"/>
    </row>
    <row r="4" spans="1:16" ht="11.25" customHeight="1" x14ac:dyDescent="0.55000000000000004">
      <c r="A4" s="4"/>
      <c r="B4" s="126"/>
      <c r="C4" s="124"/>
      <c r="D4" s="124"/>
      <c r="E4" s="124"/>
      <c r="F4" s="124"/>
      <c r="G4" s="402"/>
      <c r="H4" s="402"/>
      <c r="I4" s="402"/>
      <c r="J4" s="402"/>
      <c r="K4" s="127"/>
      <c r="L4" s="4"/>
      <c r="M4" s="5"/>
      <c r="N4" s="6"/>
      <c r="O4" s="4"/>
      <c r="P4" s="4"/>
    </row>
    <row r="5" spans="1:16" ht="11.25" customHeight="1" x14ac:dyDescent="0.55000000000000004">
      <c r="A5" s="4"/>
      <c r="B5" s="126"/>
      <c r="C5" s="124"/>
      <c r="D5" s="124"/>
      <c r="E5" s="124"/>
      <c r="F5" s="124"/>
      <c r="G5" s="403"/>
      <c r="H5" s="403"/>
      <c r="I5" s="403"/>
      <c r="J5" s="403"/>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11"/>
      <c r="D7" s="411"/>
      <c r="E7" s="411"/>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0"/>
      <c r="H12" s="410"/>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07" t="s">
        <v>34</v>
      </c>
      <c r="C15" s="408"/>
      <c r="D15" s="408"/>
      <c r="E15" s="409"/>
      <c r="F15" s="8"/>
      <c r="G15" s="412" t="s">
        <v>35</v>
      </c>
      <c r="H15" s="413"/>
      <c r="I15" s="413"/>
      <c r="J15" s="413"/>
      <c r="K15" s="414"/>
      <c r="L15" s="4"/>
      <c r="M15" s="5"/>
      <c r="N15" s="6" t="s">
        <v>38</v>
      </c>
      <c r="O15" s="4" t="s">
        <v>39</v>
      </c>
      <c r="P15" s="4"/>
    </row>
    <row r="16" spans="1:16" ht="11.25" customHeight="1" x14ac:dyDescent="0.3">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40</v>
      </c>
      <c r="C17" s="12"/>
      <c r="D17" s="186">
        <v>2026</v>
      </c>
      <c r="E17" s="11"/>
      <c r="F17" s="8"/>
      <c r="G17" s="415"/>
      <c r="H17" s="416"/>
      <c r="I17" s="416"/>
      <c r="J17" s="416"/>
      <c r="K17" s="417"/>
      <c r="L17" s="4"/>
      <c r="M17" s="4"/>
      <c r="N17" s="6" t="s">
        <v>43</v>
      </c>
      <c r="O17" s="4" t="s">
        <v>44</v>
      </c>
      <c r="P17" s="4"/>
    </row>
    <row r="18" spans="1:16" ht="13.5" customHeight="1" x14ac:dyDescent="0.3">
      <c r="A18" s="4"/>
      <c r="B18" s="185"/>
      <c r="C18" s="128"/>
      <c r="D18" s="128"/>
      <c r="E18" s="129"/>
      <c r="F18" s="8"/>
      <c r="G18" s="415"/>
      <c r="H18" s="416"/>
      <c r="I18" s="416"/>
      <c r="J18" s="416"/>
      <c r="K18" s="417"/>
      <c r="L18" s="4"/>
      <c r="M18" s="4"/>
      <c r="N18" s="6" t="s">
        <v>47</v>
      </c>
      <c r="O18" s="4" t="s">
        <v>48</v>
      </c>
      <c r="P18" s="4"/>
    </row>
    <row r="19" spans="1:16" ht="11.25" customHeight="1" x14ac:dyDescent="0.3">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5">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2670</v>
      </c>
      <c r="C24" s="14"/>
      <c r="D24" s="322"/>
      <c r="E24" s="323"/>
      <c r="F24" s="8"/>
      <c r="G24" s="441"/>
      <c r="H24" s="441"/>
      <c r="I24" s="441"/>
      <c r="J24" s="441"/>
      <c r="K24" s="442"/>
      <c r="L24" s="4"/>
      <c r="M24" s="4"/>
      <c r="N24" s="4" t="s">
        <v>56</v>
      </c>
      <c r="O24" s="4" t="s">
        <v>63</v>
      </c>
      <c r="P24" s="4"/>
    </row>
    <row r="25" spans="1:16" ht="15" customHeight="1" x14ac:dyDescent="0.3">
      <c r="A25" s="4"/>
      <c r="B25" s="15" t="s">
        <v>58</v>
      </c>
      <c r="C25" s="8"/>
      <c r="D25" s="8"/>
      <c r="E25" s="11"/>
      <c r="F25" s="8"/>
      <c r="G25" s="440" t="s">
        <v>59</v>
      </c>
      <c r="H25" s="440"/>
      <c r="I25" s="440"/>
      <c r="J25" s="440"/>
      <c r="K25" s="98"/>
      <c r="L25" s="4"/>
      <c r="M25" s="4"/>
      <c r="O25" s="4" t="s">
        <v>65</v>
      </c>
      <c r="P25" s="4"/>
    </row>
    <row r="26" spans="1:16" ht="15" customHeight="1" x14ac:dyDescent="0.3">
      <c r="A26" s="4"/>
      <c r="B26" s="443" t="s">
        <v>2664</v>
      </c>
      <c r="C26" s="444"/>
      <c r="D26" s="444"/>
      <c r="E26" s="445"/>
      <c r="F26" s="8"/>
      <c r="G26" s="382"/>
      <c r="H26" s="384"/>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31" t="s">
        <v>66</v>
      </c>
      <c r="C28" s="432"/>
      <c r="D28" s="432"/>
      <c r="E28" s="433"/>
      <c r="F28" s="8"/>
      <c r="G28" s="382"/>
      <c r="H28" s="383"/>
      <c r="I28" s="383"/>
      <c r="J28" s="383"/>
      <c r="K28" s="384"/>
      <c r="L28" s="4"/>
      <c r="M28" s="4"/>
      <c r="N28" s="193">
        <v>2022</v>
      </c>
      <c r="O28" s="4" t="s">
        <v>70</v>
      </c>
      <c r="P28" s="4"/>
    </row>
    <row r="29" spans="1:16" ht="15" customHeight="1" x14ac:dyDescent="0.3">
      <c r="A29" s="4"/>
      <c r="B29" s="434" t="s">
        <v>125</v>
      </c>
      <c r="C29" s="435"/>
      <c r="D29" s="435"/>
      <c r="E29" s="436"/>
      <c r="F29" s="8"/>
      <c r="G29" s="111" t="s">
        <v>68</v>
      </c>
      <c r="H29" s="111"/>
      <c r="I29" s="111"/>
      <c r="J29" s="111"/>
      <c r="K29" s="98"/>
      <c r="L29" s="4"/>
      <c r="M29" s="4"/>
      <c r="N29" s="193">
        <v>2023</v>
      </c>
      <c r="O29" s="4" t="s">
        <v>72</v>
      </c>
      <c r="P29" s="4"/>
    </row>
    <row r="30" spans="1:16" ht="15" customHeight="1" x14ac:dyDescent="0.3">
      <c r="A30" s="4"/>
      <c r="B30" s="437"/>
      <c r="C30" s="438"/>
      <c r="D30" s="438"/>
      <c r="E30" s="439"/>
      <c r="F30" s="8"/>
      <c r="G30" s="430"/>
      <c r="H30" s="384"/>
      <c r="I30" s="111"/>
      <c r="J30" s="111"/>
      <c r="K30" s="98"/>
      <c r="L30" s="4"/>
      <c r="M30" s="4"/>
      <c r="N30" s="193">
        <v>2024</v>
      </c>
      <c r="O30" s="4" t="s">
        <v>74</v>
      </c>
      <c r="P30" s="4"/>
    </row>
    <row r="31" spans="1:16" ht="15" customHeight="1" x14ac:dyDescent="0.25">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60</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5">
      <c r="A34" s="4"/>
      <c r="B34" s="367" t="s">
        <v>80</v>
      </c>
      <c r="C34" s="368"/>
      <c r="D34" s="368"/>
      <c r="E34" s="369"/>
      <c r="F34" s="8"/>
      <c r="G34" s="376" t="s">
        <v>81</v>
      </c>
      <c r="H34" s="377"/>
      <c r="I34" s="377"/>
      <c r="J34" s="377"/>
      <c r="K34" s="378"/>
      <c r="L34" s="4"/>
      <c r="M34" s="4"/>
      <c r="N34" s="193">
        <v>2028</v>
      </c>
      <c r="O34" s="4" t="s">
        <v>87</v>
      </c>
      <c r="P34" s="4"/>
    </row>
    <row r="35" spans="1:16" ht="15" customHeight="1" x14ac:dyDescent="0.25">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5">
      <c r="A37" s="4"/>
      <c r="B37" s="372" t="s">
        <v>88</v>
      </c>
      <c r="C37" s="373"/>
      <c r="D37" s="370">
        <v>5295821</v>
      </c>
      <c r="E37" s="371"/>
      <c r="F37" s="8"/>
      <c r="G37" s="15" t="s">
        <v>89</v>
      </c>
      <c r="H37" s="385" t="s">
        <v>2665</v>
      </c>
      <c r="I37" s="386"/>
      <c r="J37" s="8"/>
      <c r="K37" s="243"/>
      <c r="L37" s="4"/>
      <c r="M37" s="4"/>
      <c r="O37" s="4" t="s">
        <v>98</v>
      </c>
      <c r="P37" s="4"/>
    </row>
    <row r="38" spans="1:16" ht="15" customHeight="1" x14ac:dyDescent="0.25">
      <c r="A38" s="4"/>
      <c r="B38" s="372" t="s">
        <v>91</v>
      </c>
      <c r="C38" s="373"/>
      <c r="D38" s="370" t="s">
        <v>2665</v>
      </c>
      <c r="E38" s="371"/>
      <c r="F38" s="8"/>
      <c r="G38" s="15" t="s">
        <v>92</v>
      </c>
      <c r="H38" s="385" t="s">
        <v>2666</v>
      </c>
      <c r="I38" s="386"/>
      <c r="J38" s="8"/>
      <c r="K38" s="11"/>
      <c r="L38" s="4"/>
      <c r="M38" s="4"/>
      <c r="O38" s="4" t="s">
        <v>100</v>
      </c>
      <c r="P38" s="4"/>
    </row>
    <row r="39" spans="1:16" ht="15" customHeight="1" x14ac:dyDescent="0.3">
      <c r="A39" s="4"/>
      <c r="B39" s="288" t="s">
        <v>94</v>
      </c>
      <c r="C39" s="285"/>
      <c r="D39" s="291"/>
      <c r="E39" s="294">
        <v>46743</v>
      </c>
      <c r="F39" s="8"/>
      <c r="G39" s="15" t="s">
        <v>95</v>
      </c>
      <c r="H39" s="390" t="s">
        <v>2667</v>
      </c>
      <c r="I39" s="391"/>
      <c r="J39" s="178" t="s">
        <v>96</v>
      </c>
      <c r="K39" s="188">
        <v>46229</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5">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79" t="s">
        <v>107</v>
      </c>
      <c r="C43" s="380"/>
      <c r="D43" s="380"/>
      <c r="E43" s="380"/>
      <c r="F43" s="380"/>
      <c r="G43" s="380"/>
      <c r="H43" s="380"/>
      <c r="I43" s="380"/>
      <c r="J43" s="380"/>
      <c r="K43" s="381"/>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27" sqref="E27"/>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55" t="s">
        <v>165</v>
      </c>
      <c r="C4" s="455"/>
      <c r="D4" s="455"/>
      <c r="E4" s="455"/>
      <c r="F4" s="455"/>
      <c r="G4" s="456"/>
      <c r="H4" s="267">
        <f>SUM(H8:H2007)</f>
        <v>47.876999999999988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251</v>
      </c>
      <c r="C8" s="70" t="s">
        <v>1421</v>
      </c>
      <c r="D8" s="202" t="s">
        <v>2668</v>
      </c>
      <c r="E8" s="203" t="s">
        <v>256</v>
      </c>
      <c r="F8" s="107"/>
      <c r="G8" s="70"/>
      <c r="H8" s="69">
        <v>17.811</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236</v>
      </c>
      <c r="C9" s="63" t="s">
        <v>1421</v>
      </c>
      <c r="D9" s="104" t="s">
        <v>2668</v>
      </c>
      <c r="E9" s="108" t="s">
        <v>256</v>
      </c>
      <c r="F9" s="106"/>
      <c r="G9" s="63"/>
      <c r="H9" s="64">
        <v>3.504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209</v>
      </c>
      <c r="C10" s="63" t="s">
        <v>1421</v>
      </c>
      <c r="D10" s="104" t="s">
        <v>2668</v>
      </c>
      <c r="E10" s="108" t="s">
        <v>256</v>
      </c>
      <c r="F10" s="106"/>
      <c r="G10" s="63"/>
      <c r="H10" s="64">
        <v>21.585999999999999</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79" t="s">
        <v>209</v>
      </c>
      <c r="C11" s="63" t="s">
        <v>1418</v>
      </c>
      <c r="D11" s="104" t="s">
        <v>2669</v>
      </c>
      <c r="E11" s="108" t="s">
        <v>256</v>
      </c>
      <c r="F11" s="106"/>
      <c r="G11" s="63"/>
      <c r="H11" s="64">
        <v>0.47</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80" t="s">
        <v>242</v>
      </c>
      <c r="C12" s="63" t="s">
        <v>1421</v>
      </c>
      <c r="D12" s="104" t="s">
        <v>2668</v>
      </c>
      <c r="E12" s="108" t="s">
        <v>256</v>
      </c>
      <c r="F12" s="107"/>
      <c r="G12" s="70"/>
      <c r="H12" s="69">
        <v>2.6139999999999999</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65" t="s">
        <v>212</v>
      </c>
      <c r="C13" s="63" t="s">
        <v>1421</v>
      </c>
      <c r="D13" s="104" t="s">
        <v>2668</v>
      </c>
      <c r="E13" s="108" t="s">
        <v>256</v>
      </c>
      <c r="F13" s="106"/>
      <c r="G13" s="63"/>
      <c r="H13" s="64">
        <v>0.59199999999999997</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5" t="s">
        <v>200</v>
      </c>
      <c r="C14" s="63" t="s">
        <v>1421</v>
      </c>
      <c r="D14" s="104" t="s">
        <v>2668</v>
      </c>
      <c r="E14" s="108" t="s">
        <v>256</v>
      </c>
      <c r="F14" s="106"/>
      <c r="G14" s="63"/>
      <c r="H14" s="64">
        <v>0.9</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245</v>
      </c>
      <c r="C15" s="63" t="s">
        <v>1421</v>
      </c>
      <c r="D15" s="104" t="s">
        <v>2668</v>
      </c>
      <c r="E15" s="108" t="s">
        <v>256</v>
      </c>
      <c r="F15" s="106"/>
      <c r="G15" s="63"/>
      <c r="H15" s="64">
        <v>0.26</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257</v>
      </c>
      <c r="C16" s="63" t="s">
        <v>1421</v>
      </c>
      <c r="D16" s="104" t="s">
        <v>2668</v>
      </c>
      <c r="E16" s="108" t="s">
        <v>256</v>
      </c>
      <c r="F16" s="106"/>
      <c r="G16" s="63"/>
      <c r="H16" s="64">
        <v>0.14000000000000001</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c r="C17" s="63"/>
      <c r="D17" s="104"/>
      <c r="E17" s="108"/>
      <c r="F17" s="106"/>
      <c r="G17" s="63"/>
      <c r="H17" s="64"/>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c r="C18" s="63"/>
      <c r="D18" s="104"/>
      <c r="E18" s="108"/>
      <c r="F18" s="106"/>
      <c r="G18" s="63"/>
      <c r="H18" s="64"/>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12.45" thickBot="1" x14ac:dyDescent="0.4">
      <c r="A19" s="244">
        <v>12</v>
      </c>
      <c r="B19" s="65"/>
      <c r="C19" s="63"/>
      <c r="D19" s="104"/>
      <c r="E19" s="108"/>
      <c r="F19" s="106"/>
      <c r="G19" s="63"/>
      <c r="H19" s="64"/>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12.45" thickBot="1" x14ac:dyDescent="0.4">
      <c r="A20" s="244">
        <v>13</v>
      </c>
      <c r="B20" s="65"/>
      <c r="C20" s="63"/>
      <c r="D20" s="104"/>
      <c r="E20" s="108"/>
      <c r="F20" s="106"/>
      <c r="G20" s="63"/>
      <c r="H20" s="64"/>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c r="C21" s="63"/>
      <c r="D21" s="104"/>
      <c r="E21" s="108"/>
      <c r="F21" s="106"/>
      <c r="G21" s="63"/>
      <c r="H21" s="64"/>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c r="C22" s="63"/>
      <c r="D22" s="104"/>
      <c r="E22" s="108"/>
      <c r="F22" s="106"/>
      <c r="G22" s="63"/>
      <c r="H22" s="64"/>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12.45" thickBot="1" x14ac:dyDescent="0.4">
      <c r="A23" s="244">
        <v>16</v>
      </c>
      <c r="B23" s="65"/>
      <c r="C23" s="63"/>
      <c r="D23" s="104"/>
      <c r="E23" s="108"/>
      <c r="F23" s="106"/>
      <c r="G23" s="63"/>
      <c r="H23" s="64"/>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12.45" thickBot="1" x14ac:dyDescent="0.4">
      <c r="A24" s="244">
        <v>17</v>
      </c>
      <c r="B24" s="65"/>
      <c r="C24" s="63"/>
      <c r="D24" s="104"/>
      <c r="E24" s="108"/>
      <c r="F24" s="106"/>
      <c r="G24" s="63"/>
      <c r="H24" s="64"/>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c r="C25" s="63"/>
      <c r="D25" s="104"/>
      <c r="E25" s="108"/>
      <c r="F25" s="106"/>
      <c r="G25" s="63"/>
      <c r="H25" s="64"/>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12.45" thickBot="1" x14ac:dyDescent="0.4">
      <c r="A26" s="244">
        <v>19</v>
      </c>
      <c r="B26" s="65"/>
      <c r="C26" s="63"/>
      <c r="D26" s="104"/>
      <c r="E26" s="108"/>
      <c r="F26" s="106"/>
      <c r="G26" s="63"/>
      <c r="H26" s="64"/>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c r="C27" s="63"/>
      <c r="D27" s="104"/>
      <c r="E27" s="108"/>
      <c r="F27" s="106"/>
      <c r="G27" s="63"/>
      <c r="H27" s="64"/>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c r="C28" s="63"/>
      <c r="D28" s="104"/>
      <c r="E28" s="108"/>
      <c r="F28" s="106"/>
      <c r="G28" s="63"/>
      <c r="H28" s="64"/>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c r="C29" s="63"/>
      <c r="D29" s="104"/>
      <c r="E29" s="108"/>
      <c r="F29" s="106"/>
      <c r="G29" s="63"/>
      <c r="H29" s="64"/>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12.45" thickBot="1" x14ac:dyDescent="0.4">
      <c r="A30" s="244">
        <v>23</v>
      </c>
      <c r="B30" s="65"/>
      <c r="C30" s="63"/>
      <c r="D30" s="104"/>
      <c r="E30" s="108"/>
      <c r="F30" s="106"/>
      <c r="G30" s="63"/>
      <c r="H30" s="64"/>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c r="C31" s="63"/>
      <c r="D31" s="104"/>
      <c r="E31" s="108"/>
      <c r="F31" s="106"/>
      <c r="G31" s="63"/>
      <c r="H31" s="64"/>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12.45" thickBot="1" x14ac:dyDescent="0.4">
      <c r="A32" s="244">
        <v>25</v>
      </c>
      <c r="B32" s="65"/>
      <c r="C32" s="63"/>
      <c r="D32" s="104"/>
      <c r="E32" s="108"/>
      <c r="F32" s="106"/>
      <c r="G32" s="63"/>
      <c r="H32" s="64"/>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12.45" thickBot="1" x14ac:dyDescent="0.4">
      <c r="A33" s="244">
        <v>26</v>
      </c>
      <c r="B33" s="65"/>
      <c r="C33" s="63"/>
      <c r="D33" s="104"/>
      <c r="E33" s="108"/>
      <c r="F33" s="106"/>
      <c r="G33" s="63"/>
      <c r="H33" s="64"/>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12.45" thickBot="1" x14ac:dyDescent="0.4">
      <c r="A34" s="244">
        <v>27</v>
      </c>
      <c r="B34" s="65"/>
      <c r="C34" s="63"/>
      <c r="D34" s="104"/>
      <c r="E34" s="108"/>
      <c r="F34" s="106"/>
      <c r="G34" s="63"/>
      <c r="H34" s="64"/>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c r="C35" s="63"/>
      <c r="D35" s="104"/>
      <c r="E35" s="108"/>
      <c r="F35" s="106"/>
      <c r="G35" s="63"/>
      <c r="H35" s="64"/>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12.45" thickBot="1" x14ac:dyDescent="0.4">
      <c r="A36" s="244">
        <v>29</v>
      </c>
      <c r="B36" s="65"/>
      <c r="C36" s="63"/>
      <c r="D36" s="104"/>
      <c r="E36" s="108"/>
      <c r="F36" s="106"/>
      <c r="G36" s="63"/>
      <c r="H36" s="64"/>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12.45" thickBot="1" x14ac:dyDescent="0.4">
      <c r="A37" s="244">
        <v>30</v>
      </c>
      <c r="B37" s="65"/>
      <c r="C37" s="63"/>
      <c r="D37" s="104"/>
      <c r="E37" s="108"/>
      <c r="F37" s="106"/>
      <c r="G37" s="63"/>
      <c r="H37" s="64"/>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12.45" thickBot="1" x14ac:dyDescent="0.4">
      <c r="A38" s="244">
        <v>31</v>
      </c>
      <c r="B38" s="65"/>
      <c r="C38" s="63"/>
      <c r="D38" s="104"/>
      <c r="E38" s="108"/>
      <c r="F38" s="106"/>
      <c r="G38" s="63"/>
      <c r="H38" s="64"/>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c r="C39" s="63"/>
      <c r="D39" s="104"/>
      <c r="E39" s="108"/>
      <c r="F39" s="106"/>
      <c r="G39" s="63"/>
      <c r="H39" s="64"/>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12.45" thickBot="1" x14ac:dyDescent="0.4">
      <c r="A40" s="244">
        <v>33</v>
      </c>
      <c r="B40" s="65"/>
      <c r="C40" s="63"/>
      <c r="D40" s="104"/>
      <c r="E40" s="108"/>
      <c r="F40" s="106"/>
      <c r="G40" s="63"/>
      <c r="H40" s="64"/>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c r="C41" s="63"/>
      <c r="D41" s="104"/>
      <c r="E41" s="108"/>
      <c r="F41" s="106"/>
      <c r="G41" s="63"/>
      <c r="H41" s="64"/>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12.45" thickBot="1" x14ac:dyDescent="0.4">
      <c r="A42" s="244">
        <v>35</v>
      </c>
      <c r="B42" s="65"/>
      <c r="C42" s="63"/>
      <c r="D42" s="104"/>
      <c r="E42" s="108"/>
      <c r="F42" s="106"/>
      <c r="G42" s="63"/>
      <c r="H42" s="64"/>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c r="C43" s="63"/>
      <c r="D43" s="104"/>
      <c r="E43" s="108"/>
      <c r="F43" s="106"/>
      <c r="G43" s="63"/>
      <c r="H43" s="64"/>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12.45" thickBot="1" x14ac:dyDescent="0.4">
      <c r="A44" s="244">
        <v>37</v>
      </c>
      <c r="B44" s="65"/>
      <c r="C44" s="63"/>
      <c r="D44" s="104"/>
      <c r="E44" s="108"/>
      <c r="F44" s="106"/>
      <c r="G44" s="63"/>
      <c r="H44" s="64"/>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c r="C45" s="63"/>
      <c r="D45" s="104"/>
      <c r="E45" s="108"/>
      <c r="F45" s="106"/>
      <c r="G45" s="63"/>
      <c r="H45" s="64"/>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c r="C46" s="63"/>
      <c r="D46" s="104"/>
      <c r="E46" s="108"/>
      <c r="F46" s="106"/>
      <c r="G46" s="63"/>
      <c r="H46" s="64"/>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c r="C47" s="63"/>
      <c r="D47" s="104"/>
      <c r="E47" s="108"/>
      <c r="F47" s="106"/>
      <c r="G47" s="63"/>
      <c r="H47" s="64"/>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decimal" allowBlank="1" showInputMessage="1" showErrorMessage="1" errorTitle="amount tonnes" error="You must enter a number" promptTitle="Amount of Waste" prompt="The value should be between 0 and 1,000,000" sqref="H8:H633 H636: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633 C636: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633 F636:F2007" xr:uid="{00000000-0002-0000-0200-00000B000000}">
      <formula1>YB</formula1>
    </dataValidation>
    <dataValidation type="list" showInputMessage="1" showErrorMessage="1" errorTitle="Invalid Entry" error="Please enter Yes or leave blank" promptTitle="biodegradable" prompt="enter yes if this waste is biodegradable" sqref="G8:G633 G636: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633 B636: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633 E636:E2007" xr:uid="{00000000-0002-0000-0200-000010000000}">
      <formula1>DANDR</formula1>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633 D636: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E22" sqref="E22"/>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461" t="s">
        <v>1585</v>
      </c>
      <c r="C4" s="461"/>
      <c r="D4" s="462"/>
      <c r="E4" s="267">
        <f>SUM(E8:E2007)</f>
        <v>41.9</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230</v>
      </c>
      <c r="C8" s="63" t="s">
        <v>1421</v>
      </c>
      <c r="D8" s="109" t="s">
        <v>208</v>
      </c>
      <c r="E8" s="78">
        <v>41.9</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c r="C9" s="63"/>
      <c r="D9" s="110"/>
      <c r="E9" s="73"/>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c r="C10" s="63"/>
      <c r="D10" s="110"/>
      <c r="E10" s="73"/>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c r="C11" s="63"/>
      <c r="D11" s="110"/>
      <c r="E11" s="73"/>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c r="C12" s="63"/>
      <c r="D12" s="110"/>
      <c r="E12" s="73"/>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c r="C13" s="63"/>
      <c r="D13" s="110"/>
      <c r="E13" s="73"/>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c r="C14" s="63"/>
      <c r="D14" s="110"/>
      <c r="E14" s="73"/>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c r="C15" s="63"/>
      <c r="D15" s="110"/>
      <c r="E15" s="73"/>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c r="C16" s="63"/>
      <c r="D16" s="110"/>
      <c r="E16" s="73"/>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c r="C17" s="63"/>
      <c r="D17" s="110"/>
      <c r="E17" s="73"/>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c r="C18" s="63"/>
      <c r="D18" s="110"/>
      <c r="E18" s="73"/>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45" thickBot="1" x14ac:dyDescent="0.35">
      <c r="A19" s="244">
        <v>12</v>
      </c>
      <c r="B19" s="72"/>
      <c r="C19" s="63"/>
      <c r="D19" s="110"/>
      <c r="E19" s="73"/>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c r="C20" s="63"/>
      <c r="D20" s="110"/>
      <c r="E20" s="73"/>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c r="C21" s="63"/>
      <c r="D21" s="105"/>
      <c r="E21" s="73"/>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c r="C22" s="63"/>
      <c r="D22" s="110"/>
      <c r="E22" s="73"/>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c r="C23" s="63"/>
      <c r="D23" s="110"/>
      <c r="E23" s="73"/>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c r="C24" s="63"/>
      <c r="D24" s="110"/>
      <c r="E24" s="73"/>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c r="C25" s="63"/>
      <c r="D25" s="110"/>
      <c r="E25" s="73"/>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c r="C26" s="63"/>
      <c r="D26" s="110"/>
      <c r="E26" s="73"/>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c r="C27" s="63"/>
      <c r="D27" s="110"/>
      <c r="E27" s="73"/>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c r="C28" s="63"/>
      <c r="D28" s="110"/>
      <c r="E28" s="73"/>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c r="C29" s="63"/>
      <c r="D29" s="110"/>
      <c r="E29" s="73"/>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c r="C30" s="63"/>
      <c r="D30" s="110"/>
      <c r="E30" s="73"/>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84" ma:contentTypeDescription="Permitting &amp; Compliance Word Document" ma:contentTypeScope="" ma:versionID="c8f4588f70cd0c6d46d4f177e6bdfa96">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5b2a9aac52d4526ff02e2de4154738a7"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2:Process_x0020_Type"/>
                <xsd:element ref="ns7:_dlc_DocId" minOccurs="0"/>
                <xsd:element ref="ns7:_dlc_DocIdUrl" minOccurs="0"/>
                <xsd:element ref="ns7:_dlc_DocIdPersistId" minOccurs="0"/>
                <xsd:element ref="ns4:MediaServiceObjectDetectorVersions" minOccurs="0"/>
                <xsd:element ref="ns4:MediaServiceSearchProperties" minOccurs="0"/>
                <xsd:element ref="ns4: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indexed="true" ma:internalName="Customer_x0020_Nam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3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43"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ObjectDetectorVersions" ma:index="3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0" nillable="true" ma:displayName="MediaServiceSearchProperties" ma:hidden="true" ma:internalName="MediaServiceSearchProperties" ma:readOnly="true">
      <xsd:simpleType>
        <xsd:restriction base="dms:Note"/>
      </xsd:simpleType>
    </xsd:element>
    <xsd:element name="lcf76f155ced4ddcb4097134ff3c332f" ma:index="42"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2cd7809e-5722-48ef-a95b-f8b7179f3015">
      <Terms xmlns="http://schemas.microsoft.com/office/infopath/2007/PartnerControls"/>
    </lcf76f155ced4ddcb4097134ff3c332f>
    <TaxCatchAll xmlns="859f7ad6-93f6-4205-b62b-a17f28acbbac" xsi:nil="true"/>
    <Site_x0020_Name xmlns="859f7ad6-93f6-4205-b62b-a17f28acbbac">Phoenix Asbestos Recovery</Site_x0020_Name>
    <Internal_x002f_External xmlns="859f7ad6-93f6-4205-b62b-a17f28acbbac">Incoming document</Internal_x002f_External>
    <Post_x0020_code xmlns="859f7ad6-93f6-4205-b62b-a17f28acbbac">SA4 4DQ</Post_x0020_code>
    <IconOverlay xmlns="http://schemas.microsoft.com/sharepoint/v4" xsi:nil="true"/>
    <Document_x0020_Type xmlns="859f7ad6-93f6-4205-b62b-a17f28acbbac">Form/Proforma</Document_x0020_Type>
    <Welsh_x0020_Local_x0020_Authority xmlns="859f7ad6-93f6-4205-b62b-a17f28acbbac">City and County of Swansea</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2026-07-25T23:00:00+00:00</Document_x0020_Date>
    <Facility_x0020_Address xmlns="859f7ad6-93f6-4205-b62b-a17f28acbbac">Unit 6 Phoenix House Gorseinon business Park gorseinon Road swansea</Facility_x0020_Address>
    <Environment_x0020_Sub_x0020_Folder xmlns="859f7ad6-93f6-4205-b62b-a17f28acbbac">Waste returns</Environment_x0020_Sub_x0020_Folder>
    <Customer_x0020_Name xmlns="859f7ad6-93f6-4205-b62b-a17f28acbbac">Phoenix Asbestos Recovery Ltd</Customer_x0020_Name>
    <Surrendered_x002f_Expired_x0020_Date xmlns="859f7ad6-93f6-4205-b62b-a17f28acbbac" xsi:nil="true"/>
    <_dlc_DocId xmlns="9be56660-2c31-41ef-bc00-23e72f632f2a">REGU-219-5542534</_dlc_DocId>
    <_dlc_DocIdUrl xmlns="9be56660-2c31-41ef-bc00-23e72f632f2a">
      <Url>https://cyfoethnaturiolcymru.sharepoint.com/teams/Regulatory/Permitting/_layouts/15/DocIdRedir.aspx?ID=REGU-219-5542534</Url>
      <Description>REGU-219-5542534</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6D78E4E4-5AF6-4504-9530-08F49BBD210C}"/>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f9bac9f1-52e9-4972-b27e-cf183b8c02d8"/>
    <ds:schemaRef ds:uri="49956582-8e1f-45a0-9c69-21f0262a6f4b"/>
  </ds:schemaRefs>
</ds:datastoreItem>
</file>

<file path=customXml/itemProps5.xml><?xml version="1.0" encoding="utf-8"?>
<ds:datastoreItem xmlns:ds="http://schemas.openxmlformats.org/officeDocument/2006/customXml" ds:itemID="{F3300B9E-7D7E-4F13-A637-4575888C8B48}"/>
</file>

<file path=customXml/itemProps6.xml><?xml version="1.0" encoding="utf-8"?>
<ds:datastoreItem xmlns:ds="http://schemas.openxmlformats.org/officeDocument/2006/customXml" ds:itemID="{3E8F6D19-AD9C-4C04-928C-6030C04D563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2026-07-27T13:56:17Z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e1f4cb4c-978c-49d4-9133-587a730b56f6</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