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hreadedComments/threadedComment1.xml" ContentType="application/vnd.ms-excel.threaded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96A26A90-0A48-4B66-A669-D4CF23177A6D}"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tc={63890DDB-0E2B-426F-BE47-91E8244B8722}</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 ref="C14" authorId="3" shapeId="0" xr:uid="{63890DDB-0E2B-426F-BE47-91E8244B8722}">
      <text>
        <t>[Threaded comment]
Your version of Excel allows you to read this threaded comment; however, any edits to it will get removed if the file is opened in a newer version of Excel. Learn more: https://go.microsoft.com/fwlink/?linkid=870924
Comment:
    E-bike battery</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<sst xmlns="http://schemas.openxmlformats.org/spreadsheetml/2006/main" count="7736" uniqueCount="2703">
  <si>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</si>
  <si>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</si>
  <si>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</si>
  <si>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</si>
  <si>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</si>
  <si>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</si>
  <si>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</si>
  <si>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</si>
  <si>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</si>
  <si>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</si>
  <si>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</si>
  <si>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</si>
  <si>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</si>
  <si>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</si>
  <si>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</si>
  <si>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</si>
  <si>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</si>
  <si>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</si>
  <si>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</si>
  <si>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</si>
  <si>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</si>
  <si>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</si>
  <si>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</si>
  <si>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</si>
  <si>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</si>
  <si>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</si>
  <si>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</si>
  <si>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</si>
  <si>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</si>
  <si>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</si>
  <si>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</si>
  <si>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</si>
  <si>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</si>
  <si>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</si>
  <si>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</si>
  <si>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</si>
  <si>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</si>
  <si>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</si>
  <si>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</si>
  <si>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</si>
  <si>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</si>
  <si>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</si>
  <si>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</si>
  <si>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</si>
  <si>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</si>
  <si>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</si>
  <si>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</si>
  <si>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</si>
  <si>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</si>
  <si>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</si>
  <si>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</si>
  <si>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</si>
  <si>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</si>
  <si>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</si>
  <si>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</si>
  <si>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</si>
  <si>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</si>
  <si>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</si>
  <si>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</si>
  <si>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</si>
  <si>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</si>
  <si>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</si>
  <si>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</si>
  <si>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</si>
  <si>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</si>
  <si>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</si>
  <si>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</si>
  <si>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</si>
  <si>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</si>
  <si>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</si>
  <si>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</si>
  <si>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</si>
  <si>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</si>
  <si>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</si>
  <si>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</si>
  <si>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</si>
  <si>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</si>
  <si>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</si>
  <si>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</si>
  <si>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</si>
  <si>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</si>
  <si>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</si>
  <si>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</si>
  <si>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</si>
  <si>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</si>
  <si>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</si>
  <si>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</si>
  <si>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</si>
  <si>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</si>
  <si>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</si>
  <si>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</si>
  <si>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</si>
  <si>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</si>
  <si>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</si>
  <si>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</si>
  <si>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</si>
  <si>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</si>
  <si>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</si>
  <si>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</si>
  <si>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</si>
  <si>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</si>
  <si>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</si>
  <si>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</si>
  <si>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</si>
  <si>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</si>
  <si>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</si>
  <si>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</si>
  <si>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</si>
  <si>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</si>
  <si>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</si>
  <si>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</si>
  <si>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</si>
  <si>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</si>
  <si>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</si>
  <si>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</si>
  <si>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</si>
  <si>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</si>
  <si>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</si>
  <si>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</si>
  <si>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</si>
  <si>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</si>
  <si>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</si>
  <si>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</si>
  <si>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</si>
  <si>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</si>
  <si>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</si>
  <si>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</si>
  <si>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</si>
  <si>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</si>
  <si>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</si>
  <si>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</si>
  <si>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</si>
  <si>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</si>
  <si>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</si>
  <si>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</si>
  <si>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</si>
  <si>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</si>
  <si>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</si>
  <si>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</si>
  <si>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</si>
  <si>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</si>
  <si>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</si>
  <si>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</si>
  <si>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</si>
  <si>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</si>
  <si>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</si>
  <si>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</si>
  <si>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</si>
  <si>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</si>
  <si>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</si>
  <si>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</si>
  <si>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</si>
  <si>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</si>
  <si>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</si>
  <si>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</si>
  <si>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</si>
  <si>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</si>
  <si>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</si>
  <si>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</si>
  <si>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</si>
  <si>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</si>
  <si>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</si>
  <si>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</si>
  <si>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</si>
  <si>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</si>
  <si>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</si>
  <si>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</si>
  <si>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</si>
  <si>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</si>
  <si>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</si>
  <si>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</si>
  <si>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</si>
  <si>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</si>
  <si>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</si>
  <si>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</si>
  <si>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</si>
  <si>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</si>
  <si>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</si>
  <si>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</si>
  <si>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</si>
  <si>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</si>
  <si>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</si>
  <si>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</si>
  <si>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</si>
  <si>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</si>
  <si>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</si>
  <si>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</si>
  <si>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</si>
  <si>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</si>
  <si>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</si>
  <si>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</si>
  <si>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</si>
  <si>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</si>
  <si>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</si>
  <si>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</si>
  <si>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</si>
  <si>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</si>
  <si>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</si>
  <si>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</si>
  <si>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</si>
  <si>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</si>
  <si>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</si>
  <si>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</si>
  <si>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</si>
  <si>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</si>
  <si>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</si>
  <si>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</si>
  <si>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</si>
  <si>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</si>
  <si>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</si>
  <si>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</si>
  <si>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</si>
  <si>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</si>
  <si>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</si>
  <si>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</si>
  <si>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</si>
  <si>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</si>
  <si>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</si>
  <si>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</si>
  <si>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</si>
  <si>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</si>
  <si>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</si>
  <si>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</si>
  <si>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</si>
  <si>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</si>
  <si>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</si>
  <si>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</si>
  <si>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</si>
  <si>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</si>
  <si>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</si>
  <si>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</si>
  <si>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</si>
  <si>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</si>
  <si>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</si>
  <si>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</si>
  <si>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</si>
  <si>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</si>
  <si>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</si>
  <si>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</si>
  <si>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</si>
  <si>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</si>
  <si>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</si>
  <si>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</si>
  <si>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</si>
  <si>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</si>
  <si>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</si>
  <si>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</si>
  <si>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</si>
  <si>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</si>
  <si>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</si>
  <si>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</si>
  <si>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</si>
  <si>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</si>
  <si>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</si>
  <si>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</si>
  <si>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</si>
  <si>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</si>
  <si>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</si>
  <si>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</si>
  <si>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</si>
  <si>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</si>
  <si>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</si>
  <si>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</si>
  <si>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</si>
  <si>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</si>
  <si>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</si>
  <si>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</si>
  <si>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</si>
  <si>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</si>
  <si>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</si>
  <si>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</si>
  <si>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</si>
  <si>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</si>
  <si>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</si>
  <si>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</si>
  <si>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</si>
  <si>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</si>
  <si>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</si>
  <si>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</si>
  <si>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</si>
  <si>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</si>
  <si>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</si>
  <si>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</si>
  <si>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</si>
  <si>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</si>
  <si>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</si>
  <si>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</si>
  <si>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</si>
  <si>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</si>
  <si>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</si>
  <si>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</si>
  <si>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</si>
  <si>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</si>
  <si>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</si>
  <si>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</si>
  <si>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</si>
  <si>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</si>
  <si>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</si>
  <si>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</si>
  <si>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</si>
  <si>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</si>
  <si>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</si>
  <si>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</si>
  <si>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</si>
  <si>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</si>
  <si>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</si>
  <si>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</si>
  <si>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</si>
  <si>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</si>
  <si>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</si>
  <si>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</si>
  <si>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</si>
  <si>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</si>
  <si>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</si>
  <si>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</si>
  <si>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</si>
  <si>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</si>
  <si>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</si>
  <si>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</si>
  <si>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</si>
  <si>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</si>
  <si>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</si>
  <si>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</si>
  <si>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</si>
  <si>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</si>
  <si>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</si>
  <si>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</si>
  <si>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</si>
  <si>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</si>
  <si>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</si>
  <si>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</si>
  <si>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</si>
  <si>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</si>
  <si>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</si>
  <si>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</si>
  <si>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</si>
  <si>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</si>
  <si>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</si>
  <si>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</si>
  <si>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</si>
  <si>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</si>
  <si>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</si>
  <si>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</si>
  <si>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</si>
  <si>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</si>
  <si>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</si>
  <si>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</si>
  <si>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</si>
  <si>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</si>
  <si>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</si>
  <si>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</si>
  <si>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</si>
  <si>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</si>
  <si>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</si>
  <si>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</si>
  <si>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</si>
  <si>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</si>
  <si>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</si>
  <si>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</si>
  <si>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</si>
  <si>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</si>
  <si>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</si>
  <si>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</si>
  <si>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</si>
  <si>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</si>
  <si>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</si>
  <si>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</si>
  <si>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</si>
  <si>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</si>
  <si>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</si>
  <si>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</si>
  <si>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</si>
  <si>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</si>
  <si>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</si>
  <si>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</si>
  <si>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</si>
  <si>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</si>
  <si>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</si>
  <si>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</si>
  <si>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</si>
  <si>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</si>
  <si>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</si>
  <si>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</si>
  <si>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</si>
  <si>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</si>
  <si>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</si>
  <si>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</si>
  <si>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</si>
  <si>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</si>
  <si>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</si>
  <si>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</si>
  <si>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</si>
  <si>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</si>
  <si>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</si>
  <si>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</si>
  <si>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</si>
  <si>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</si>
  <si>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</si>
  <si>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</si>
  <si>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</si>
  <si>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</si>
  <si>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</si>
  <si>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</si>
  <si>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</si>
  <si>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</si>
  <si>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</si>
  <si>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</si>
  <si>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</si>
  <si>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</si>
  <si>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</si>
  <si>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</si>
  <si>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</si>
  <si>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</si>
  <si>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</si>
  <si>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</si>
  <si>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</si>
  <si>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</si>
  <si>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</si>
  <si>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</si>
  <si>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</si>
  <si>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</si>
  <si>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</si>
  <si>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</si>
  <si>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</si>
  <si>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</si>
  <si>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</si>
  <si>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</si>
  <si>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</si>
  <si>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</si>
  <si>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</si>
  <si>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</si>
  <si>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</si>
  <si>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</si>
  <si>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</si>
  <si>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</si>
  <si>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</si>
  <si>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</si>
  <si>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</si>
  <si>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</si>
  <si>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</si>
  <si>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</si>
  <si>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</si>
  <si>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</si>
  <si>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</si>
  <si>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</si>
  <si>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</si>
  <si>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</si>
  <si>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</si>
  <si>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</si>
  <si>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</si>
  <si>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</si>
  <si>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</si>
  <si>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</si>
  <si>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</si>
  <si>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</si>
  <si>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</si>
  <si>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</si>
  <si>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</si>
  <si>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</si>
  <si>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</si>
  <si>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</si>
  <si>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</si>
  <si>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</si>
  <si>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</si>
  <si>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</si>
  <si>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</si>
  <si>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</si>
  <si>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</si>
  <si>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</si>
  <si>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</si>
  <si>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</si>
  <si>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</si>
  <si>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</si>
  <si>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</si>
  <si>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</si>
  <si>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</si>
  <si>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</si>
  <si>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</si>
  <si>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</si>
  <si>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</si>
  <si>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</si>
  <si>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</si>
  <si>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</si>
  <si>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</si>
  <si>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</si>
  <si>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</si>
  <si>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</si>
  <si>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</si>
  <si>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</si>
  <si>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</si>
  <si>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</si>
  <si>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</si>
  <si>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</si>
  <si>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</si>
  <si>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</si>
  <si>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</si>
  <si>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</si>
  <si>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</si>
  <si>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</si>
  <si>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</si>
  <si>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</si>
  <si>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</si>
  <si>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</si>
  <si>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</si>
  <si>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</si>
  <si>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</si>
  <si>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</si>
  <si>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</si>
  <si>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</si>
  <si>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</si>
  <si>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</si>
  <si>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</si>
  <si>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</si>
  <si>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</si>
  <si>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</si>
  <si>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</si>
  <si>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</si>
  <si>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</si>
  <si>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</si>
  <si>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</si>
  <si>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</si>
  <si>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</si>
  <si>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</si>
  <si>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</si>
  <si>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</si>
  <si>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</si>
  <si>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</si>
  <si>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</si>
  <si>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</si>
  <si>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</si>
  <si>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</si>
  <si>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</si>
  <si>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</si>
  <si>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</si>
  <si>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</si>
  <si>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</si>
  <si>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</si>
  <si>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</si>
  <si>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</si>
  <si>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</si>
  <si>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</si>
  <si>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</si>
  <si>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</si>
  <si>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</si>
  <si>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</si>
  <si>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</si>
  <si>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</si>
  <si>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</si>
  <si>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</si>
  <si>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</si>
  <si>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</si>
  <si>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</si>
  <si>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</si>
  <si>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</si>
  <si>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</si>
  <si>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</si>
  <si>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</si>
  <si>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</si>
  <si>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</si>
  <si>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</si>
  <si>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</si>
  <si>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</si>
  <si>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</si>
  <si>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</si>
  <si>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</si>
  <si>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</si>
  <si>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</si>
  <si>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</si>
  <si>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</si>
  <si>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</si>
  <si>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</si>
  <si>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</si>
  <si>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</si>
  <si>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</si>
  <si>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</si>
  <si>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</si>
  <si>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</si>
  <si>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</si>
  <si>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</si>
  <si>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</si>
  <si>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</si>
  <si>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</si>
  <si>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</si>
  <si>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</si>
  <si>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</si>
  <si>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</si>
  <si>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</si>
  <si>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</si>
  <si>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</si>
  <si>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</si>
  <si>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</si>
  <si>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</si>
  <si>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</si>
  <si>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</si>
  <si>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</si>
  <si>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</si>
  <si>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</si>
  <si>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</si>
  <si>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</si>
  <si>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</si>
  <si>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</si>
  <si>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</si>
  <si>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</si>
  <si>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</si>
  <si>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</si>
  <si>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</si>
  <si>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</si>
  <si>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</si>
  <si>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</si>
  <si>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</si>
  <si>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</si>
  <si>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</si>
  <si>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</si>
  <si>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</si>
  <si>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</si>
  <si>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</si>
  <si>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</si>
  <si>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</si>
  <si>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</si>
  <si>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</si>
  <si>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</si>
  <si>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</si>
  <si>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</si>
  <si>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</si>
  <si>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</si>
  <si>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</si>
  <si>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</si>
  <si>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</si>
  <si>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</si>
  <si>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</si>
  <si>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</si>
  <si>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</si>
  <si>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</si>
  <si>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</si>
  <si>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</si>
  <si>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</si>
  <si>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</si>
  <si>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</si>
  <si>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</si>
  <si>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</si>
  <si>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</si>
  <si>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</si>
  <si>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</si>
  <si>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</si>
  <si>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</si>
  <si>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</si>
  <si>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</si>
  <si>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</si>
  <si>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</si>
  <si>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</si>
  <si>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</si>
  <si>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</si>
  <si>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</si>
  <si>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</si>
  <si>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</si>
  <si>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</si>
  <si>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</si>
  <si>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</si>
  <si>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</si>
  <si>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</si>
  <si>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</si>
  <si>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</si>
  <si>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</si>
  <si>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</si>
  <si>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</si>
  <si>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</si>
  <si>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</si>
  <si>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</si>
  <si>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</si>
  <si>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</si>
  <si>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</si>
  <si>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</si>
  <si>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</si>
  <si>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</si>
  <si>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</si>
  <si>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</si>
  <si>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</si>
  <si>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</si>
  <si>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</si>
  <si>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</si>
  <si>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</si>
  <si>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</si>
  <si>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</si>
  <si>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</si>
  <si>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</si>
  <si>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</si>
  <si>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</si>
  <si>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</si>
  <si>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</si>
  <si>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</si>
  <si>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</si>
  <si>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</si>
  <si>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</si>
  <si>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</si>
  <si>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</si>
  <si>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</si>
  <si>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</si>
  <si>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</si>
  <si>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</si>
  <si>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</si>
  <si>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</si>
  <si>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</si>
  <si>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</si>
  <si>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</si>
  <si>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</si>
  <si>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</si>
  <si>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</si>
  <si>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</si>
  <si>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</si>
  <si>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</si>
  <si>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</si>
  <si>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</si>
  <si>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</si>
  <si>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</si>
  <si>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</si>
  <si>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</si>
  <si>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</si>
  <si>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</si>
  <si>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</si>
  <si>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</si>
  <si>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</si>
  <si>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</si>
  <si>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</si>
  <si>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</si>
  <si>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</si>
  <si>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</si>
  <si>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</si>
  <si>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</si>
  <si>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</si>
  <si>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</si>
  <si>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</si>
  <si>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</si>
  <si>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</si>
  <si>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</si>
  <si>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</si>
  <si>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</si>
  <si>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</si>
  <si>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</si>
  <si>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</si>
  <si>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</si>
  <si>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</si>
  <si>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</si>
  <si>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</si>
  <si>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</si>
  <si>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</si>
  <si>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</si>
  <si>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</si>
  <si>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</si>
  <si>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</si>
  <si>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</si>
  <si>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</si>
  <si>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</si>
  <si>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</si>
  <si>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</si>
  <si>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</si>
  <si>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</si>
  <si>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</si>
  <si>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</si>
  <si>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</si>
  <si>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</si>
  <si>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</si>
  <si>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</si>
  <si>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</si>
  <si>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</si>
  <si>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</si>
  <si>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</si>
  <si>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</si>
  <si>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</si>
  <si>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</si>
  <si>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</si>
  <si>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</si>
  <si>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</si>
  <si>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</si>
  <si>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</si>
  <si>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</si>
  <si>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</si>
  <si>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</si>
  <si>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</si>
  <si>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</si>
  <si>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</si>
  <si>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</si>
  <si>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</si>
  <si>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</si>
  <si>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</si>
  <si>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</si>
  <si>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</si>
  <si>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</si>
  <si>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</si>
  <si>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</si>
  <si>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</si>
  <si>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</si>
  <si>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</si>
  <si>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</si>
  <si>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</si>
  <si>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</si>
  <si>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</si>
  <si>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</si>
  <si>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</si>
  <si>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</si>
  <si>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</si>
  <si>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</si>
  <si>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</si>
  <si>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</si>
  <si>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</si>
  <si>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</si>
  <si>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</si>
  <si>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</si>
  <si>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</si>
  <si>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</si>
  <si>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</si>
  <si>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</si>
  <si>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</si>
  <si>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</si>
  <si>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</si>
  <si>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</si>
  <si>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</si>
  <si>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</si>
  <si>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</si>
  <si>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</si>
  <si>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</si>
  <si>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</si>
  <si>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</si>
  <si>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</si>
  <si>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</si>
  <si>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</si>
  <si>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</si>
  <si>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</si>
  <si>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</si>
  <si>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</si>
  <si>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</si>
  <si>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</si>
  <si>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</si>
  <si>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</si>
  <si>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</si>
  <si>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</si>
  <si>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</si>
  <si>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</si>
  <si>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</si>
  <si>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</si>
  <si>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</si>
  <si>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</si>
  <si>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</si>
  <si>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</si>
  <si>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</si>
  <si>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</si>
  <si>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</si>
  <si>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</si>
  <si>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</si>
  <si>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</si>
  <si>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</si>
  <si>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</si>
  <si>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</si>
  <si>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</si>
  <si>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</si>
  <si>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</si>
  <si>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</si>
  <si>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</si>
  <si>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</si>
  <si>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</si>
  <si>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</si>
  <si>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</si>
  <si>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</si>
  <si>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</si>
  <si>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</si>
  <si>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</si>
  <si>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</si>
  <si>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</si>
  <si>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</si>
  <si>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</si>
  <si>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</si>
  <si>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</si>
  <si>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</si>
  <si>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</si>
  <si>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</si>
  <si>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</si>
  <si>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</si>
  <si>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</si>
  <si>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</si>
  <si>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</si>
  <si>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</si>
  <si>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</si>
  <si>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</si>
  <si>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</si>
  <si>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</si>
  <si>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</si>
  <si>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</si>
  <si>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</si>
  <si>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</si>
  <si>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</si>
  <si>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</si>
  <si>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</si>
  <si>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</si>
  <si>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</si>
  <si>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</si>
  <si>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</si>
  <si>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</si>
  <si>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</si>
  <si>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</si>
  <si>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</si>
  <si>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</si>
  <si>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</si>
  <si>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</si>
  <si>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</si>
  <si>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</si>
  <si>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</si>
  <si>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</si>
  <si>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</si>
  <si>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</si>
  <si>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</si>
  <si>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</si>
  <si>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</si>
  <si>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</si>
  <si>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</si>
  <si>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</si>
  <si>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</si>
  <si>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</si>
  <si>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</si>
  <si>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</si>
  <si>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</si>
  <si>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</si>
  <si>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</si>
  <si>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</si>
  <si>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</si>
  <si>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</si>
  <si>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</si>
  <si>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</si>
  <si>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</si>
  <si>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</si>
  <si>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</si>
  <si>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</si>
  <si>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</si>
  <si>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</si>
  <si>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</si>
  <si>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</si>
  <si>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</si>
  <si>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</si>
  <si>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</si>
  <si>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</si>
  <si>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</si>
  <si>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</si>
  <si>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</si>
  <si>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</si>
  <si>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</si>
  <si>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</si>
  <si>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</si>
  <si>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</si>
  <si>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</si>
  <si>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</si>
  <si>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</si>
  <si>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</si>
  <si>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</si>
  <si>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</si>
  <si>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</si>
  <si>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</si>
  <si>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</si>
  <si>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</si>
  <si>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</si>
  <si>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</si>
  <si>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</si>
  <si>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</si>
  <si>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</si>
  <si>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</si>
  <si>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</si>
  <si>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</si>
  <si>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</si>
  <si>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</si>
  <si>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</si>
  <si>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</si>
  <si>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</si>
  <si>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</si>
  <si>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</si>
  <si>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</si>
  <si>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</si>
  <si>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</si>
  <si>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</si>
  <si>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</si>
  <si>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</si>
  <si>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</si>
  <si>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</si>
  <si>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</si>
  <si>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</si>
  <si>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</si>
  <si>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</si>
  <si>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</si>
  <si>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</si>
  <si>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</si>
  <si>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</si>
  <si>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</si>
  <si>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</si>
  <si>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</si>
  <si>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</si>
  <si>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</si>
  <si>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</si>
  <si>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</si>
  <si>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</si>
  <si>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</si>
  <si>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</si>
  <si>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</si>
  <si>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</si>
  <si>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</si>
  <si>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</si>
  <si>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</si>
  <si>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</si>
  <si>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</si>
  <si>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</si>
  <si>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</si>
  <si>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</si>
  <si>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</si>
  <si>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</si>
  <si>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</si>
  <si>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</si>
  <si>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</si>
  <si>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</si>
  <si>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</si>
  <si>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</si>
  <si>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</si>
  <si>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</si>
  <si>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</si>
  <si>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</si>
  <si>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</si>
  <si>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</si>
  <si>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</si>
  <si>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</si>
  <si>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</si>
  <si>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</si>
  <si>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</si>
  <si>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</si>
  <si>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</si>
  <si>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</si>
  <si>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</si>
  <si>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</si>
  <si>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</si>
  <si>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</si>
  <si>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</si>
  <si>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</si>
  <si>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</si>
  <si>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</si>
  <si>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</si>
  <si>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</si>
  <si>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</si>
  <si>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</si>
  <si>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</si>
  <si>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</si>
  <si>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</si>
  <si>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</si>
  <si>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</si>
  <si>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</si>
  <si>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</si>
  <si>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</si>
  <si>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</si>
  <si>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</si>
  <si>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</si>
  <si>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</si>
  <si>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</si>
  <si>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</si>
  <si>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</si>
  <si>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</si>
  <si>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</si>
  <si>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</si>
  <si>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</si>
  <si>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</si>
  <si>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</si>
  <si>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</si>
  <si>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</si>
  <si>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</si>
  <si>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</si>
  <si>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</si>
  <si>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</si>
  <si>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</si>
  <si>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</si>
  <si>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</si>
  <si>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</si>
  <si>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</si>
  <si>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</si>
  <si>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</si>
  <si>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</si>
  <si>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</si>
  <si>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</si>
  <si>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</si>
  <si>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</si>
  <si>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</si>
  <si>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</si>
  <si>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</si>
  <si>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</si>
  <si>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</si>
  <si>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</si>
  <si>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</si>
  <si>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</si>
  <si>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</si>
  <si>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</si>
  <si>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</si>
  <si>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</si>
  <si>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</si>
  <si>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</si>
  <si>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</si>
  <si>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</si>
  <si>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</si>
  <si>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</si>
  <si>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</si>
  <si>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</si>
  <si>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</si>
  <si>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</si>
  <si>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</si>
  <si>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</si>
  <si>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</si>
  <si>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</si>
  <si>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</si>
  <si>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</si>
  <si>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</si>
  <si>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</si>
  <si>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</si>
  <si>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</si>
  <si>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</si>
  <si>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</si>
  <si>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</si>
  <si>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</si>
  <si>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</si>
  <si>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</si>
  <si>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</si>
  <si>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</si>
  <si>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</si>
  <si>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</si>
  <si>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</si>
  <si>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</si>
  <si>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</si>
  <si>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</si>
  <si>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</si>
  <si>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</si>
  <si>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</si>
  <si>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</si>
  <si>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</si>
  <si>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</si>
  <si>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</si>
  <si>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</si>
  <si>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</si>
  <si>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</si>
  <si>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</si>
  <si>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</si>
  <si>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</si>
  <si>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</si>
  <si>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</si>
  <si>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</si>
  <si>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</si>
  <si>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</si>
  <si>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</si>
  <si>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</si>
  <si>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</si>
  <si>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</si>
  <si>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</si>
  <si>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</si>
  <si>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</si>
  <si>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</si>
  <si>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</si>
  <si>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</si>
  <si>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</si>
  <si>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</si>
  <si>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</si>
  <si>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</si>
  <si>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</si>
  <si>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</si>
  <si>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</si>
  <si>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</si>
  <si>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</si>
  <si>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</si>
  <si>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</si>
  <si>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</si>
  <si>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</si>
  <si>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</si>
  <si>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</si>
  <si>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</si>
  <si>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</si>
  <si>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</si>
  <si>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</si>
  <si>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</si>
  <si>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</si>
  <si>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</si>
  <si>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</si>
  <si>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</si>
  <si>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</si>
  <si>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</si>
  <si>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</si>
  <si>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</si>
  <si>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</si>
  <si>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</si>
  <si>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</si>
  <si>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</si>
  <si>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</si>
  <si>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</si>
  <si>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</si>
  <si>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</si>
  <si>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</si>
  <si>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</si>
  <si>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</si>
  <si>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</si>
  <si>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</si>
  <si>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</si>
  <si>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</si>
  <si>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</si>
  <si>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</si>
  <si>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</si>
  <si>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</si>
  <si>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</si>
  <si>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</si>
  <si>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</si>
  <si>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</si>
  <si>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</si>
  <si>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</si>
  <si>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</si>
  <si>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</si>
  <si>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</si>
  <si>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</si>
  <si>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</si>
  <si>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</si>
  <si>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</si>
  <si>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</si>
  <si>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</si>
  <si>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</si>
  <si>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</si>
  <si>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</si>
  <si>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</si>
  <si>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</si>
  <si>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</si>
  <si>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</si>
  <si>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</si>
  <si>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</si>
  <si>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</si>
  <si>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</si>
  <si>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</si>
  <si>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</si>
  <si>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</si>
  <si>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</si>
  <si>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</si>
  <si>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</si>
  <si>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</si>
  <si>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</si>
  <si>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</si>
  <si>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</si>
  <si>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</si>
  <si>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</si>
  <si>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</si>
  <si>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</si>
  <si>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</si>
  <si>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</si>
  <si>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</si>
  <si>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</si>
  <si>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</si>
  <si>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</si>
  <si>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</si>
  <si>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</si>
  <si>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</si>
  <si>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</si>
  <si>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</si>
  <si>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</si>
  <si>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</si>
  <si>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</si>
  <si>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</si>
  <si>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</si>
  <si>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</si>
  <si>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</si>
  <si>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</si>
  <si>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</si>
  <si>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</si>
  <si>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</si>
  <si>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</si>
  <si>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</si>
  <si>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</si>
  <si>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</si>
  <si>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</si>
  <si>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</si>
  <si>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</si>
  <si>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</si>
  <si>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</si>
  <si>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</si>
  <si>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</si>
  <si>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</si>
  <si>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</si>
  <si>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</si>
  <si>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</si>
  <si>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</si>
  <si>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</si>
  <si>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</si>
  <si>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</si>
  <si>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</si>
  <si>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</si>
  <si>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</si>
  <si>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</si>
  <si>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</si>
  <si>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</si>
  <si>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</si>
  <si>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</si>
  <si>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</si>
  <si>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</si>
  <si>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</si>
  <si>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</si>
  <si>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</si>
  <si>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</si>
  <si>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</si>
  <si>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</si>
  <si>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</si>
  <si>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</si>
  <si>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</si>
  <si>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</si>
  <si>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</si>
  <si>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</si>
  <si>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</si>
  <si>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</si>
  <si>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</si>
  <si>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</si>
  <si>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</si>
  <si>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</si>
  <si>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</si>
  <si>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</si>
  <si>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</si>
  <si>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</si>
  <si>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</si>
  <si>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</si>
  <si>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</si>
  <si>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</si>
  <si>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</si>
  <si>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</si>
  <si>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</si>
  <si>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</si>
  <si>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</si>
  <si>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</si>
  <si>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</si>
  <si>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</si>
  <si>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</si>
  <si>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</si>
  <si>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</si>
  <si>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</si>
  <si>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</si>
  <si>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</si>
  <si>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</si>
  <si>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</si>
  <si>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</si>
  <si>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</si>
  <si>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</si>
  <si>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</si>
  <si>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</si>
  <si>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</si>
  <si>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</si>
  <si>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</si>
  <si>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</si>
  <si>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</si>
  <si>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</si>
  <si>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</si>
  <si>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</si>
  <si>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</si>
  <si>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</si>
  <si>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</si>
  <si>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</si>
  <si>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</si>
  <si>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</si>
  <si>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</si>
  <si>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</si>
  <si>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</si>
  <si>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</si>
  <si>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</si>
  <si>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</si>
  <si>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</si>
  <si>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</si>
  <si>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</si>
  <si>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</si>
  <si>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</si>
  <si>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</si>
  <si>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</si>
  <si>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</si>
  <si>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</si>
  <si>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</si>
  <si>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</si>
  <si>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</si>
  <si>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</si>
  <si>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</si>
  <si>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</si>
  <si>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</si>
  <si>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</si>
  <si>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</si>
  <si>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</si>
  <si>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</si>
  <si>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</si>
  <si>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</si>
  <si>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</si>
  <si>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</si>
  <si>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</si>
  <si>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</si>
  <si>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</si>
  <si>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</si>
  <si>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</si>
  <si>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</si>
  <si>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</si>
  <si>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</si>
  <si>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</si>
  <si>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</si>
  <si>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</si>
  <si>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</si>
  <si>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</si>
  <si>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</si>
  <si>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</si>
  <si>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</si>
  <si>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</si>
  <si>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</si>
  <si>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</si>
  <si>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</si>
  <si>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</si>
  <si>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</si>
  <si>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</si>
  <si>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</si>
  <si>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</si>
  <si>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</si>
  <si>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</si>
  <si>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</si>
  <si>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</si>
  <si>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</si>
  <si>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</si>
  <si>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</si>
  <si>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</si>
  <si>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</si>
  <si>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</si>
  <si>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</si>
  <si>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</si>
  <si>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</si>
  <si>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</si>
  <si>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</si>
  <si>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</si>
  <si>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</si>
  <si>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</si>
  <si>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</si>
  <si>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</si>
  <si>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</si>
  <si>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</si>
  <si>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</si>
  <si>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</si>
  <si>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</si>
  <si>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</si>
  <si>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</si>
  <si>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</si>
  <si>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</si>
  <si>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</si>
  <si>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</si>
  <si>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</si>
  <si>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</si>
  <si>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</si>
  <si>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</si>
  <si>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</si>
  <si>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</si>
  <si>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</si>
  <si>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</si>
  <si>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</si>
  <si>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</si>
  <si>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</si>
  <si>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</si>
  <si>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</si>
  <si>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</si>
  <si>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</si>
  <si>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</si>
  <si>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</si>
  <si>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</si>
  <si>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</si>
  <si>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</si>
  <si>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</si>
  <si>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</si>
  <si>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</si>
  <si>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</si>
  <si>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</si>
  <si>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</si>
  <si>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</si>
  <si>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</si>
  <si>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</si>
  <si>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</si>
  <si>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</si>
  <si>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</si>
  <si>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</si>
  <si>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</si>
  <si>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</si>
  <si>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</si>
  <si>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</si>
  <si>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</si>
  <si>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</si>
  <si>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</si>
  <si>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</si>
  <si>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</si>
  <si>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</si>
  <si>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</si>
  <si>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</si>
  <si>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</si>
  <si>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</si>
  <si>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</si>
  <si>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</si>
  <si>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</si>
  <si>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</si>
  <si>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</si>
  <si>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</si>
  <si>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</si>
  <si>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</si>
  <si>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</si>
  <si>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</si>
  <si>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</si>
  <si>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</si>
  <si>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</si>
  <si>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</si>
  <si>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</si>
  <si>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</si>
  <si>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</si>
  <si>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</si>
  <si>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</si>
  <si>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</si>
  <si>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</si>
  <si>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</si>
  <si>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</si>
  <si>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</si>
  <si>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</si>
  <si>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</si>
  <si>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</si>
  <si>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</si>
  <si>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</si>
  <si>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</si>
  <si>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</si>
  <si>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</si>
  <si>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</si>
  <si>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</si>
  <si>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</si>
  <si>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</si>
  <si>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</si>
  <si>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</si>
  <si>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</si>
  <si>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</si>
  <si>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</si>
  <si>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</si>
  <si>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</si>
  <si>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</si>
  <si>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</si>
  <si>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</si>
  <si>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</si>
  <si>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</si>
  <si>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</si>
  <si>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</si>
  <si>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</si>
  <si>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</si>
  <si>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</si>
  <si>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</si>
  <si>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</si>
  <si>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</si>
  <si>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</si>
  <si>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</si>
  <si>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</si>
  <si>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</si>
  <si>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</si>
  <si>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</si>
  <si>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</si>
  <si>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</si>
  <si>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</si>
  <si>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</si>
  <si>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</si>
  <si>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</si>
  <si>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</si>
  <si>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</si>
  <si>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</si>
  <si>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</si>
  <si>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</si>
  <si>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</si>
  <si>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</si>
  <si>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</si>
  <si>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</si>
  <si>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</si>
  <si>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</si>
  <si>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</si>
  <si>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</si>
  <si>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</si>
  <si>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</si>
  <si>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</si>
  <si>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</si>
  <si>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</si>
  <si>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</si>
  <si>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</si>
  <si>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</si>
  <si>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</si>
  <si>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</si>
  <si>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</si>
  <si>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</si>
  <si>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</si>
  <si>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</si>
  <si>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</si>
  <si>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</si>
  <si>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</si>
  <si>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</si>
  <si>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</si>
  <si>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</si>
  <si>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</si>
  <si>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</si>
  <si>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</si>
  <si>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</si>
  <si>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</si>
  <si>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</si>
  <si>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</si>
  <si>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</si>
  <si>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</si>
  <si>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</si>
  <si>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</si>
  <si>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</si>
  <si>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</si>
  <si>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</si>
  <si>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</si>
  <si>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</si>
  <si>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</si>
  <si>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</si>
  <si>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</si>
  <si>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</si>
  <si>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</si>
  <si>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</si>
  <si>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</si>
  <si>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</si>
  <si>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</si>
  <si>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</si>
  <si>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</si>
  <si>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</si>
  <si>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</si>
  <si>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</si>
  <si>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</si>
  <si>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</si>
  <si>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</si>
  <si>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</si>
  <si>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</si>
  <si>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</si>
  <si>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</si>
  <si>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</si>
  <si>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</si>
  <si>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</si>
  <si>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</si>
  <si>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</si>
  <si>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</si>
  <si>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</si>
  <si>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</si>
  <si>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</si>
  <si>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</si>
  <si>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</si>
  <si>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</si>
  <si>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</si>
  <si>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</si>
  <si>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</si>
  <si>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</si>
  <si>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</si>
  <si>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</si>
  <si>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</si>
  <si>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</si>
  <si>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</si>
  <si>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</si>
  <si>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</si>
  <si>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</si>
  <si>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</si>
  <si>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</si>
  <si>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</si>
  <si>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</si>
  <si>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</si>
  <si>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</si>
  <si>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</si>
  <si>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</si>
  <si>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</si>
  <si>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</si>
  <si>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</si>
  <si>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</si>
  <si>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</si>
  <si>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</si>
  <si>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</si>
  <si>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</si>
  <si>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</si>
  <si>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</si>
  <si>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</si>
  <si>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</si>
  <si>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</si>
  <si>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</si>
  <si>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</si>
  <si>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</si>
  <si>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</si>
  <si>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</si>
  <si>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</si>
  <si>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</si>
  <si>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</si>
  <si>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</si>
  <si>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</si>
  <si>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</si>
  <si>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</si>
  <si>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</si>
  <si>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</si>
  <si>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</si>
  <si>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</si>
  <si>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</si>
  <si>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</si>
  <si>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</si>
  <si>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</si>
  <si>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</si>
  <si>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</si>
  <si>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</si>
  <si>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</si>
  <si>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</si>
  <si>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</si>
  <si>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</si>
  <si>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</si>
  <si>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</si>
  <si>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</si>
  <si>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</si>
  <si>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</si>
  <si>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</si>
  <si>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</si>
  <si>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</si>
  <si>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</si>
  <si>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</si>
  <si>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</si>
  <si>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</si>
  <si>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</si>
  <si>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</si>
  <si>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</si>
  <si>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</si>
  <si>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</si>
  <si>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</si>
  <si>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</si>
  <si>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</si>
  <si>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</si>
  <si>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</si>
  <si>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</si>
  <si>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</si>
  <si>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</si>
  <si>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</si>
  <si>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</si>
  <si>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</si>
  <si>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</si>
  <si>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</si>
  <si>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</si>
  <si>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</si>
  <si>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</si>
  <si>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</si>
  <si>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</si>
  <si>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</si>
  <si>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</si>
  <si>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</si>
  <si>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</si>
  <si>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</si>
  <si>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</si>
  <si>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</si>
  <si>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</si>
  <si>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</si>
  <si>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</si>
  <si>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</si>
  <si>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</si>
  <si>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</si>
  <si>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</si>
  <si>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</si>
  <si>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</si>
  <si>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</si>
  <si>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</si>
  <si>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</si>
  <si>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</si>
  <si>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</si>
  <si>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</si>
  <si>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</si>
  <si>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</si>
  <si>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</si>
  <si>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</si>
  <si>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</si>
  <si>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</si>
  <si>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</si>
  <si>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</si>
  <si>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</si>
  <si>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</si>
  <si>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</si>
  <si>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</si>
  <si>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</si>
  <si>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</si>
  <si>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</si>
  <si>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</si>
  <si>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</si>
  <si>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</si>
  <si>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</si>
  <si>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</si>
  <si>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</si>
  <si>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</si>
  <si>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</si>
  <si>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</si>
  <si>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</si>
  <si>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</si>
  <si>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</si>
  <si>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</si>
  <si>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</si>
  <si>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</si>
  <si>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</si>
  <si>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</si>
  <si>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</si>
  <si>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</si>
  <si>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</si>
  <si>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</si>
  <si>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</si>
  <si>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</si>
  <si>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</si>
  <si>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</si>
  <si>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</si>
  <si>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</si>
  <si>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</si>
  <si>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</si>
  <si>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</si>
  <si>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</si>
  <si>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</si>
  <si>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</si>
  <si>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</si>
  <si>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</si>
  <si>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</si>
  <si>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</si>
  <si>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</si>
  <si>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</si>
  <si>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</si>
  <si>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</si>
  <si>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</si>
  <si>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</si>
  <si>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</si>
  <si>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</si>
  <si>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</si>
  <si>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</si>
  <si>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</si>
  <si>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</si>
  <si>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</si>
  <si>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</si>
  <si>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</si>
  <si>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</si>
  <si>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</si>
  <si>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</si>
  <si>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</si>
  <si>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</si>
  <si>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</si>
  <si>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</si>
  <si>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</si>
  <si>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</si>
  <si>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</si>
  <si>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</si>
  <si>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</si>
  <si>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</si>
  <si>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</si>
  <si>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</si>
  <si>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</si>
  <si>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</si>
  <si>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</si>
  <si>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</si>
  <si>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</si>
  <si>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</si>
  <si>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</si>
  <si>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</si>
  <si>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</si>
  <si>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</si>
  <si>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</si>
  <si>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</si>
  <si>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</si>
  <si>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</si>
  <si>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</si>
  <si>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</si>
  <si>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</si>
  <si>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</si>
  <si>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</si>
  <si>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</si>
  <si>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</si>
  <si>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</si>
  <si>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</si>
  <si>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</si>
  <si>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</si>
  <si>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</si>
  <si>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</si>
  <si>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</si>
  <si>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</si>
  <si>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</si>
  <si>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</si>
  <si>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</si>
  <si>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</si>
  <si>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</si>
  <si>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</si>
  <si>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</si>
  <si>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</si>
  <si>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</si>
  <si>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</si>
  <si>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</si>
  <si>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</si>
  <si>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</si>
  <si>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</si>
  <si>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</si>
  <si>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</si>
  <si>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</si>
  <si>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</si>
  <si>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</si>
  <si>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</si>
  <si>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</si>
  <si>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</si>
  <si>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</si>
  <si>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</si>
  <si>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</si>
  <si>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</si>
  <si>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</si>
  <si>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</si>
  <si>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</si>
  <si>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</si>
  <si>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</si>
  <si>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</si>
  <si>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</si>
  <si>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</si>
  <si>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</si>
  <si>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</si>
  <si>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</si>
  <si>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</si>
  <si>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</si>
  <si>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</si>
  <si>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</si>
  <si>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</si>
  <si>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</si>
  <si>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</si>
  <si>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</si>
  <si>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</si>
  <si>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</si>
  <si>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</si>
  <si>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</si>
  <si>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</si>
  <si>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</si>
  <si>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</si>
  <si>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</si>
  <si>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</si>
  <si>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</si>
  <si>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</si>
  <si>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</si>
  <si>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</si>
  <si>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</si>
  <si>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</si>
  <si>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</si>
  <si>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</si>
  <si>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</si>
  <si>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</si>
  <si>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</si>
  <si>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</si>
  <si>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</si>
  <si>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</si>
  <si>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</si>
  <si>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</si>
  <si>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</si>
  <si>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</si>
  <si>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</si>
  <si>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</si>
  <si>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</si>
  <si>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</si>
  <si>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</si>
  <si>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</si>
  <si>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</si>
  <si>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</si>
  <si>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</si>
  <si>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</si>
  <si>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</si>
  <si>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</si>
  <si>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</si>
  <si>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</si>
  <si>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</si>
  <si>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</si>
  <si>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</si>
  <si>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</si>
  <si>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</si>
  <si>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</si>
  <si>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</si>
  <si>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</si>
  <si>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</si>
  <si>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</si>
  <si>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</si>
  <si>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</si>
  <si>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</si>
  <si>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</si>
  <si>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</si>
  <si>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</si>
  <si>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</si>
  <si>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</si>
  <si>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</si>
  <si>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</si>
  <si>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</si>
  <si>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</si>
  <si>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</si>
  <si>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</si>
  <si>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</si>
  <si>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</si>
  <si>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</si>
  <si>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</si>
  <si>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</si>
  <si>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</si>
  <si>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</si>
  <si>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</si>
  <si>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</si>
  <si>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</si>
  <si>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</si>
  <si>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</si>
  <si>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</si>
  <si>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</si>
  <si>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</si>
  <si>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</si>
  <si>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</si>
  <si>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</si>
  <si>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</si>
  <si>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</si>
  <si>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</si>
  <si>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</si>
  <si>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</si>
  <si>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</si>
  <si>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</si>
  <si>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</si>
  <si>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</si>
  <si>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</si>
  <si>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</si>
  <si>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</si>
  <si>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</si>
  <si>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</si>
  <si>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</si>
  <si>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</si>
  <si>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</si>
  <si>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</si>
  <si>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</si>
  <si>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</si>
  <si>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</si>
  <si>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</si>
  <si>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</si>
  <si>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</si>
  <si>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</si>
  <si>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</si>
  <si>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</si>
  <si>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</si>
  <si>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</si>
  <si>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</si>
  <si>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</si>
  <si>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</si>
  <si>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</si>
  <si>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</si>
  <si>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</si>
  <si>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</si>
  <si>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</si>
  <si>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</si>
  <si>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</si>
  <si>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</si>
  <si>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</si>
  <si>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</si>
  <si>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</si>
  <si>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</si>
  <si>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</si>
  <si>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</si>
  <si>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</si>
  <si>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</si>
  <si>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</si>
  <si>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</si>
  <si>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</si>
  <si>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</si>
  <si>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</si>
  <si>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</si>
  <si>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</si>
  <si>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</si>
  <si>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</si>
  <si>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</si>
  <si>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</si>
  <si>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</si>
  <si>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</si>
  <si>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</si>
  <si>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</si>
  <si>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</si>
  <si>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</si>
  <si>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</si>
  <si>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</si>
  <si>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</si>
  <si>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</si>
  <si>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</si>
  <si>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</si>
  <si>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</si>
  <si>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</si>
  <si>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</si>
  <si>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</si>
  <si>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</si>
  <si>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</si>
  <si>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</si>
  <si>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</si>
  <si>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</si>
  <si>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</si>
  <si>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</si>
  <si>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</si>
  <si>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</si>
  <si>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</si>
  <si>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</si>
  <si>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</si>
  <si>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</si>
  <si>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</si>
  <si>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</si>
  <si>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</si>
  <si>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</si>
  <si>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</si>
  <si>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</si>
  <si>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</si>
  <si>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</si>
  <si>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</si>
  <si>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</si>
  <si>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</si>
  <si>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</si>
  <si>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</si>
  <si>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</si>
  <si>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</si>
  <si>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</si>
  <si>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</si>
  <si>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</si>
  <si>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</si>
  <si>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</si>
  <si>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</si>
  <si>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</si>
  <si>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</si>
  <si>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</si>
  <si>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</si>
  <si>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</si>
  <si>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</si>
  <si>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</si>
  <si>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</si>
  <si>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</si>
  <si>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</si>
  <si>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</si>
  <si>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</si>
  <si>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</si>
  <si>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</si>
  <si>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</si>
  <si>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</si>
  <si>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</si>
  <si>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</si>
  <si>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</si>
  <si>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</si>
  <si>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</si>
  <si>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</si>
  <si>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</si>
  <si>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</si>
  <si>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</si>
  <si>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</si>
  <si>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</si>
  <si>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</si>
  <si>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</si>
  <si>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</si>
  <si>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</si>
  <si>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</si>
  <si>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</si>
  <si>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</si>
  <si>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</si>
  <si>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</si>
  <si>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</si>
  <si>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</si>
  <si>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</si>
  <si>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</si>
  <si>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</si>
  <si>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</si>
  <si>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</si>
  <si>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</si>
  <si>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</si>
  <si>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</si>
  <si>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</si>
  <si>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</si>
  <si>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</si>
  <si>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</si>
  <si>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</si>
  <si>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</si>
  <si>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</si>
  <si>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</si>
  <si>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</si>
  <si>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</si>
  <si>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</si>
  <si>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</si>
  <si>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</si>
  <si>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</si>
  <si>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</si>
  <si>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</si>
  <si>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</si>
  <si>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</si>
  <si>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</si>
  <si>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</si>
  <si>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</si>
  <si>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</si>
  <si>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</si>
  <si>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</si>
  <si>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</si>
  <si>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</si>
  <si>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</si>
  <si>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</si>
  <si>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</si>
  <si>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</si>
  <si>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</si>
  <si>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</si>
  <si>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</si>
  <si>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</si>
  <si>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</si>
  <si>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</si>
  <si>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</si>
  <si>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</si>
  <si>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</si>
  <si>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</si>
  <si>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</si>
  <si>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</si>
  <si>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</si>
  <si>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</si>
  <si>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</si>
  <si>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</si>
  <si>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</si>
  <si>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</si>
  <si>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</si>
  <si>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</si>
  <si>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</si>
  <si>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</si>
  <si>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</si>
  <si>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</si>
  <si>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</si>
  <si>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</si>
  <si>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</si>
  <si>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</si>
  <si>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</si>
  <si>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</si>
  <si>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</si>
  <si>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</si>
  <si>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</si>
  <si>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</si>
  <si>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</si>
  <si>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</si>
  <si>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</si>
  <si>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</si>
  <si>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</si>
  <si>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</si>
  <si>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</si>
  <si>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</si>
  <si>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</si>
  <si>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</si>
  <si>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</si>
  <si>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</si>
  <si>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</si>
  <si>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</si>
  <si>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</si>
  <si>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</si>
  <si>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</si>
  <si>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</si>
  <si>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</si>
  <si>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</si>
  <si>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</si>
  <si>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</si>
  <si>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</si>
  <si>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</si>
  <si>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</si>
  <si>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</si>
  <si>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</si>
  <si>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</si>
  <si>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</si>
  <si>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</si>
  <si>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</si>
  <si>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</si>
  <si>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</si>
  <si>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</si>
  <si>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</si>
  <si>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</si>
  <si>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</si>
  <si>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</si>
  <si>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</si>
  <si>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</si>
  <si>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</si>
  <si>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</si>
  <si>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</si>
  <si>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</si>
  <si>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</si>
  <si>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</si>
  <si>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</si>
  <si>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</si>
  <si>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</si>
  <si>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</si>
  <si>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</si>
  <si>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</si>
  <si>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</si>
  <si>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</si>
  <si>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</si>
  <si>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</si>
  <si>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</si>
  <si>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</si>
  <si>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</si>
  <si>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</si>
  <si>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</si>
  <si>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</si>
  <si>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</si>
  <si>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</si>
  <si>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</si>
  <si>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</si>
  <si>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</si>
  <si>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</si>
  <si>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</si>
  <si>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</si>
  <si>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</si>
  <si>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</si>
  <si>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</si>
  <si>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</si>
  <si>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</si>
  <si>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</si>
  <si>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</si>
  <si>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</si>
  <si>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</si>
  <si>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</si>
  <si>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</si>
  <si>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</si>
  <si>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</si>
  <si>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</si>
  <si>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</si>
  <si>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</si>
  <si>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</si>
  <si>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</si>
  <si>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</si>
  <si>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</si>
  <si>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</si>
  <si>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</si>
  <si>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</si>
  <si>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</si>
  <si>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</si>
  <si>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</si>
  <si>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</si>
  <si>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</si>
  <si>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</si>
  <si>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</si>
  <si>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</si>
  <si>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</si>
  <si>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</si>
  <si>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</si>
  <si>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</si>
  <si>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</si>
  <si>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</si>
  <si>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</si>
  <si>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</si>
  <si>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</si>
  <si>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</si>
  <si>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</si>
  <si>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</si>
  <si>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</si>
  <si>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</si>
  <si>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</si>
  <si>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</si>
  <si>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</si>
  <si>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</si>
  <si>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</si>
  <si>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</si>
  <si>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</si>
  <si>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</si>
  <si>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</si>
  <si>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</si>
  <si>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</si>
  <si>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</si>
  <si>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</si>
  <si>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</si>
  <si>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</si>
  <si>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</si>
  <si>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</si>
  <si>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</si>
  <si>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</si>
  <si>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</si>
  <si>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</si>
  <si>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</si>
  <si>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</si>
  <si>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</si>
  <si>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</si>
  <si>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</si>
  <si>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</si>
  <si>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</si>
  <si>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</si>
  <si>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</si>
  <si>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</si>
  <si>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</si>
  <si>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</si>
  <si>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</si>
  <si>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</si>
  <si>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</si>
  <si>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</si>
  <si>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</si>
  <si>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</si>
  <si>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</si>
  <si>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</si>
  <si>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</si>
  <si>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</si>
  <si>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</si>
  <si>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</si>
  <si>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</si>
  <si>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</si>
  <si>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</si>
  <si>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</si>
  <si>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</si>
  <si>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</si>
  <si>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</si>
  <si>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</si>
  <si>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</si>
  <si>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</si>
  <si>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</si>
  <si>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</si>
  <si>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</si>
  <si>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</si>
  <si>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</si>
  <si>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</si>
  <si>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</si>
  <si>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</si>
  <si>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</si>
  <si>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</si>
  <si>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</si>
  <si>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</si>
  <si>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</si>
  <si>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</si>
  <si>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</si>
  <si>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</si>
  <si>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</si>
  <si>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</si>
  <si>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</si>
  <si>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</si>
  <si>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</si>
  <si>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</si>
  <si>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</si>
  <si>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</si>
  <si>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</si>
  <si>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</si>
  <si>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</si>
  <si>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</si>
  <si>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</si>
  <si>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</si>
  <si>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</si>
  <si>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</si>
  <si>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</si>
  <si>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</si>
  <si>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</si>
  <si>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</si>
  <si>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</si>
  <si>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</si>
  <si>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</si>
  <si>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</si>
  <si>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</si>
  <si>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</si>
  <si>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</si>
  <si>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</si>
  <si>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</si>
  <si>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</si>
  <si>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</si>
  <si>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</si>
  <si>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</si>
  <si>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</si>
  <si>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</si>
  <si>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</si>
  <si>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</si>
  <si>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</si>
  <si>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</si>
  <si>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</si>
  <si>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</si>
  <si>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</si>
  <si>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</si>
  <si>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</si>
  <si>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</si>
  <si>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</si>
  <si>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</si>
  <si>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</si>
  <si>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</si>
  <si>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</si>
  <si>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</si>
  <si>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</si>
  <si>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</si>
  <si>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</si>
  <si>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</si>
  <si>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</si>
  <si>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</si>
  <si>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</si>
  <si>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</si>
  <si>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</si>
  <si>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</si>
  <si>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</si>
  <si>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</si>
  <si>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</si>
  <si>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</si>
  <si>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</si>
  <si>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</si>
  <si>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</si>
  <si>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</si>
  <si>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</si>
  <si>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</si>
  <si>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</si>
  <si>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</si>
  <si>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</si>
  <si>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</si>
  <si>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</si>
  <si>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</si>
  <si>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</si>
  <si>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</si>
  <si>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</si>
  <si>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</si>
  <si>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</si>
  <si>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</si>
  <si>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</si>
  <si>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</si>
  <si>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</si>
  <si>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</si>
  <si>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</si>
  <si>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</si>
  <si>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</si>
  <si>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</si>
  <si>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</si>
  <si>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</si>
  <si>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</si>
  <si>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</si>
  <si>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</si>
  <si>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</si>
  <si>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</si>
  <si>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</si>
  <si>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</si>
  <si>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</si>
  <si>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</si>
  <si>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</si>
  <si>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</si>
  <si>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</si>
  <si>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</si>
  <si>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</si>
  <si>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</si>
  <si>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</si>
  <si>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</si>
  <si>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</si>
  <si>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</si>
  <si>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</si>
  <si>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</si>
  <si>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</si>
  <si>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</si>
  <si>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</si>
  <si>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</si>
  <si>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</si>
  <si>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</si>
  <si>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</si>
  <si>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</si>
  <si>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</si>
  <si>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</si>
  <si>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</si>
  <si>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</si>
  <si>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</si>
  <si>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</si>
  <si>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</si>
  <si>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</si>
  <si>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</si>
  <si>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</si>
  <si>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</si>
  <si>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</si>
  <si>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</si>
  <si>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</si>
  <si>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</si>
  <si>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</si>
  <si>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</si>
  <si>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</si>
  <si>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</si>
  <si>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</si>
  <si>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</si>
  <si>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</si>
  <si>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</si>
  <si>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</si>
  <si>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</si>
  <si>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</si>
  <si>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</si>
  <si>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</si>
  <si>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</si>
  <si>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</si>
  <si>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</si>
  <si>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</si>
  <si>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</si>
  <si>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</si>
  <si>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</si>
  <si>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</si>
  <si>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</si>
  <si>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</si>
  <si>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</si>
  <si>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</si>
  <si>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</si>
  <si>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</si>
  <si>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</si>
  <si>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</si>
  <si>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</si>
  <si>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</si>
  <si>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</si>
  <si>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</si>
  <si>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</si>
  <si>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</si>
  <si>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</si>
  <si>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</si>
  <si>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</si>
  <si>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</si>
  <si>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</si>
  <si>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</si>
  <si>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</si>
  <si>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</si>
  <si>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</si>
  <si>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</si>
  <si>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</si>
  <si>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</si>
  <si>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</si>
  <si>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</si>
  <si>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</si>
  <si>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</si>
  <si>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</si>
  <si>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</si>
  <si>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</si>
  <si>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</si>
  <si>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</si>
  <si>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</si>
  <si>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</si>
  <si>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</si>
  <si>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</si>
  <si>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</si>
  <si>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</si>
  <si>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</si>
  <si>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</si>
  <si>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</si>
  <si>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</si>
  <si>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</si>
  <si>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</si>
  <si>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</si>
  <si>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</si>
  <si>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</si>
  <si>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</si>
  <si>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</si>
  <si>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</si>
  <si>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</si>
  <si>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</si>
  <si>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</si>
  <si>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</si>
  <si>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</si>
  <si>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</si>
  <si>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</si>
  <si>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</si>
  <si>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</si>
  <si>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</si>
  <si>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</si>
  <si>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</si>
  <si>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</si>
  <si>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</si>
  <si>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</si>
  <si>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</si>
  <si>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</si>
  <si>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</si>
  <si>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</si>
  <si>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</si>
  <si>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</si>
  <si>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</si>
  <si>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</si>
  <si>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</si>
  <si>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</si>
  <si>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</si>
  <si>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</si>
  <si>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</si>
  <si>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</si>
  <si>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</si>
  <si>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</si>
  <si>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</si>
  <si>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</si>
  <si>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</si>
  <si>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</si>
  <si>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</si>
  <si>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</si>
  <si>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</si>
  <si>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</si>
  <si>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</si>
  <si>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</si>
  <si>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</si>
  <si>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</si>
  <si>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</si>
  <si>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</si>
  <si>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</si>
  <si>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</si>
  <si>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</si>
  <si>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</si>
  <si>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</si>
  <si>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</si>
  <si>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</si>
  <si>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</si>
  <si>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</si>
  <si>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</si>
  <si>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</si>
  <si>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VICTORIA FFOULKES</t>
  </si>
  <si>
    <t>MATERIAL MOVEMENT COMPLIANCE MANAGER</t>
  </si>
  <si>
    <t>CARDIFF COUNCIL</t>
  </si>
  <si>
    <t>EP3995FL</t>
  </si>
  <si>
    <t>Matthew Long</t>
  </si>
  <si>
    <t>Lamby Way HWRC, Lamby Way</t>
  </si>
  <si>
    <t>080317*</t>
  </si>
  <si>
    <t>130208*</t>
  </si>
  <si>
    <t>160504*</t>
  </si>
  <si>
    <t>160601*</t>
  </si>
  <si>
    <t>200121*</t>
  </si>
  <si>
    <t>200123*</t>
  </si>
  <si>
    <t>200127*</t>
  </si>
  <si>
    <t>200133*</t>
  </si>
  <si>
    <t>200135*</t>
  </si>
  <si>
    <t>Ink and Toner Cartridges</t>
  </si>
  <si>
    <t>Gas Bottles</t>
  </si>
  <si>
    <t>Car Batteries</t>
  </si>
  <si>
    <t>Carpet</t>
  </si>
  <si>
    <t>Fluorescent Tubes</t>
  </si>
  <si>
    <t>Large Domestic Appliances (Chilled)</t>
  </si>
  <si>
    <t>Vegetable Oils</t>
  </si>
  <si>
    <t>Mixed Paints</t>
  </si>
  <si>
    <t>Household Batteries</t>
  </si>
  <si>
    <t>Mattresses</t>
  </si>
  <si>
    <t>Coffee Pods</t>
  </si>
  <si>
    <t>Tyres</t>
  </si>
  <si>
    <t>Treated Wood</t>
  </si>
  <si>
    <t>Mineral Oil</t>
  </si>
  <si>
    <t>Books</t>
  </si>
  <si>
    <t>Segregated Paper</t>
  </si>
  <si>
    <t>Textiles and Shoes</t>
  </si>
  <si>
    <t xml:space="preserve">UPVC  </t>
  </si>
  <si>
    <t>Mixed General Waste - Bulky Containing POPS</t>
  </si>
  <si>
    <t>Hardcore</t>
  </si>
  <si>
    <t>Plasterboard</t>
  </si>
  <si>
    <t>E-Bike Batteries</t>
  </si>
  <si>
    <t>Televisions</t>
  </si>
  <si>
    <t>Small Domestic Appliances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</si>
</sst>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8"/>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 fillId="0" borderId="0" xfId="0" applyFont="1" applyProtection="1">
      <protection locked="0"/>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Ffoulkes, Victoria" id="{F6D9389C-E0E6-49EA-8092-68205CC1E45C}" userId="S::Victoria.Ffoulkes@cardiff.gov.uk::7f30e03b-3bc0-45ae-9216-8c4b49f97168" providerId="AD"/>
</personList>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threadedComments/threadedComment1.xml><?xml version="1.0" encoding="utf-8"?>
<ThreadedComments xmlns="http://schemas.microsoft.com/office/spreadsheetml/2018/threadedcomments" xmlns:x="http://schemas.openxmlformats.org/spreadsheetml/2006/main">
  <threadedComment ref="C14" dT="2026-07-30T15:06:34.81" personId="{F6D9389C-E0E6-49EA-8092-68205CC1E45C}" id="{63890DDB-0E2B-426F-BE47-91E8244B8722}">
    <text>E-bike battery</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microsoft.com/office/2017/10/relationships/threadedComment" Target="../threadedComments/threadedComment1.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7"/>
      <c r="H2" s="417"/>
      <c r="I2" s="417"/>
      <c r="J2" s="417"/>
      <c r="K2" s="125"/>
      <c r="L2" s="4"/>
      <c r="M2" s="5"/>
      <c r="N2" s="6"/>
      <c r="O2" s="4"/>
      <c r="P2" s="4"/>
    </row>
    <row r="3" spans="1:16" ht="11.25" customHeight="1" x14ac:dyDescent="0.55000000000000004">
      <c r="A3" s="4"/>
      <c r="B3" s="126"/>
      <c r="C3" s="124"/>
      <c r="D3" s="124"/>
      <c r="E3" s="124"/>
      <c r="F3" s="124"/>
      <c r="G3" s="417"/>
      <c r="H3" s="417"/>
      <c r="I3" s="417"/>
      <c r="J3" s="417"/>
      <c r="K3" s="127"/>
      <c r="L3" s="4"/>
      <c r="M3" s="5"/>
      <c r="N3" s="6"/>
      <c r="O3" s="4"/>
      <c r="P3" s="4"/>
    </row>
    <row r="4" spans="1:16" ht="11.25" customHeight="1" x14ac:dyDescent="0.55000000000000004">
      <c r="A4" s="4"/>
      <c r="B4" s="126"/>
      <c r="C4" s="124"/>
      <c r="D4" s="124"/>
      <c r="E4" s="124"/>
      <c r="F4" s="124"/>
      <c r="G4" s="417"/>
      <c r="H4" s="417"/>
      <c r="I4" s="417"/>
      <c r="J4" s="417"/>
      <c r="K4" s="127"/>
      <c r="L4" s="4"/>
      <c r="M4" s="5"/>
      <c r="N4" s="6"/>
      <c r="O4" s="4"/>
      <c r="P4" s="4"/>
    </row>
    <row r="5" spans="1:16" ht="11.25" customHeight="1" x14ac:dyDescent="0.55000000000000004">
      <c r="A5" s="4"/>
      <c r="B5" s="126"/>
      <c r="C5" s="124"/>
      <c r="D5" s="124"/>
      <c r="E5" s="124"/>
      <c r="F5" s="124"/>
      <c r="G5" s="418"/>
      <c r="H5" s="418"/>
      <c r="I5" s="418"/>
      <c r="J5" s="41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80"/>
      <c r="D7" s="380"/>
      <c r="E7" s="38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5"/>
      <c r="H12" s="42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22" t="s">
        <v>34</v>
      </c>
      <c r="C15" s="423"/>
      <c r="D15" s="423"/>
      <c r="E15" s="424"/>
      <c r="F15" s="8"/>
      <c r="G15" s="381" t="s">
        <v>35</v>
      </c>
      <c r="H15" s="382"/>
      <c r="I15" s="382"/>
      <c r="J15" s="382"/>
      <c r="K15" s="383"/>
      <c r="L15" s="4"/>
      <c r="M15" s="5"/>
      <c r="N15" s="6" t="s">
        <v>38</v>
      </c>
      <c r="O15" s="4" t="s">
        <v>39</v>
      </c>
      <c r="P15" s="4"/>
    </row>
    <row r="16" spans="1:16" ht="11.25" customHeight="1" x14ac:dyDescent="0.3">
      <c r="A16" s="4"/>
      <c r="B16" s="9" t="s">
        <v>36</v>
      </c>
      <c r="C16" s="8"/>
      <c r="D16" s="10" t="s">
        <v>37</v>
      </c>
      <c r="E16" s="11"/>
      <c r="F16" s="8"/>
      <c r="G16" s="384"/>
      <c r="H16" s="385"/>
      <c r="I16" s="385"/>
      <c r="J16" s="385"/>
      <c r="K16" s="386"/>
      <c r="L16" s="4"/>
      <c r="M16" s="5"/>
      <c r="N16" s="6" t="s">
        <v>40</v>
      </c>
      <c r="O16" s="4" t="s">
        <v>41</v>
      </c>
      <c r="P16" s="4"/>
    </row>
    <row r="17" spans="1:16" ht="12.75" customHeight="1" x14ac:dyDescent="0.3">
      <c r="A17" s="4"/>
      <c r="B17" s="186" t="s">
        <v>40</v>
      </c>
      <c r="C17" s="12"/>
      <c r="D17" s="186">
        <v>2026</v>
      </c>
      <c r="E17" s="11"/>
      <c r="F17" s="8"/>
      <c r="G17" s="384"/>
      <c r="H17" s="385"/>
      <c r="I17" s="385"/>
      <c r="J17" s="385"/>
      <c r="K17" s="386"/>
      <c r="L17" s="4"/>
      <c r="M17" s="4"/>
      <c r="N17" s="6" t="s">
        <v>43</v>
      </c>
      <c r="O17" s="4" t="s">
        <v>44</v>
      </c>
      <c r="P17" s="4"/>
    </row>
    <row r="18" spans="1:16" ht="13.5" customHeight="1" x14ac:dyDescent="0.3">
      <c r="A18" s="4"/>
      <c r="B18" s="185"/>
      <c r="C18" s="128"/>
      <c r="D18" s="128"/>
      <c r="E18" s="129"/>
      <c r="F18" s="8"/>
      <c r="G18" s="384"/>
      <c r="H18" s="385"/>
      <c r="I18" s="385"/>
      <c r="J18" s="385"/>
      <c r="K18" s="386"/>
      <c r="L18" s="4"/>
      <c r="M18" s="4"/>
      <c r="N18" s="6" t="s">
        <v>47</v>
      </c>
      <c r="O18" s="4" t="s">
        <v>48</v>
      </c>
      <c r="P18" s="4"/>
    </row>
    <row r="19" spans="1:16" ht="11.25" customHeight="1" x14ac:dyDescent="0.3">
      <c r="A19" s="4"/>
      <c r="B19" s="130"/>
      <c r="C19" s="8"/>
      <c r="D19" s="8"/>
      <c r="E19" s="8"/>
      <c r="F19" s="14"/>
      <c r="G19" s="396" t="s">
        <v>42</v>
      </c>
      <c r="H19" s="397"/>
      <c r="I19" s="397"/>
      <c r="J19" s="397"/>
      <c r="K19" s="398"/>
      <c r="L19" s="4"/>
      <c r="M19" s="4"/>
      <c r="N19" s="6" t="s">
        <v>50</v>
      </c>
      <c r="O19" s="4" t="s">
        <v>51</v>
      </c>
      <c r="P19" s="4"/>
    </row>
    <row r="20" spans="1:16" ht="11.25" customHeight="1" x14ac:dyDescent="0.25">
      <c r="A20" s="4"/>
      <c r="B20" s="393" t="s">
        <v>45</v>
      </c>
      <c r="C20" s="394"/>
      <c r="D20" s="394"/>
      <c r="E20" s="395"/>
      <c r="F20" s="8"/>
      <c r="G20" s="387" t="s">
        <v>46</v>
      </c>
      <c r="H20" s="388"/>
      <c r="I20" s="388"/>
      <c r="J20" s="388"/>
      <c r="K20" s="389"/>
      <c r="L20" s="4"/>
      <c r="M20" s="4"/>
      <c r="O20" s="4" t="s">
        <v>52</v>
      </c>
      <c r="P20" s="4"/>
    </row>
    <row r="21" spans="1:16" ht="12.75" customHeight="1" x14ac:dyDescent="0.25">
      <c r="A21" s="4"/>
      <c r="B21" s="9" t="s">
        <v>49</v>
      </c>
      <c r="C21" s="8"/>
      <c r="D21" s="8"/>
      <c r="E21" s="11"/>
      <c r="F21" s="8"/>
      <c r="G21" s="390"/>
      <c r="H21" s="391"/>
      <c r="I21" s="391"/>
      <c r="J21" s="391"/>
      <c r="K21" s="392"/>
      <c r="L21" s="4"/>
      <c r="M21" s="4"/>
      <c r="N21" s="4" t="s">
        <v>56</v>
      </c>
      <c r="O21" s="4" t="s">
        <v>55</v>
      </c>
      <c r="P21" s="4"/>
    </row>
    <row r="22" spans="1:16" ht="15.75" customHeight="1" x14ac:dyDescent="0.3">
      <c r="A22" s="4"/>
      <c r="B22" s="419" t="s">
        <v>2666</v>
      </c>
      <c r="C22" s="420"/>
      <c r="D22" s="420"/>
      <c r="E22" s="42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12" t="s">
        <v>54</v>
      </c>
      <c r="H23" s="412"/>
      <c r="I23" s="412"/>
      <c r="J23" s="412"/>
      <c r="K23" s="413"/>
      <c r="L23" s="4"/>
      <c r="M23" s="4"/>
      <c r="N23" s="4"/>
      <c r="O23" s="4" t="s">
        <v>61</v>
      </c>
      <c r="P23" s="4"/>
    </row>
    <row r="24" spans="1:16" ht="15" customHeight="1" x14ac:dyDescent="0.3">
      <c r="A24" s="4"/>
      <c r="B24" s="186" t="s">
        <v>2667</v>
      </c>
      <c r="C24" s="14"/>
      <c r="D24" s="322"/>
      <c r="E24" s="323"/>
      <c r="F24" s="8"/>
      <c r="G24" s="412"/>
      <c r="H24" s="412"/>
      <c r="I24" s="412"/>
      <c r="J24" s="412"/>
      <c r="K24" s="413"/>
      <c r="L24" s="4"/>
      <c r="M24" s="4"/>
      <c r="N24" s="4" t="s">
        <v>56</v>
      </c>
      <c r="O24" s="4" t="s">
        <v>63</v>
      </c>
      <c r="P24" s="4"/>
    </row>
    <row r="25" spans="1:16" ht="15" customHeight="1" x14ac:dyDescent="0.3">
      <c r="A25" s="4"/>
      <c r="B25" s="15" t="s">
        <v>58</v>
      </c>
      <c r="C25" s="8"/>
      <c r="D25" s="8"/>
      <c r="E25" s="11"/>
      <c r="F25" s="8"/>
      <c r="G25" s="411" t="s">
        <v>59</v>
      </c>
      <c r="H25" s="411"/>
      <c r="I25" s="411"/>
      <c r="J25" s="411"/>
      <c r="K25" s="98"/>
      <c r="L25" s="4"/>
      <c r="M25" s="4"/>
      <c r="O25" s="4" t="s">
        <v>65</v>
      </c>
      <c r="P25" s="4"/>
    </row>
    <row r="26" spans="1:16" ht="15" customHeight="1" x14ac:dyDescent="0.3">
      <c r="A26" s="4"/>
      <c r="B26" s="414" t="s">
        <v>2669</v>
      </c>
      <c r="C26" s="415"/>
      <c r="D26" s="415"/>
      <c r="E26" s="416"/>
      <c r="F26" s="8"/>
      <c r="G26" s="399"/>
      <c r="H26" s="40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02" t="s">
        <v>66</v>
      </c>
      <c r="C28" s="403"/>
      <c r="D28" s="403"/>
      <c r="E28" s="404"/>
      <c r="F28" s="8"/>
      <c r="G28" s="399"/>
      <c r="H28" s="432"/>
      <c r="I28" s="432"/>
      <c r="J28" s="432"/>
      <c r="K28" s="400"/>
      <c r="L28" s="4"/>
      <c r="M28" s="4"/>
      <c r="N28" s="193">
        <v>2022</v>
      </c>
      <c r="O28" s="4" t="s">
        <v>70</v>
      </c>
      <c r="P28" s="4"/>
    </row>
    <row r="29" spans="1:16" ht="15" customHeight="1" x14ac:dyDescent="0.3">
      <c r="A29" s="4"/>
      <c r="B29" s="405" t="s">
        <v>55</v>
      </c>
      <c r="C29" s="406"/>
      <c r="D29" s="406"/>
      <c r="E29" s="407"/>
      <c r="F29" s="8"/>
      <c r="G29" s="111" t="s">
        <v>68</v>
      </c>
      <c r="H29" s="111"/>
      <c r="I29" s="111"/>
      <c r="J29" s="111"/>
      <c r="K29" s="98"/>
      <c r="L29" s="4"/>
      <c r="M29" s="4"/>
      <c r="N29" s="193">
        <v>2023</v>
      </c>
      <c r="O29" s="4" t="s">
        <v>72</v>
      </c>
      <c r="P29" s="4"/>
    </row>
    <row r="30" spans="1:16" ht="15" customHeight="1" x14ac:dyDescent="0.3">
      <c r="A30" s="4"/>
      <c r="B30" s="408"/>
      <c r="C30" s="409"/>
      <c r="D30" s="409"/>
      <c r="E30" s="410"/>
      <c r="F30" s="8"/>
      <c r="G30" s="401"/>
      <c r="H30" s="400"/>
      <c r="I30" s="111"/>
      <c r="J30" s="111"/>
      <c r="K30" s="98"/>
      <c r="L30" s="4"/>
      <c r="M30" s="4"/>
      <c r="N30" s="193">
        <v>2024</v>
      </c>
      <c r="O30" s="4" t="s">
        <v>74</v>
      </c>
      <c r="P30" s="4"/>
    </row>
    <row r="31" spans="1:16" ht="15" customHeight="1" x14ac:dyDescent="0.25">
      <c r="A31" s="4"/>
      <c r="B31" s="377" t="s">
        <v>71</v>
      </c>
      <c r="C31" s="378"/>
      <c r="D31" s="378"/>
      <c r="E31" s="37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53"/>
      <c r="I32" s="453"/>
      <c r="J32" s="453"/>
      <c r="K32" s="281"/>
      <c r="L32" s="4"/>
      <c r="M32" s="4"/>
      <c r="N32" s="193">
        <v>2026</v>
      </c>
      <c r="O32" s="4" t="s">
        <v>82</v>
      </c>
      <c r="P32" s="4"/>
    </row>
    <row r="33" spans="1:16" ht="15" customHeight="1" x14ac:dyDescent="0.25">
      <c r="A33" s="4"/>
      <c r="B33" s="444" t="s">
        <v>75</v>
      </c>
      <c r="C33" s="445"/>
      <c r="D33" s="243"/>
      <c r="E33" s="187" t="s">
        <v>76</v>
      </c>
      <c r="F33" s="8"/>
      <c r="G33" s="246" t="s">
        <v>77</v>
      </c>
      <c r="H33" s="446" t="s">
        <v>78</v>
      </c>
      <c r="I33" s="447"/>
      <c r="J33" s="447"/>
      <c r="K33" s="448"/>
      <c r="L33" s="4"/>
      <c r="M33" s="4"/>
      <c r="N33" s="193">
        <v>2027</v>
      </c>
      <c r="O33" s="4" t="s">
        <v>84</v>
      </c>
      <c r="P33" s="4"/>
    </row>
    <row r="34" spans="1:16" ht="15" customHeight="1" x14ac:dyDescent="0.25">
      <c r="A34" s="4"/>
      <c r="B34" s="377" t="s">
        <v>80</v>
      </c>
      <c r="C34" s="378"/>
      <c r="D34" s="378"/>
      <c r="E34" s="379"/>
      <c r="F34" s="8"/>
      <c r="G34" s="426" t="s">
        <v>81</v>
      </c>
      <c r="H34" s="427"/>
      <c r="I34" s="427"/>
      <c r="J34" s="427"/>
      <c r="K34" s="428"/>
      <c r="L34" s="4"/>
      <c r="M34" s="4"/>
      <c r="N34" s="193">
        <v>2028</v>
      </c>
      <c r="O34" s="4" t="s">
        <v>87</v>
      </c>
      <c r="P34" s="4"/>
    </row>
    <row r="35" spans="1:16" ht="15" customHeight="1" x14ac:dyDescent="0.25">
      <c r="A35" s="4"/>
      <c r="B35" s="283" t="s">
        <v>83</v>
      </c>
      <c r="C35" s="287"/>
      <c r="D35" s="451" t="s">
        <v>97</v>
      </c>
      <c r="E35" s="452"/>
      <c r="F35" s="8"/>
      <c r="G35" s="426"/>
      <c r="H35" s="427"/>
      <c r="I35" s="427"/>
      <c r="J35" s="427"/>
      <c r="K35" s="428"/>
      <c r="L35" s="4"/>
      <c r="M35" s="4"/>
      <c r="N35" s="193">
        <v>2029</v>
      </c>
      <c r="O35" s="4" t="s">
        <v>90</v>
      </c>
      <c r="P35" s="4"/>
    </row>
    <row r="36" spans="1:16" ht="16.5" customHeight="1" x14ac:dyDescent="0.25">
      <c r="A36" s="4"/>
      <c r="B36" s="283" t="s">
        <v>85</v>
      </c>
      <c r="C36" s="284"/>
      <c r="D36" s="440"/>
      <c r="E36" s="441"/>
      <c r="F36" s="8"/>
      <c r="G36" s="15"/>
      <c r="H36" s="437"/>
      <c r="I36" s="437"/>
      <c r="J36" s="8"/>
      <c r="K36" s="11" t="s">
        <v>86</v>
      </c>
      <c r="L36" s="4"/>
      <c r="M36" s="4"/>
      <c r="N36" s="193">
        <v>2030</v>
      </c>
      <c r="O36" s="4" t="s">
        <v>93</v>
      </c>
      <c r="P36" s="4"/>
    </row>
    <row r="37" spans="1:16" ht="15" customHeight="1" x14ac:dyDescent="0.25">
      <c r="A37" s="4"/>
      <c r="B37" s="438" t="s">
        <v>88</v>
      </c>
      <c r="C37" s="439"/>
      <c r="D37" s="440">
        <v>5284533</v>
      </c>
      <c r="E37" s="441"/>
      <c r="F37" s="8"/>
      <c r="G37" s="15" t="s">
        <v>89</v>
      </c>
      <c r="H37" s="433" t="s">
        <v>2664</v>
      </c>
      <c r="I37" s="434"/>
      <c r="J37" s="8"/>
      <c r="K37" s="243"/>
      <c r="L37" s="4"/>
      <c r="M37" s="4"/>
      <c r="O37" s="4" t="s">
        <v>98</v>
      </c>
      <c r="P37" s="4"/>
    </row>
    <row r="38" spans="1:16" ht="15" customHeight="1" x14ac:dyDescent="0.25">
      <c r="A38" s="4"/>
      <c r="B38" s="438" t="s">
        <v>91</v>
      </c>
      <c r="C38" s="439"/>
      <c r="D38" s="440" t="s">
        <v>2668</v>
      </c>
      <c r="E38" s="441"/>
      <c r="F38" s="8"/>
      <c r="G38" s="15" t="s">
        <v>92</v>
      </c>
      <c r="H38" s="433" t="s">
        <v>2665</v>
      </c>
      <c r="I38" s="434"/>
      <c r="J38" s="8"/>
      <c r="K38" s="11"/>
      <c r="L38" s="4"/>
      <c r="M38" s="4"/>
      <c r="O38" s="4" t="s">
        <v>100</v>
      </c>
      <c r="P38" s="4"/>
    </row>
    <row r="39" spans="1:16" ht="15" customHeight="1" x14ac:dyDescent="0.3">
      <c r="A39" s="4"/>
      <c r="B39" s="288" t="s">
        <v>94</v>
      </c>
      <c r="C39" s="285"/>
      <c r="D39" s="291"/>
      <c r="E39" s="294">
        <v>46576</v>
      </c>
      <c r="F39" s="8"/>
      <c r="G39" s="15" t="s">
        <v>95</v>
      </c>
      <c r="H39" s="442"/>
      <c r="I39" s="443"/>
      <c r="J39" s="178" t="s">
        <v>96</v>
      </c>
      <c r="K39" s="188">
        <v>46233</v>
      </c>
      <c r="L39" s="4"/>
      <c r="M39" s="4"/>
      <c r="O39" s="4" t="s">
        <v>104</v>
      </c>
      <c r="P39" s="4"/>
    </row>
    <row r="40" spans="1:16" ht="15" customHeight="1" x14ac:dyDescent="0.3">
      <c r="A40" s="4"/>
      <c r="B40" s="435"/>
      <c r="C40" s="435"/>
      <c r="D40" s="435"/>
      <c r="E40" s="290"/>
      <c r="F40" s="8"/>
      <c r="G40" s="189"/>
      <c r="H40" s="190"/>
      <c r="I40" s="190"/>
      <c r="J40" s="191"/>
      <c r="K40" s="192"/>
      <c r="L40" s="4"/>
      <c r="M40" s="4"/>
      <c r="N40" s="4" t="s">
        <v>97</v>
      </c>
      <c r="O40" s="4" t="s">
        <v>106</v>
      </c>
      <c r="P40" s="4"/>
    </row>
    <row r="41" spans="1:16" ht="15" customHeight="1" x14ac:dyDescent="0.25">
      <c r="A41" s="4"/>
      <c r="B41" s="435" t="s">
        <v>101</v>
      </c>
      <c r="C41" s="435"/>
      <c r="D41" s="436"/>
      <c r="E41" s="286"/>
      <c r="F41" s="14"/>
      <c r="G41" s="449" t="s">
        <v>102</v>
      </c>
      <c r="H41" s="449"/>
      <c r="I41" s="45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29" t="s">
        <v>107</v>
      </c>
      <c r="C43" s="430"/>
      <c r="D43" s="430"/>
      <c r="E43" s="430"/>
      <c r="F43" s="430"/>
      <c r="G43" s="430"/>
      <c r="H43" s="430"/>
      <c r="I43" s="430"/>
      <c r="J43" s="430"/>
      <c r="K43" s="43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4" t="s">
        <v>112</v>
      </c>
      <c r="C46" s="455"/>
      <c r="D46" s="455"/>
      <c r="E46" s="45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6" activePane="bottomRight" state="frozen"/>
      <selection pane="topRight" activeCell="B22" sqref="B22:E22"/>
      <selection pane="bottomLeft" activeCell="B22" sqref="B22:E22"/>
      <selection pane="bottomRight" activeCell="G29" sqref="G29"/>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8" t="s">
        <v>161</v>
      </c>
      <c r="C2" s="458"/>
      <c r="D2" s="458"/>
      <c r="E2" s="458"/>
      <c r="F2" s="458"/>
      <c r="G2" s="458"/>
      <c r="H2" s="458"/>
      <c r="I2" s="260"/>
      <c r="J2" s="456" t="s">
        <v>162</v>
      </c>
      <c r="K2" s="456"/>
      <c r="L2" s="456"/>
      <c r="M2" s="456"/>
      <c r="N2" s="456"/>
      <c r="O2" s="456"/>
      <c r="P2" s="456"/>
      <c r="Q2" s="456"/>
      <c r="R2" s="456"/>
      <c r="S2" s="456"/>
      <c r="T2" s="456"/>
      <c r="U2" s="456"/>
      <c r="V2" s="456"/>
      <c r="W2" s="456"/>
      <c r="X2" s="456"/>
      <c r="Y2" s="456"/>
      <c r="Z2" s="45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9" t="s">
        <v>163</v>
      </c>
      <c r="C3" s="460"/>
      <c r="D3" s="460"/>
      <c r="E3" s="460"/>
      <c r="F3" s="460"/>
      <c r="G3" s="460"/>
      <c r="H3" s="460"/>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62" t="s">
        <v>165</v>
      </c>
      <c r="C4" s="462"/>
      <c r="D4" s="462"/>
      <c r="E4" s="462"/>
      <c r="F4" s="462"/>
      <c r="G4" s="463"/>
      <c r="H4" s="267">
        <f>SUM(H8:H2007)</f>
        <v>2611.21</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61" t="s">
        <v>166</v>
      </c>
      <c r="C5" s="461"/>
      <c r="D5" s="461"/>
      <c r="E5" s="461"/>
      <c r="F5" s="461"/>
      <c r="G5" s="461"/>
      <c r="H5" s="461"/>
      <c r="I5" s="263"/>
      <c r="J5" s="368" t="s">
        <v>166</v>
      </c>
      <c r="K5" s="369"/>
      <c r="L5" s="369"/>
      <c r="M5" s="369"/>
      <c r="N5" s="369"/>
      <c r="O5" s="369"/>
      <c r="P5" s="369"/>
      <c r="Q5" s="369"/>
      <c r="R5" s="369"/>
      <c r="S5" s="369"/>
      <c r="T5" s="369"/>
      <c r="U5" s="369"/>
      <c r="V5" s="369"/>
      <c r="W5" s="369"/>
      <c r="X5" s="369"/>
      <c r="Y5" s="369"/>
      <c r="Z5" s="37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206</v>
      </c>
      <c r="C8" s="70" t="s">
        <v>2670</v>
      </c>
      <c r="D8" s="202" t="s">
        <v>2679</v>
      </c>
      <c r="E8" s="203" t="s">
        <v>511</v>
      </c>
      <c r="F8" s="107" t="s">
        <v>56</v>
      </c>
      <c r="G8" s="70"/>
      <c r="H8" s="69">
        <v>0.16</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206</v>
      </c>
      <c r="C9" s="63" t="s">
        <v>2671</v>
      </c>
      <c r="D9" s="104" t="s">
        <v>2692</v>
      </c>
      <c r="E9" s="108" t="s">
        <v>511</v>
      </c>
      <c r="F9" s="106" t="s">
        <v>56</v>
      </c>
      <c r="G9" s="63"/>
      <c r="H9" s="64">
        <v>3.28</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206</v>
      </c>
      <c r="C10" s="63" t="s">
        <v>1319</v>
      </c>
      <c r="D10" s="104" t="s">
        <v>2690</v>
      </c>
      <c r="E10" s="108" t="s">
        <v>511</v>
      </c>
      <c r="F10" s="106" t="s">
        <v>56</v>
      </c>
      <c r="G10" s="63"/>
      <c r="H10" s="64">
        <v>11.46</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206</v>
      </c>
      <c r="C11" s="63" t="s">
        <v>1354</v>
      </c>
      <c r="D11" s="104" t="s">
        <v>2680</v>
      </c>
      <c r="E11" s="108" t="s">
        <v>511</v>
      </c>
      <c r="F11" s="106" t="s">
        <v>56</v>
      </c>
      <c r="G11" s="63"/>
      <c r="H11" s="64">
        <v>2.3199999999999998</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206</v>
      </c>
      <c r="C12" s="63" t="s">
        <v>1360</v>
      </c>
      <c r="D12" s="104" t="s">
        <v>2681</v>
      </c>
      <c r="E12" s="108" t="s">
        <v>511</v>
      </c>
      <c r="F12" s="106" t="s">
        <v>56</v>
      </c>
      <c r="G12" s="63"/>
      <c r="H12" s="64">
        <v>5.94</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206</v>
      </c>
      <c r="C13" s="63" t="s">
        <v>1364</v>
      </c>
      <c r="D13" s="104" t="s">
        <v>2700</v>
      </c>
      <c r="E13" s="108" t="s">
        <v>511</v>
      </c>
      <c r="F13" s="107" t="s">
        <v>56</v>
      </c>
      <c r="G13" s="70"/>
      <c r="H13" s="69">
        <v>0.38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206</v>
      </c>
      <c r="C14" s="63" t="s">
        <v>1394</v>
      </c>
      <c r="D14" s="104" t="s">
        <v>2698</v>
      </c>
      <c r="E14" s="108" t="s">
        <v>511</v>
      </c>
      <c r="F14" s="106" t="s">
        <v>56</v>
      </c>
      <c r="G14" s="63"/>
      <c r="H14" s="64">
        <v>712.22</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206</v>
      </c>
      <c r="C15" s="63" t="s">
        <v>1423</v>
      </c>
      <c r="D15" s="104" t="s">
        <v>2699</v>
      </c>
      <c r="E15" s="108" t="s">
        <v>511</v>
      </c>
      <c r="F15" s="106" t="s">
        <v>56</v>
      </c>
      <c r="G15" s="63"/>
      <c r="H15" s="64">
        <v>39.56</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206</v>
      </c>
      <c r="C16" s="63" t="s">
        <v>1542</v>
      </c>
      <c r="D16" s="104" t="s">
        <v>1605</v>
      </c>
      <c r="E16" s="108" t="s">
        <v>511</v>
      </c>
      <c r="F16" s="106" t="s">
        <v>56</v>
      </c>
      <c r="G16" s="63" t="s">
        <v>56</v>
      </c>
      <c r="H16" s="64">
        <v>92.24</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6" thickBot="1" x14ac:dyDescent="0.4">
      <c r="A17" s="244">
        <v>10</v>
      </c>
      <c r="B17" s="65" t="s">
        <v>206</v>
      </c>
      <c r="C17" s="63" t="s">
        <v>1542</v>
      </c>
      <c r="D17" s="104" t="s">
        <v>2693</v>
      </c>
      <c r="E17" s="108" t="s">
        <v>511</v>
      </c>
      <c r="F17" s="106" t="s">
        <v>56</v>
      </c>
      <c r="G17" s="63" t="s">
        <v>56</v>
      </c>
      <c r="H17" s="64">
        <v>27.74</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6" thickBot="1" x14ac:dyDescent="0.4">
      <c r="A18" s="244">
        <v>11</v>
      </c>
      <c r="B18" s="65" t="s">
        <v>206</v>
      </c>
      <c r="C18" s="63" t="s">
        <v>1542</v>
      </c>
      <c r="D18" s="104" t="s">
        <v>2694</v>
      </c>
      <c r="E18" s="108" t="s">
        <v>511</v>
      </c>
      <c r="F18" s="106" t="s">
        <v>56</v>
      </c>
      <c r="G18" s="63" t="s">
        <v>56</v>
      </c>
      <c r="H18" s="64">
        <v>9.92</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6" thickBot="1" x14ac:dyDescent="0.4">
      <c r="A19" s="244">
        <v>12</v>
      </c>
      <c r="B19" s="65" t="s">
        <v>206</v>
      </c>
      <c r="C19" s="63" t="s">
        <v>1543</v>
      </c>
      <c r="D19" s="104" t="s">
        <v>2610</v>
      </c>
      <c r="E19" s="108" t="s">
        <v>511</v>
      </c>
      <c r="F19" s="106" t="s">
        <v>56</v>
      </c>
      <c r="G19" s="63"/>
      <c r="H19" s="64">
        <v>10.76</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6" thickBot="1" x14ac:dyDescent="0.4">
      <c r="A20" s="244">
        <v>13</v>
      </c>
      <c r="B20" s="65" t="s">
        <v>206</v>
      </c>
      <c r="C20" s="63" t="s">
        <v>1546</v>
      </c>
      <c r="D20" s="104" t="s">
        <v>2682</v>
      </c>
      <c r="E20" s="108" t="s">
        <v>511</v>
      </c>
      <c r="F20" s="106" t="s">
        <v>56</v>
      </c>
      <c r="G20" s="63"/>
      <c r="H20" s="64">
        <v>92.44</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6" thickBot="1" x14ac:dyDescent="0.4">
      <c r="A21" s="244">
        <v>14</v>
      </c>
      <c r="B21" s="65" t="s">
        <v>206</v>
      </c>
      <c r="C21" s="63" t="s">
        <v>1546</v>
      </c>
      <c r="D21" s="104" t="s">
        <v>2695</v>
      </c>
      <c r="E21" s="108" t="s">
        <v>511</v>
      </c>
      <c r="F21" s="106" t="s">
        <v>56</v>
      </c>
      <c r="G21" s="63"/>
      <c r="H21" s="64">
        <v>19.420000000000002</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6" thickBot="1" x14ac:dyDescent="0.4">
      <c r="A22" s="244">
        <v>15</v>
      </c>
      <c r="B22" s="65" t="s">
        <v>206</v>
      </c>
      <c r="C22" s="63" t="s">
        <v>2674</v>
      </c>
      <c r="D22" s="104" t="s">
        <v>2683</v>
      </c>
      <c r="E22" s="108" t="s">
        <v>511</v>
      </c>
      <c r="F22" s="106" t="s">
        <v>56</v>
      </c>
      <c r="G22" s="63"/>
      <c r="H22" s="64">
        <v>0.16</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6" thickBot="1" x14ac:dyDescent="0.4">
      <c r="A23" s="244">
        <v>16</v>
      </c>
      <c r="B23" s="65" t="s">
        <v>206</v>
      </c>
      <c r="C23" s="63" t="s">
        <v>2675</v>
      </c>
      <c r="D23" s="104" t="s">
        <v>2684</v>
      </c>
      <c r="E23" s="108" t="s">
        <v>511</v>
      </c>
      <c r="F23" s="106" t="s">
        <v>56</v>
      </c>
      <c r="G23" s="63"/>
      <c r="H23" s="64">
        <v>13.24</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35.6" thickBot="1" x14ac:dyDescent="0.4">
      <c r="A24" s="244">
        <v>17</v>
      </c>
      <c r="B24" s="65" t="s">
        <v>206</v>
      </c>
      <c r="C24" s="63" t="s">
        <v>1554</v>
      </c>
      <c r="D24" s="104" t="s">
        <v>2685</v>
      </c>
      <c r="E24" s="108" t="s">
        <v>511</v>
      </c>
      <c r="F24" s="106" t="s">
        <v>56</v>
      </c>
      <c r="G24" s="63" t="s">
        <v>56</v>
      </c>
      <c r="H24" s="64">
        <v>0.46</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6" thickBot="1" x14ac:dyDescent="0.4">
      <c r="A25" s="244">
        <v>18</v>
      </c>
      <c r="B25" s="65" t="s">
        <v>206</v>
      </c>
      <c r="C25" s="63" t="s">
        <v>2676</v>
      </c>
      <c r="D25" s="104" t="s">
        <v>2686</v>
      </c>
      <c r="E25" s="108" t="s">
        <v>511</v>
      </c>
      <c r="F25" s="106" t="s">
        <v>56</v>
      </c>
      <c r="G25" s="63"/>
      <c r="H25" s="64">
        <v>20.64</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209" t="s">
        <v>206</v>
      </c>
      <c r="C26" s="209" t="s">
        <v>1562</v>
      </c>
      <c r="D26" s="209" t="s">
        <v>2687</v>
      </c>
      <c r="E26" s="209" t="s">
        <v>511</v>
      </c>
      <c r="F26" s="367" t="s">
        <v>56</v>
      </c>
      <c r="H26" s="209">
        <v>1.1599999999999999</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35.6" thickBot="1" x14ac:dyDescent="0.4">
      <c r="A27" s="244">
        <v>20</v>
      </c>
      <c r="B27" s="65" t="s">
        <v>206</v>
      </c>
      <c r="C27" s="63">
        <v>200135</v>
      </c>
      <c r="D27" s="104" t="s">
        <v>2701</v>
      </c>
      <c r="E27" s="108" t="s">
        <v>511</v>
      </c>
      <c r="F27" s="106" t="s">
        <v>56</v>
      </c>
      <c r="G27" s="63"/>
      <c r="H27" s="64">
        <v>14.7</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35.6" thickBot="1" x14ac:dyDescent="0.4">
      <c r="A28" s="244">
        <v>21</v>
      </c>
      <c r="B28" s="65" t="s">
        <v>206</v>
      </c>
      <c r="C28" s="63">
        <v>200136</v>
      </c>
      <c r="D28" s="104" t="s">
        <v>2702</v>
      </c>
      <c r="E28" s="108" t="s">
        <v>511</v>
      </c>
      <c r="F28" s="106" t="s">
        <v>56</v>
      </c>
      <c r="G28" s="63"/>
      <c r="H28" s="64">
        <v>97.22</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6" thickBot="1" x14ac:dyDescent="0.4">
      <c r="A29" s="244">
        <v>22</v>
      </c>
      <c r="B29" s="65" t="s">
        <v>206</v>
      </c>
      <c r="C29" s="63" t="s">
        <v>1567</v>
      </c>
      <c r="D29" s="104" t="s">
        <v>2691</v>
      </c>
      <c r="E29" s="108" t="s">
        <v>511</v>
      </c>
      <c r="F29" s="106" t="s">
        <v>56</v>
      </c>
      <c r="G29" s="63" t="s">
        <v>56</v>
      </c>
      <c r="H29" s="64">
        <v>693.6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6" thickBot="1" x14ac:dyDescent="0.4">
      <c r="A30" s="244">
        <v>23</v>
      </c>
      <c r="B30" s="65" t="s">
        <v>206</v>
      </c>
      <c r="C30" s="63" t="s">
        <v>1568</v>
      </c>
      <c r="D30" s="104" t="s">
        <v>1609</v>
      </c>
      <c r="E30" s="108" t="s">
        <v>511</v>
      </c>
      <c r="F30" s="106" t="s">
        <v>56</v>
      </c>
      <c r="G30" s="63"/>
      <c r="H30" s="64">
        <v>105.02</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6" thickBot="1" x14ac:dyDescent="0.4">
      <c r="A31" s="244">
        <v>24</v>
      </c>
      <c r="B31" s="65" t="s">
        <v>206</v>
      </c>
      <c r="C31" s="63" t="s">
        <v>1568</v>
      </c>
      <c r="D31" s="104" t="s">
        <v>2696</v>
      </c>
      <c r="E31" s="108" t="s">
        <v>511</v>
      </c>
      <c r="F31" s="106" t="s">
        <v>56</v>
      </c>
      <c r="G31" s="63"/>
      <c r="H31" s="64">
        <v>5.0199999999999996</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6" thickBot="1" x14ac:dyDescent="0.4">
      <c r="A32" s="244">
        <v>25</v>
      </c>
      <c r="B32" s="65" t="s">
        <v>206</v>
      </c>
      <c r="C32" s="63" t="s">
        <v>1569</v>
      </c>
      <c r="D32" s="104" t="s">
        <v>2627</v>
      </c>
      <c r="E32" s="108" t="s">
        <v>511</v>
      </c>
      <c r="F32" s="106" t="s">
        <v>56</v>
      </c>
      <c r="G32" s="63"/>
      <c r="H32" s="64">
        <v>181.8</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6" thickBot="1" x14ac:dyDescent="0.4">
      <c r="A33" s="244">
        <v>26</v>
      </c>
      <c r="B33" s="65" t="s">
        <v>206</v>
      </c>
      <c r="C33" s="63" t="s">
        <v>1580</v>
      </c>
      <c r="D33" s="104" t="s">
        <v>2688</v>
      </c>
      <c r="E33" s="108" t="s">
        <v>511</v>
      </c>
      <c r="F33" s="106" t="s">
        <v>56</v>
      </c>
      <c r="G33" s="63"/>
      <c r="H33" s="64">
        <v>19.239999999999998</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6" thickBot="1" x14ac:dyDescent="0.4">
      <c r="A34" s="244">
        <v>27</v>
      </c>
      <c r="B34" s="65" t="s">
        <v>206</v>
      </c>
      <c r="C34" s="63" t="s">
        <v>1580</v>
      </c>
      <c r="D34" s="104" t="s">
        <v>2697</v>
      </c>
      <c r="E34" s="108" t="s">
        <v>511</v>
      </c>
      <c r="F34" s="106" t="s">
        <v>56</v>
      </c>
      <c r="G34" s="63"/>
      <c r="H34" s="64">
        <v>430.87</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35.6" thickBot="1" x14ac:dyDescent="0.4">
      <c r="A35" s="244">
        <v>28</v>
      </c>
      <c r="B35" s="65" t="s">
        <v>206</v>
      </c>
      <c r="C35" s="63" t="s">
        <v>1581</v>
      </c>
      <c r="D35" s="104" t="s">
        <v>2689</v>
      </c>
      <c r="E35" s="108" t="s">
        <v>511</v>
      </c>
      <c r="F35" s="106" t="s">
        <v>56</v>
      </c>
      <c r="G35" s="63"/>
      <c r="H35" s="64">
        <v>0.24</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phoneticPr fontId="115"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8:H25 H27: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25 C27: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5 F27:F2007" xr:uid="{00000000-0002-0000-0200-00000B000000}">
      <formula1>YB</formula1>
    </dataValidation>
    <dataValidation type="list" showInputMessage="1" showErrorMessage="1" errorTitle="Invalid Entry" error="Please enter Yes or leave blank" promptTitle="biodegradable" prompt="enter yes if this waste is biodegradable" sqref="G8:G25 G27: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5 B27: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5 E27:E2007"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5 D27: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9" sqref="E19"/>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371" t="s">
        <v>1582</v>
      </c>
      <c r="C2" s="372"/>
      <c r="D2" s="372"/>
      <c r="E2" s="372"/>
      <c r="F2" s="338"/>
      <c r="G2" s="372" t="s">
        <v>1583</v>
      </c>
      <c r="H2" s="372"/>
      <c r="I2" s="372"/>
      <c r="J2" s="372"/>
      <c r="K2" s="372"/>
      <c r="L2" s="372"/>
      <c r="M2" s="372"/>
      <c r="N2" s="372"/>
      <c r="O2" s="372"/>
      <c r="P2" s="372"/>
      <c r="Q2" s="372"/>
      <c r="R2" s="372"/>
      <c r="S2" s="372"/>
      <c r="T2" s="372"/>
      <c r="U2" s="372"/>
      <c r="V2" s="372"/>
      <c r="W2" s="372"/>
      <c r="X2" s="372"/>
      <c r="Y2" s="372"/>
      <c r="Z2" s="372"/>
      <c r="AA2" s="372"/>
      <c r="AB2" s="372"/>
      <c r="AC2" s="372"/>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375" t="s">
        <v>1585</v>
      </c>
      <c r="C4" s="375"/>
      <c r="D4" s="376"/>
      <c r="E4" s="267">
        <f>SUM(E8:E2007)</f>
        <v>2611.21</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373" t="s">
        <v>166</v>
      </c>
      <c r="C5" s="374"/>
      <c r="D5" s="374"/>
      <c r="E5" s="374"/>
      <c r="G5" s="368" t="s">
        <v>166</v>
      </c>
      <c r="H5" s="369"/>
      <c r="I5" s="369"/>
      <c r="J5" s="369"/>
      <c r="K5" s="369"/>
      <c r="L5" s="369"/>
      <c r="M5" s="369"/>
      <c r="N5" s="369"/>
      <c r="O5" s="369"/>
      <c r="P5" s="369"/>
      <c r="Q5" s="369"/>
      <c r="R5" s="369"/>
      <c r="S5" s="369"/>
      <c r="T5" s="369"/>
      <c r="U5" s="369"/>
      <c r="V5" s="369"/>
      <c r="W5" s="369"/>
      <c r="X5" s="369"/>
      <c r="Y5" s="369"/>
      <c r="Z5" s="369"/>
      <c r="AA5" s="369"/>
      <c r="AB5" s="369"/>
      <c r="AC5" s="37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1025</v>
      </c>
      <c r="C8" s="63" t="s">
        <v>2670</v>
      </c>
      <c r="D8" s="109" t="s">
        <v>508</v>
      </c>
      <c r="E8" s="78">
        <v>0.16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4">
        <v>2</v>
      </c>
      <c r="B9" s="72" t="s">
        <v>239</v>
      </c>
      <c r="C9" s="63" t="s">
        <v>2671</v>
      </c>
      <c r="D9" s="110" t="s">
        <v>511</v>
      </c>
      <c r="E9" s="73">
        <v>3.28</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206</v>
      </c>
      <c r="C10" s="63" t="s">
        <v>1319</v>
      </c>
      <c r="D10" s="110" t="s">
        <v>343</v>
      </c>
      <c r="E10" s="73">
        <v>11.46</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3.6" thickBot="1" x14ac:dyDescent="0.35">
      <c r="A11" s="244">
        <v>4</v>
      </c>
      <c r="B11" s="72" t="s">
        <v>206</v>
      </c>
      <c r="C11" s="63" t="s">
        <v>2672</v>
      </c>
      <c r="D11" s="110" t="s">
        <v>505</v>
      </c>
      <c r="E11" s="73">
        <v>0.28000000000000003</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6" thickBot="1" x14ac:dyDescent="0.35">
      <c r="A12" s="244">
        <v>5</v>
      </c>
      <c r="B12" s="72" t="s">
        <v>248</v>
      </c>
      <c r="C12" s="63" t="s">
        <v>2672</v>
      </c>
      <c r="D12" s="110" t="s">
        <v>505</v>
      </c>
      <c r="E12" s="73">
        <v>2.04</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15" thickBot="1" x14ac:dyDescent="0.35">
      <c r="A13" s="244">
        <v>6</v>
      </c>
      <c r="B13" s="72" t="s">
        <v>580</v>
      </c>
      <c r="C13" s="63" t="s">
        <v>2673</v>
      </c>
      <c r="D13" s="110" t="s">
        <v>511</v>
      </c>
      <c r="E13" s="73">
        <v>5.94</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35.15" thickBot="1" x14ac:dyDescent="0.35">
      <c r="A14" s="244">
        <v>7</v>
      </c>
      <c r="B14" s="72" t="s">
        <v>320</v>
      </c>
      <c r="C14" s="63" t="s">
        <v>1364</v>
      </c>
      <c r="D14" s="110" t="s">
        <v>385</v>
      </c>
      <c r="E14" s="73">
        <v>0.38</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15" thickBot="1" x14ac:dyDescent="0.35">
      <c r="A15" s="244">
        <v>8</v>
      </c>
      <c r="B15" s="72" t="s">
        <v>206</v>
      </c>
      <c r="C15" s="63" t="s">
        <v>1394</v>
      </c>
      <c r="D15" s="110" t="s">
        <v>511</v>
      </c>
      <c r="E15" s="73">
        <v>712.22</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35.15" thickBot="1" x14ac:dyDescent="0.35">
      <c r="A16" s="244">
        <v>9</v>
      </c>
      <c r="B16" s="72" t="s">
        <v>206</v>
      </c>
      <c r="C16" s="63" t="s">
        <v>1423</v>
      </c>
      <c r="D16" s="110" t="s">
        <v>511</v>
      </c>
      <c r="E16" s="73">
        <v>39.56</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35.15" thickBot="1" x14ac:dyDescent="0.35">
      <c r="A17" s="244">
        <v>10</v>
      </c>
      <c r="B17" s="72" t="s">
        <v>206</v>
      </c>
      <c r="C17" s="63" t="s">
        <v>1542</v>
      </c>
      <c r="D17" s="110" t="s">
        <v>511</v>
      </c>
      <c r="E17" s="73">
        <v>102.16</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t="s">
        <v>257</v>
      </c>
      <c r="C18" s="63" t="s">
        <v>1542</v>
      </c>
      <c r="D18" s="110" t="s">
        <v>343</v>
      </c>
      <c r="E18" s="73">
        <v>27.74</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35.15" thickBot="1" x14ac:dyDescent="0.35">
      <c r="A19" s="244">
        <v>12</v>
      </c>
      <c r="B19" s="72" t="s">
        <v>206</v>
      </c>
      <c r="C19" s="63" t="s">
        <v>1543</v>
      </c>
      <c r="D19" s="110" t="s">
        <v>511</v>
      </c>
      <c r="E19" s="73">
        <v>10.76</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3.6" thickBot="1" x14ac:dyDescent="0.35">
      <c r="A20" s="244">
        <v>13</v>
      </c>
      <c r="B20" s="72" t="s">
        <v>206</v>
      </c>
      <c r="C20" s="63" t="s">
        <v>1546</v>
      </c>
      <c r="D20" s="110" t="s">
        <v>259</v>
      </c>
      <c r="E20" s="73">
        <v>92.44</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t="s">
        <v>1047</v>
      </c>
      <c r="C21" s="63" t="s">
        <v>1546</v>
      </c>
      <c r="D21" s="105" t="s">
        <v>304</v>
      </c>
      <c r="E21" s="73">
        <v>16.34</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t="s">
        <v>236</v>
      </c>
      <c r="C22" s="63" t="s">
        <v>1546</v>
      </c>
      <c r="D22" s="110" t="s">
        <v>304</v>
      </c>
      <c r="E22" s="73">
        <v>3.08</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3.6" thickBot="1" x14ac:dyDescent="0.35">
      <c r="A23" s="244">
        <v>16</v>
      </c>
      <c r="B23" s="72" t="s">
        <v>687</v>
      </c>
      <c r="C23" s="63" t="s">
        <v>2674</v>
      </c>
      <c r="D23" s="110" t="s">
        <v>430</v>
      </c>
      <c r="E23" s="73">
        <v>0.16</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t="s">
        <v>452</v>
      </c>
      <c r="C24" s="63" t="s">
        <v>2675</v>
      </c>
      <c r="D24" s="110" t="s">
        <v>370</v>
      </c>
      <c r="E24" s="73">
        <v>13.24</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t="s">
        <v>239</v>
      </c>
      <c r="C25" s="63" t="s">
        <v>1554</v>
      </c>
      <c r="D25" s="110" t="s">
        <v>493</v>
      </c>
      <c r="E25" s="73">
        <v>0.46</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t="s">
        <v>512</v>
      </c>
      <c r="C26" s="63" t="s">
        <v>2676</v>
      </c>
      <c r="D26" s="110" t="s">
        <v>343</v>
      </c>
      <c r="E26" s="73">
        <v>20.64</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35.15" thickBot="1" x14ac:dyDescent="0.35">
      <c r="A27" s="244">
        <v>20</v>
      </c>
      <c r="B27" s="72" t="s">
        <v>203</v>
      </c>
      <c r="C27" s="63" t="s">
        <v>2677</v>
      </c>
      <c r="D27" s="110" t="s">
        <v>385</v>
      </c>
      <c r="E27" s="73">
        <v>1.1599999999999999</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3.6" thickBot="1" x14ac:dyDescent="0.35">
      <c r="A28" s="244">
        <v>21</v>
      </c>
      <c r="B28" s="72" t="s">
        <v>251</v>
      </c>
      <c r="C28" s="63" t="s">
        <v>2678</v>
      </c>
      <c r="D28" s="110" t="s">
        <v>430</v>
      </c>
      <c r="E28" s="73">
        <v>13.82</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3.6" thickBot="1" x14ac:dyDescent="0.35">
      <c r="A29" s="244">
        <v>22</v>
      </c>
      <c r="B29" s="72" t="s">
        <v>1027</v>
      </c>
      <c r="C29" s="63" t="s">
        <v>2678</v>
      </c>
      <c r="D29" s="110" t="s">
        <v>430</v>
      </c>
      <c r="E29" s="73">
        <v>0.88</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t="s">
        <v>206</v>
      </c>
      <c r="C30" s="63" t="s">
        <v>1565</v>
      </c>
      <c r="D30" s="110" t="s">
        <v>373</v>
      </c>
      <c r="E30" s="73">
        <v>97.22</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35.15" thickBot="1" x14ac:dyDescent="0.35">
      <c r="A31" s="244">
        <v>24</v>
      </c>
      <c r="B31" s="72" t="s">
        <v>206</v>
      </c>
      <c r="C31" s="63" t="s">
        <v>1567</v>
      </c>
      <c r="D31" s="110" t="s">
        <v>511</v>
      </c>
      <c r="E31" s="73">
        <v>689.22</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t="s">
        <v>257</v>
      </c>
      <c r="C32" s="63" t="s">
        <v>1567</v>
      </c>
      <c r="D32" s="110" t="s">
        <v>295</v>
      </c>
      <c r="E32" s="73">
        <v>4.38</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t="s">
        <v>248</v>
      </c>
      <c r="C33" s="63" t="s">
        <v>1568</v>
      </c>
      <c r="D33" s="110" t="s">
        <v>292</v>
      </c>
      <c r="E33" s="73">
        <v>110.04</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t="s">
        <v>206</v>
      </c>
      <c r="C34" s="63" t="s">
        <v>1569</v>
      </c>
      <c r="D34" s="110" t="s">
        <v>358</v>
      </c>
      <c r="E34" s="73">
        <v>181.8</v>
      </c>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t="s">
        <v>206</v>
      </c>
      <c r="C35" s="63" t="s">
        <v>1580</v>
      </c>
      <c r="D35" s="110" t="s">
        <v>307</v>
      </c>
      <c r="E35" s="73">
        <v>16.5</v>
      </c>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3.6" thickBot="1" x14ac:dyDescent="0.35">
      <c r="A36" s="244">
        <v>29</v>
      </c>
      <c r="B36" s="72" t="s">
        <v>206</v>
      </c>
      <c r="C36" s="63" t="s">
        <v>1580</v>
      </c>
      <c r="D36" s="110" t="s">
        <v>259</v>
      </c>
      <c r="E36" s="73">
        <v>395.82</v>
      </c>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35.15" thickBot="1" x14ac:dyDescent="0.35">
      <c r="A37" s="244">
        <v>30</v>
      </c>
      <c r="B37" s="72" t="s">
        <v>206</v>
      </c>
      <c r="C37" s="63" t="s">
        <v>1580</v>
      </c>
      <c r="D37" s="110" t="s">
        <v>511</v>
      </c>
      <c r="E37" s="73">
        <v>2.74</v>
      </c>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35.15" thickBot="1" x14ac:dyDescent="0.35">
      <c r="A38" s="244">
        <v>31</v>
      </c>
      <c r="B38" s="72" t="s">
        <v>206</v>
      </c>
      <c r="C38" s="63" t="s">
        <v>1580</v>
      </c>
      <c r="D38" s="110" t="s">
        <v>511</v>
      </c>
      <c r="E38" s="73">
        <v>35.049999999999997</v>
      </c>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t="s">
        <v>861</v>
      </c>
      <c r="C39" s="63" t="s">
        <v>1581</v>
      </c>
      <c r="D39" s="110" t="s">
        <v>322</v>
      </c>
      <c r="E39" s="73">
        <v>0.24</v>
      </c>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43"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4" t="s">
        <v>1624</v>
      </c>
      <c r="B1" s="464"/>
      <c r="C1" s="464"/>
      <c r="D1" s="464"/>
      <c r="E1" s="21"/>
      <c r="F1" s="21"/>
      <c r="G1" s="22"/>
      <c r="H1" s="21"/>
      <c r="I1" s="23"/>
      <c r="J1" s="24"/>
    </row>
    <row r="2" spans="1:10" ht="15" customHeight="1" x14ac:dyDescent="0.25">
      <c r="A2" s="465" t="s">
        <v>1625</v>
      </c>
      <c r="B2" s="465"/>
      <c r="C2" s="465"/>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REGU-106-6622043</_dlc_DocId>
    <_dlc_DocIdUrl xmlns="9be56660-2c31-41ef-bc00-23e72f632f2a">
      <Url>https://cyfoethnaturiolcymru.sharepoint.com/teams/Regulatory/Permitting/_layouts/15/DocIdRedir.aspx?ID=REGU-106-6622043</Url>
      <Description>REGU-106-6622043</Description>
    </_dlc_DocIdUrl>
    <Site_x0020_Name xmlns="859f7ad6-93f6-4205-b62b-a17f28acbbac">Lamby Way</Site_x0020_Name>
    <Internal_x002f_External xmlns="859f7ad6-93f6-4205-b62b-a17f28acbbac">Incoming document</Internal_x002f_External>
    <Post_x0020_code xmlns="859f7ad6-93f6-4205-b62b-a17f28acbbac">CF3 2HP</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2026-07-29T23:00:00+00:00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1C2E22AC-9A66-4A12-9DEC-E733EDC4EDF6}"/>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6.xml><?xml version="1.0" encoding="utf-8"?>
<ds:datastoreItem xmlns:ds="http://schemas.openxmlformats.org/officeDocument/2006/customXml" ds:itemID="{703672A9-9C85-4640-B310-8E35C410322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2026-08-10T10:48:00Z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1279ad46-1e00-412f-8d4e-da5f52fa80bb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