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DC6794C0-DF35-405A-A0A1-21055DE8623E}"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<sst xmlns="http://schemas.openxmlformats.org/spreadsheetml/2006/main" count="7914" uniqueCount="2700">
  <si>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</si>
  <si>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</si>
  <si>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</si>
  <si>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</si>
  <si>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</si>
  <si>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</si>
  <si>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</si>
  <si>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</si>
  <si>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</si>
  <si>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</si>
  <si>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</si>
  <si>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</si>
  <si>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</si>
  <si>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</si>
  <si>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</si>
  <si>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</si>
  <si>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</si>
  <si>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</si>
  <si>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</si>
  <si>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</si>
  <si>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</si>
  <si>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</si>
  <si>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</si>
  <si>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</si>
  <si>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</si>
  <si>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</si>
  <si>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</si>
  <si>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</si>
  <si>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</si>
  <si>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</si>
  <si>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</si>
  <si>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</si>
  <si>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</si>
  <si>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</si>
  <si>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</si>
  <si>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</si>
  <si>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</si>
  <si>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</si>
  <si>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</si>
  <si>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</si>
  <si>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</si>
  <si>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</si>
  <si>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</si>
  <si>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</si>
  <si>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</si>
  <si>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</si>
  <si>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</si>
  <si>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</si>
  <si>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</si>
  <si>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</si>
  <si>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</si>
  <si>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</si>
  <si>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</si>
  <si>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</si>
  <si>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</si>
  <si>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</si>
  <si>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</si>
  <si>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</si>
  <si>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</si>
  <si>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</si>
  <si>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</si>
  <si>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</si>
  <si>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</si>
  <si>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</si>
  <si>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</si>
  <si>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</si>
  <si>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</si>
  <si>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</si>
  <si>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</si>
  <si>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</si>
  <si>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</si>
  <si>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</si>
  <si>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</si>
  <si>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</si>
  <si>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</si>
  <si>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</si>
  <si>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</si>
  <si>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</si>
  <si>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</si>
  <si>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</si>
  <si>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</si>
  <si>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</si>
  <si>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</si>
  <si>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</si>
  <si>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</si>
  <si>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</si>
  <si>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</si>
  <si>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</si>
  <si>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</si>
  <si>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</si>
  <si>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</si>
  <si>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</si>
  <si>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</si>
  <si>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</si>
  <si>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</si>
  <si>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</si>
  <si>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</si>
  <si>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</si>
  <si>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</si>
  <si>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</si>
  <si>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</si>
  <si>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</si>
  <si>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</si>
  <si>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</si>
  <si>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</si>
  <si>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</si>
  <si>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</si>
  <si>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</si>
  <si>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</si>
  <si>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</si>
  <si>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</si>
  <si>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</si>
  <si>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</si>
  <si>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</si>
  <si>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</si>
  <si>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</si>
  <si>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</si>
  <si>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</si>
  <si>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</si>
  <si>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</si>
  <si>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</si>
  <si>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</si>
  <si>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</si>
  <si>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</si>
  <si>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</si>
  <si>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</si>
  <si>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</si>
  <si>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</si>
  <si>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</si>
  <si>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</si>
  <si>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</si>
  <si>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</si>
  <si>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</si>
  <si>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</si>
  <si>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</si>
  <si>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</si>
  <si>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</si>
  <si>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</si>
  <si>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</si>
  <si>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</si>
  <si>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</si>
  <si>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</si>
  <si>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</si>
  <si>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</si>
  <si>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</si>
  <si>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</si>
  <si>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</si>
  <si>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</si>
  <si>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</si>
  <si>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</si>
  <si>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</si>
  <si>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</si>
  <si>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</si>
  <si>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</si>
  <si>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</si>
  <si>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</si>
  <si>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</si>
  <si>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</si>
  <si>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</si>
  <si>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</si>
  <si>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</si>
  <si>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</si>
  <si>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</si>
  <si>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</si>
  <si>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</si>
  <si>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</si>
  <si>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</si>
  <si>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</si>
  <si>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</si>
  <si>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</si>
  <si>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</si>
  <si>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</si>
  <si>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</si>
  <si>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</si>
  <si>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</si>
  <si>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</si>
  <si>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</si>
  <si>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</si>
  <si>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</si>
  <si>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</si>
  <si>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</si>
  <si>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</si>
  <si>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</si>
  <si>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</si>
  <si>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</si>
  <si>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</si>
  <si>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</si>
  <si>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</si>
  <si>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</si>
  <si>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</si>
  <si>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</si>
  <si>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</si>
  <si>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</si>
  <si>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</si>
  <si>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</si>
  <si>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</si>
  <si>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</si>
  <si>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</si>
  <si>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</si>
  <si>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</si>
  <si>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</si>
  <si>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</si>
  <si>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</si>
  <si>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</si>
  <si>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</si>
  <si>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</si>
  <si>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</si>
  <si>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</si>
  <si>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</si>
  <si>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</si>
  <si>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</si>
  <si>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</si>
  <si>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</si>
  <si>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</si>
  <si>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</si>
  <si>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</si>
  <si>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</si>
  <si>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</si>
  <si>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</si>
  <si>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</si>
  <si>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</si>
  <si>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</si>
  <si>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</si>
  <si>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</si>
  <si>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</si>
  <si>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</si>
  <si>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</si>
  <si>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</si>
  <si>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</si>
  <si>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</si>
  <si>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</si>
  <si>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</si>
  <si>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</si>
  <si>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</si>
  <si>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</si>
  <si>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</si>
  <si>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</si>
  <si>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</si>
  <si>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</si>
  <si>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</si>
  <si>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</si>
  <si>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</si>
  <si>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</si>
  <si>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</si>
  <si>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</si>
  <si>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</si>
  <si>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</si>
  <si>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</si>
  <si>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</si>
  <si>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</si>
  <si>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</si>
  <si>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</si>
  <si>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</si>
  <si>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</si>
  <si>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</si>
  <si>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</si>
  <si>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</si>
  <si>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</si>
  <si>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</si>
  <si>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</si>
  <si>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</si>
  <si>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</si>
  <si>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</si>
  <si>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</si>
  <si>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</si>
  <si>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</si>
  <si>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</si>
  <si>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</si>
  <si>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</si>
  <si>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</si>
  <si>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</si>
  <si>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</si>
  <si>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</si>
  <si>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</si>
  <si>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</si>
  <si>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</si>
  <si>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</si>
  <si>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</si>
  <si>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</si>
  <si>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</si>
  <si>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</si>
  <si>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</si>
  <si>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</si>
  <si>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</si>
  <si>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</si>
  <si>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</si>
  <si>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</si>
  <si>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</si>
  <si>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</si>
  <si>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</si>
  <si>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</si>
  <si>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</si>
  <si>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</si>
  <si>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</si>
  <si>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</si>
  <si>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</si>
  <si>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</si>
  <si>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</si>
  <si>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</si>
  <si>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</si>
  <si>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</si>
  <si>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</si>
  <si>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</si>
  <si>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</si>
  <si>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</si>
  <si>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</si>
  <si>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</si>
  <si>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</si>
  <si>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</si>
  <si>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</si>
  <si>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</si>
  <si>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</si>
  <si>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</si>
  <si>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</si>
  <si>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</si>
  <si>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</si>
  <si>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</si>
  <si>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</si>
  <si>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</si>
  <si>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</si>
  <si>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</si>
  <si>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</si>
  <si>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</si>
  <si>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</si>
  <si>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</si>
  <si>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</si>
  <si>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</si>
  <si>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</si>
  <si>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</si>
  <si>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</si>
  <si>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</si>
  <si>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</si>
  <si>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</si>
  <si>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</si>
  <si>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</si>
  <si>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</si>
  <si>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</si>
  <si>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</si>
  <si>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</si>
  <si>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</si>
  <si>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</si>
  <si>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</si>
  <si>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</si>
  <si>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</si>
  <si>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</si>
  <si>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</si>
  <si>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</si>
  <si>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</si>
  <si>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</si>
  <si>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</si>
  <si>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</si>
  <si>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</si>
  <si>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</si>
  <si>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</si>
  <si>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</si>
  <si>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</si>
  <si>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</si>
  <si>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</si>
  <si>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</si>
  <si>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</si>
  <si>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</si>
  <si>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</si>
  <si>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</si>
  <si>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</si>
  <si>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</si>
  <si>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</si>
  <si>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</si>
  <si>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</si>
  <si>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</si>
  <si>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</si>
  <si>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</si>
  <si>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</si>
  <si>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</si>
  <si>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</si>
  <si>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</si>
  <si>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</si>
  <si>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</si>
  <si>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</si>
  <si>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</si>
  <si>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</si>
  <si>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</si>
  <si>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</si>
  <si>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</si>
  <si>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</si>
  <si>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</si>
  <si>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</si>
  <si>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</si>
  <si>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</si>
  <si>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</si>
  <si>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</si>
  <si>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</si>
  <si>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</si>
  <si>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</si>
  <si>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</si>
  <si>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</si>
  <si>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</si>
  <si>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</si>
  <si>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</si>
  <si>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</si>
  <si>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</si>
  <si>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</si>
  <si>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</si>
  <si>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</si>
  <si>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</si>
  <si>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</si>
  <si>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</si>
  <si>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</si>
  <si>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</si>
  <si>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</si>
  <si>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</si>
  <si>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</si>
  <si>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</si>
  <si>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</si>
  <si>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</si>
  <si>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</si>
  <si>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</si>
  <si>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</si>
  <si>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</si>
  <si>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</si>
  <si>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</si>
  <si>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</si>
  <si>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</si>
  <si>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</si>
  <si>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</si>
  <si>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</si>
  <si>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</si>
  <si>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</si>
  <si>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</si>
  <si>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</si>
  <si>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</si>
  <si>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</si>
  <si>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</si>
  <si>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</si>
  <si>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</si>
  <si>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</si>
  <si>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</si>
  <si>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</si>
  <si>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</si>
  <si>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</si>
  <si>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</si>
  <si>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</si>
  <si>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</si>
  <si>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</si>
  <si>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</si>
  <si>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</si>
  <si>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</si>
  <si>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</si>
  <si>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</si>
  <si>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</si>
  <si>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</si>
  <si>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</si>
  <si>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</si>
  <si>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</si>
  <si>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</si>
  <si>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</si>
  <si>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</si>
  <si>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</si>
  <si>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</si>
  <si>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</si>
  <si>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</si>
  <si>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</si>
  <si>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</si>
  <si>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</si>
  <si>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</si>
  <si>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</si>
  <si>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</si>
  <si>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</si>
  <si>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</si>
  <si>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</si>
  <si>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</si>
  <si>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</si>
  <si>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</si>
  <si>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</si>
  <si>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</si>
  <si>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</si>
  <si>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</si>
  <si>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</si>
  <si>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</si>
  <si>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</si>
  <si>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</si>
  <si>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</si>
  <si>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</si>
  <si>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</si>
  <si>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</si>
  <si>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</si>
  <si>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</si>
  <si>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</si>
  <si>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</si>
  <si>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</si>
  <si>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</si>
  <si>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</si>
  <si>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</si>
  <si>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</si>
  <si>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</si>
  <si>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</si>
  <si>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</si>
  <si>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</si>
  <si>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</si>
  <si>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</si>
  <si>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</si>
  <si>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</si>
  <si>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</si>
  <si>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</si>
  <si>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</si>
  <si>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</si>
  <si>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</si>
  <si>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</si>
  <si>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</si>
  <si>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</si>
  <si>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</si>
  <si>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</si>
  <si>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</si>
  <si>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</si>
  <si>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</si>
  <si>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</si>
  <si>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</si>
  <si>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</si>
  <si>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</si>
  <si>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</si>
  <si>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</si>
  <si>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</si>
  <si>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</si>
  <si>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</si>
  <si>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</si>
  <si>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</si>
  <si>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</si>
  <si>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</si>
  <si>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</si>
  <si>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</si>
  <si>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</si>
  <si>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</si>
  <si>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</si>
  <si>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</si>
  <si>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</si>
  <si>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</si>
  <si>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</si>
  <si>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</si>
  <si>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</si>
  <si>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</si>
  <si>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</si>
  <si>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</si>
  <si>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</si>
  <si>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</si>
  <si>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</si>
  <si>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</si>
  <si>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</si>
  <si>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</si>
  <si>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</si>
  <si>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</si>
  <si>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</si>
  <si>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</si>
  <si>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</si>
  <si>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</si>
  <si>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</si>
  <si>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</si>
  <si>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</si>
  <si>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</si>
  <si>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</si>
  <si>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</si>
  <si>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</si>
  <si>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</si>
  <si>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</si>
  <si>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</si>
  <si>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</si>
  <si>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</si>
  <si>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</si>
  <si>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</si>
  <si>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</si>
  <si>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</si>
  <si>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</si>
  <si>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</si>
  <si>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</si>
  <si>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</si>
  <si>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</si>
  <si>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</si>
  <si>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</si>
  <si>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</si>
  <si>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</si>
  <si>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</si>
  <si>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</si>
  <si>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</si>
  <si>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</si>
  <si>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</si>
  <si>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</si>
  <si>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</si>
  <si>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</si>
  <si>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</si>
  <si>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</si>
  <si>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</si>
  <si>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</si>
  <si>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</si>
  <si>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</si>
  <si>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</si>
  <si>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</si>
  <si>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</si>
  <si>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</si>
  <si>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</si>
  <si>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</si>
  <si>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</si>
  <si>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</si>
  <si>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</si>
  <si>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</si>
  <si>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</si>
  <si>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</si>
  <si>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</si>
  <si>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</si>
  <si>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</si>
  <si>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</si>
  <si>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</si>
  <si>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</si>
  <si>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</si>
  <si>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</si>
  <si>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</si>
  <si>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</si>
  <si>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</si>
  <si>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</si>
  <si>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</si>
  <si>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</si>
  <si>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</si>
  <si>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</si>
  <si>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</si>
  <si>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</si>
  <si>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</si>
  <si>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</si>
  <si>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</si>
  <si>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</si>
  <si>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</si>
  <si>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</si>
  <si>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</si>
  <si>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</si>
  <si>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</si>
  <si>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</si>
  <si>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</si>
  <si>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</si>
  <si>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</si>
  <si>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</si>
  <si>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</si>
  <si>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</si>
  <si>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</si>
  <si>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</si>
  <si>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</si>
  <si>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</si>
  <si>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</si>
  <si>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</si>
  <si>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</si>
  <si>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</si>
  <si>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</si>
  <si>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</si>
  <si>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</si>
  <si>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</si>
  <si>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</si>
  <si>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</si>
  <si>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</si>
  <si>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</si>
  <si>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</si>
  <si>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</si>
  <si>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</si>
  <si>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</si>
  <si>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</si>
  <si>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</si>
  <si>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</si>
  <si>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</si>
  <si>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</si>
  <si>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</si>
  <si>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</si>
  <si>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</si>
  <si>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</si>
  <si>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</si>
  <si>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</si>
  <si>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</si>
  <si>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</si>
  <si>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</si>
  <si>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</si>
  <si>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</si>
  <si>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</si>
  <si>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</si>
  <si>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</si>
  <si>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</si>
  <si>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</si>
  <si>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</si>
  <si>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</si>
  <si>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</si>
  <si>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</si>
  <si>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</si>
  <si>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</si>
  <si>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</si>
  <si>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</si>
  <si>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</si>
  <si>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</si>
  <si>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</si>
  <si>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</si>
  <si>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</si>
  <si>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</si>
  <si>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</si>
  <si>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</si>
  <si>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</si>
  <si>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</si>
  <si>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</si>
  <si>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</si>
  <si>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</si>
  <si>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</si>
  <si>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</si>
  <si>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</si>
  <si>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</si>
  <si>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</si>
  <si>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</si>
  <si>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</si>
  <si>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</si>
  <si>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</si>
  <si>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</si>
  <si>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</si>
  <si>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</si>
  <si>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</si>
  <si>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</si>
  <si>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</si>
  <si>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</si>
  <si>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</si>
  <si>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</si>
  <si>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</si>
  <si>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</si>
  <si>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</si>
  <si>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</si>
  <si>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</si>
  <si>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</si>
  <si>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</si>
  <si>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</si>
  <si>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</si>
  <si>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</si>
  <si>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</si>
  <si>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</si>
  <si>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</si>
  <si>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</si>
  <si>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</si>
  <si>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</si>
  <si>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</si>
  <si>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</si>
  <si>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</si>
  <si>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</si>
  <si>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</si>
  <si>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</si>
  <si>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</si>
  <si>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</si>
  <si>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</si>
  <si>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</si>
  <si>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</si>
  <si>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</si>
  <si>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</si>
  <si>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</si>
  <si>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</si>
  <si>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</si>
  <si>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</si>
  <si>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</si>
  <si>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</si>
  <si>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</si>
  <si>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</si>
  <si>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</si>
  <si>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</si>
  <si>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</si>
  <si>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</si>
  <si>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</si>
  <si>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</si>
  <si>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</si>
  <si>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</si>
  <si>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</si>
  <si>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</si>
  <si>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</si>
  <si>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</si>
  <si>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</si>
  <si>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</si>
  <si>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</si>
  <si>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</si>
  <si>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</si>
  <si>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</si>
  <si>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</si>
  <si>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</si>
  <si>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</si>
  <si>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</si>
  <si>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</si>
  <si>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</si>
  <si>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</si>
  <si>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</si>
  <si>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</si>
  <si>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</si>
  <si>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</si>
  <si>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</si>
  <si>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</si>
  <si>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</si>
  <si>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</si>
  <si>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</si>
  <si>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</si>
  <si>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</si>
  <si>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</si>
  <si>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</si>
  <si>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</si>
  <si>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</si>
  <si>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</si>
  <si>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</si>
  <si>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</si>
  <si>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</si>
  <si>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</si>
  <si>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</si>
  <si>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</si>
  <si>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</si>
  <si>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</si>
  <si>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</si>
  <si>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</si>
  <si>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</si>
  <si>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</si>
  <si>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</si>
  <si>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</si>
  <si>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</si>
  <si>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</si>
  <si>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</si>
  <si>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</si>
  <si>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</si>
  <si>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</si>
  <si>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</si>
  <si>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</si>
  <si>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</si>
  <si>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</si>
  <si>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</si>
  <si>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</si>
  <si>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</si>
  <si>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</si>
  <si>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</si>
  <si>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</si>
  <si>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</si>
  <si>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</si>
  <si>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</si>
  <si>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</si>
  <si>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</si>
  <si>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</si>
  <si>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</si>
  <si>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</si>
  <si>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</si>
  <si>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</si>
  <si>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</si>
  <si>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</si>
  <si>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</si>
  <si>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</si>
  <si>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</si>
  <si>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</si>
  <si>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</si>
  <si>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</si>
  <si>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</si>
  <si>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</si>
  <si>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</si>
  <si>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</si>
  <si>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</si>
  <si>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</si>
  <si>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</si>
  <si>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</si>
  <si>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</si>
  <si>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</si>
  <si>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</si>
  <si>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</si>
  <si>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</si>
  <si>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</si>
  <si>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</si>
  <si>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</si>
  <si>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</si>
  <si>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</si>
  <si>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</si>
  <si>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</si>
  <si>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</si>
  <si>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</si>
  <si>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</si>
  <si>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</si>
  <si>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</si>
  <si>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</si>
  <si>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</si>
  <si>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</si>
  <si>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</si>
  <si>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</si>
  <si>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</si>
  <si>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</si>
  <si>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</si>
  <si>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</si>
  <si>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</si>
  <si>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</si>
  <si>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</si>
  <si>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</si>
  <si>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</si>
  <si>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</si>
  <si>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</si>
  <si>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</si>
  <si>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</si>
  <si>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</si>
  <si>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</si>
  <si>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</si>
  <si>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</si>
  <si>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</si>
  <si>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</si>
  <si>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</si>
  <si>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</si>
  <si>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</si>
  <si>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</si>
  <si>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</si>
  <si>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</si>
  <si>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</si>
  <si>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</si>
  <si>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</si>
  <si>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</si>
  <si>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</si>
  <si>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</si>
  <si>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</si>
  <si>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</si>
  <si>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</si>
  <si>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</si>
  <si>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</si>
  <si>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</si>
  <si>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</si>
  <si>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</si>
  <si>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</si>
  <si>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</si>
  <si>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</si>
  <si>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</si>
  <si>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</si>
  <si>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</si>
  <si>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</si>
  <si>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</si>
  <si>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</si>
  <si>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</si>
  <si>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</si>
  <si>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</si>
  <si>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</si>
  <si>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</si>
  <si>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</si>
  <si>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</si>
  <si>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</si>
  <si>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</si>
  <si>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</si>
  <si>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</si>
  <si>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</si>
  <si>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</si>
  <si>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</si>
  <si>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</si>
  <si>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</si>
  <si>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</si>
  <si>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</si>
  <si>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</si>
  <si>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</si>
  <si>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</si>
  <si>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</si>
  <si>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</si>
  <si>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</si>
  <si>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</si>
  <si>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</si>
  <si>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</si>
  <si>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</si>
  <si>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</si>
  <si>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</si>
  <si>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</si>
  <si>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</si>
  <si>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</si>
  <si>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</si>
  <si>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</si>
  <si>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</si>
  <si>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</si>
  <si>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</si>
  <si>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</si>
  <si>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</si>
  <si>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</si>
  <si>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</si>
  <si>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</si>
  <si>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</si>
  <si>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</si>
  <si>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</si>
  <si>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</si>
  <si>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</si>
  <si>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</si>
  <si>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</si>
  <si>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</si>
  <si>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</si>
  <si>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</si>
  <si>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</si>
  <si>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</si>
  <si>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</si>
  <si>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</si>
  <si>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</si>
  <si>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</si>
  <si>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</si>
  <si>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</si>
  <si>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</si>
  <si>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</si>
  <si>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</si>
  <si>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</si>
  <si>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</si>
  <si>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</si>
  <si>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</si>
  <si>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</si>
  <si>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</si>
  <si>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</si>
  <si>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</si>
  <si>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</si>
  <si>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</si>
  <si>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</si>
  <si>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</si>
  <si>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</si>
  <si>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</si>
  <si>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</si>
  <si>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</si>
  <si>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</si>
  <si>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</si>
  <si>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</si>
  <si>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</si>
  <si>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</si>
  <si>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</si>
  <si>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</si>
  <si>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</si>
  <si>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</si>
  <si>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</si>
  <si>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</si>
  <si>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</si>
  <si>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</si>
  <si>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</si>
  <si>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</si>
  <si>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</si>
  <si>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</si>
  <si>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</si>
  <si>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</si>
  <si>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</si>
  <si>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</si>
  <si>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</si>
  <si>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</si>
  <si>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</si>
  <si>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</si>
  <si>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</si>
  <si>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</si>
  <si>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</si>
  <si>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</si>
  <si>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</si>
  <si>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</si>
  <si>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</si>
  <si>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</si>
  <si>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</si>
  <si>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</si>
  <si>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</si>
  <si>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</si>
  <si>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</si>
  <si>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</si>
  <si>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</si>
  <si>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</si>
  <si>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</si>
  <si>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</si>
  <si>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</si>
  <si>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</si>
  <si>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</si>
  <si>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</si>
  <si>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</si>
  <si>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</si>
  <si>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</si>
  <si>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</si>
  <si>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</si>
  <si>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</si>
  <si>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</si>
  <si>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</si>
  <si>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</si>
  <si>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</si>
  <si>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</si>
  <si>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</si>
  <si>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</si>
  <si>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</si>
  <si>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</si>
  <si>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</si>
  <si>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</si>
  <si>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</si>
  <si>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</si>
  <si>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</si>
  <si>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</si>
  <si>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</si>
  <si>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</si>
  <si>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</si>
  <si>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</si>
  <si>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</si>
  <si>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</si>
  <si>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</si>
  <si>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</si>
  <si>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</si>
  <si>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</si>
  <si>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</si>
  <si>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</si>
  <si>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</si>
  <si>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</si>
  <si>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</si>
  <si>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</si>
  <si>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</si>
  <si>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</si>
  <si>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</si>
  <si>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</si>
  <si>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</si>
  <si>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</si>
  <si>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</si>
  <si>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</si>
  <si>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</si>
  <si>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</si>
  <si>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</si>
  <si>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</si>
  <si>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</si>
  <si>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</si>
  <si>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</si>
  <si>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</si>
  <si>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</si>
  <si>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</si>
  <si>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</si>
  <si>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</si>
  <si>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</si>
  <si>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</si>
  <si>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</si>
  <si>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</si>
  <si>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</si>
  <si>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</si>
  <si>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</si>
  <si>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</si>
  <si>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</si>
  <si>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</si>
  <si>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</si>
  <si>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</si>
  <si>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</si>
  <si>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</si>
  <si>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</si>
  <si>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</si>
  <si>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</si>
  <si>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</si>
  <si>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</si>
  <si>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</si>
  <si>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</si>
  <si>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</si>
  <si>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</si>
  <si>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</si>
  <si>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</si>
  <si>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</si>
  <si>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</si>
  <si>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</si>
  <si>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</si>
  <si>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</si>
  <si>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</si>
  <si>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</si>
  <si>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</si>
  <si>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</si>
  <si>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</si>
  <si>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</si>
  <si>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</si>
  <si>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</si>
  <si>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</si>
  <si>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</si>
  <si>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</si>
  <si>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</si>
  <si>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</si>
  <si>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</si>
  <si>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</si>
  <si>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</si>
  <si>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</si>
  <si>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</si>
  <si>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</si>
  <si>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</si>
  <si>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</si>
  <si>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</si>
  <si>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</si>
  <si>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</si>
  <si>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</si>
  <si>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</si>
  <si>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</si>
  <si>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</si>
  <si>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</si>
  <si>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</si>
  <si>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</si>
  <si>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</si>
  <si>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</si>
  <si>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</si>
  <si>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</si>
  <si>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</si>
  <si>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</si>
  <si>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</si>
  <si>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</si>
  <si>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</si>
  <si>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</si>
  <si>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</si>
  <si>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</si>
  <si>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</si>
  <si>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</si>
  <si>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</si>
  <si>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</si>
  <si>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</si>
  <si>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</si>
  <si>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</si>
  <si>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</si>
  <si>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</si>
  <si>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</si>
  <si>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</si>
  <si>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</si>
  <si>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</si>
  <si>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</si>
  <si>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</si>
  <si>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</si>
  <si>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</si>
  <si>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</si>
  <si>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</si>
  <si>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</si>
  <si>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</si>
  <si>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</si>
  <si>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</si>
  <si>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</si>
  <si>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</si>
  <si>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</si>
  <si>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</si>
  <si>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</si>
  <si>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</si>
  <si>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</si>
  <si>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</si>
  <si>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</si>
  <si>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</si>
  <si>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</si>
  <si>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</si>
  <si>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</si>
  <si>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</si>
  <si>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</si>
  <si>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</si>
  <si>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</si>
  <si>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</si>
  <si>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</si>
  <si>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</si>
  <si>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</si>
  <si>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</si>
  <si>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</si>
  <si>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</si>
  <si>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</si>
  <si>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</si>
  <si>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</si>
  <si>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</si>
  <si>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</si>
  <si>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</si>
  <si>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</si>
  <si>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</si>
  <si>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</si>
  <si>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</si>
  <si>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</si>
  <si>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</si>
  <si>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</si>
  <si>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</si>
  <si>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</si>
  <si>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</si>
  <si>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</si>
  <si>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</si>
  <si>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</si>
  <si>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</si>
  <si>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</si>
  <si>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</si>
  <si>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</si>
  <si>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</si>
  <si>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</si>
  <si>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</si>
  <si>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</si>
  <si>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</si>
  <si>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</si>
  <si>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</si>
  <si>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</si>
  <si>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</si>
  <si>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</si>
  <si>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</si>
  <si>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</si>
  <si>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</si>
  <si>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</si>
  <si>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</si>
  <si>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</si>
  <si>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</si>
  <si>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</si>
  <si>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</si>
  <si>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</si>
  <si>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</si>
  <si>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</si>
  <si>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</si>
  <si>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</si>
  <si>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</si>
  <si>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</si>
  <si>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</si>
  <si>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</si>
  <si>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</si>
  <si>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</si>
  <si>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</si>
  <si>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</si>
  <si>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</si>
  <si>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</si>
  <si>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</si>
  <si>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</si>
  <si>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</si>
  <si>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</si>
  <si>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</si>
  <si>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</si>
  <si>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</si>
  <si>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</si>
  <si>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</si>
  <si>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</si>
  <si>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</si>
  <si>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</si>
  <si>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</si>
  <si>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</si>
  <si>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</si>
  <si>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</si>
  <si>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</si>
  <si>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</si>
  <si>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</si>
  <si>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</si>
  <si>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</si>
  <si>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</si>
  <si>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</si>
  <si>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</si>
  <si>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</si>
  <si>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</si>
  <si>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</si>
  <si>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</si>
  <si>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</si>
  <si>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</si>
  <si>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</si>
  <si>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</si>
  <si>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</si>
  <si>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</si>
  <si>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</si>
  <si>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</si>
  <si>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</si>
  <si>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</si>
  <si>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</si>
  <si>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</si>
  <si>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</si>
  <si>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</si>
  <si>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</si>
  <si>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</si>
  <si>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</si>
  <si>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</si>
  <si>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</si>
  <si>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</si>
  <si>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</si>
  <si>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</si>
  <si>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</si>
  <si>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</si>
  <si>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</si>
  <si>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</si>
  <si>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</si>
  <si>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</si>
  <si>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</si>
  <si>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</si>
  <si>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</si>
  <si>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</si>
  <si>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</si>
  <si>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</si>
  <si>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</si>
  <si>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</si>
  <si>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</si>
  <si>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</si>
  <si>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</si>
  <si>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</si>
  <si>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</si>
  <si>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</si>
  <si>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</si>
  <si>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</si>
  <si>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</si>
  <si>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</si>
  <si>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</si>
  <si>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</si>
  <si>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</si>
  <si>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</si>
  <si>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</si>
  <si>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</si>
  <si>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</si>
  <si>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</si>
  <si>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</si>
  <si>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</si>
  <si>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</si>
  <si>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</si>
  <si>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</si>
  <si>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</si>
  <si>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</si>
  <si>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</si>
  <si>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</si>
  <si>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</si>
  <si>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</si>
  <si>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</si>
  <si>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</si>
  <si>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</si>
  <si>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</si>
  <si>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</si>
  <si>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</si>
  <si>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</si>
  <si>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</si>
  <si>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</si>
  <si>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</si>
  <si>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</si>
  <si>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</si>
  <si>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</si>
  <si>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</si>
  <si>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</si>
  <si>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</si>
  <si>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</si>
  <si>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</si>
  <si>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</si>
  <si>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</si>
  <si>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</si>
  <si>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</si>
  <si>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</si>
  <si>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</si>
  <si>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</si>
  <si>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</si>
  <si>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</si>
  <si>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</si>
  <si>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</si>
  <si>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</si>
  <si>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</si>
  <si>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</si>
  <si>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</si>
  <si>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</si>
  <si>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</si>
  <si>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</si>
  <si>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</si>
  <si>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</si>
  <si>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</si>
  <si>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</si>
  <si>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</si>
  <si>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</si>
  <si>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</si>
  <si>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</si>
  <si>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</si>
  <si>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</si>
  <si>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</si>
  <si>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</si>
  <si>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</si>
  <si>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</si>
  <si>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</si>
  <si>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</si>
  <si>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</si>
  <si>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</si>
  <si>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</si>
  <si>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</si>
  <si>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</si>
  <si>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</si>
  <si>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</si>
  <si>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</si>
  <si>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</si>
  <si>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</si>
  <si>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</si>
  <si>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</si>
  <si>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</si>
  <si>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</si>
  <si>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</si>
  <si>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</si>
  <si>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</si>
  <si>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</si>
  <si>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</si>
  <si>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</si>
  <si>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</si>
  <si>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</si>
  <si>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</si>
  <si>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</si>
  <si>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</si>
  <si>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</si>
  <si>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</si>
  <si>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</si>
  <si>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</si>
  <si>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</si>
  <si>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</si>
  <si>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</si>
  <si>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</si>
  <si>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</si>
  <si>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</si>
  <si>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</si>
  <si>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</si>
  <si>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</si>
  <si>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</si>
  <si>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</si>
  <si>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</si>
  <si>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</si>
  <si>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</si>
  <si>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</si>
  <si>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</si>
  <si>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</si>
  <si>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</si>
  <si>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</si>
  <si>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</si>
  <si>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</si>
  <si>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</si>
  <si>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</si>
  <si>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</si>
  <si>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</si>
  <si>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</si>
  <si>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</si>
  <si>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</si>
  <si>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</si>
  <si>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</si>
  <si>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</si>
  <si>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</si>
  <si>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</si>
  <si>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</si>
  <si>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</si>
  <si>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</si>
  <si>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</si>
  <si>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</si>
  <si>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</si>
  <si>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</si>
  <si>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</si>
  <si>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</si>
  <si>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</si>
  <si>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</si>
  <si>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</si>
  <si>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</si>
  <si>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</si>
  <si>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</si>
  <si>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</si>
  <si>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</si>
  <si>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</si>
  <si>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</si>
  <si>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</si>
  <si>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</si>
  <si>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</si>
  <si>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</si>
  <si>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</si>
  <si>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</si>
  <si>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</si>
  <si>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</si>
  <si>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</si>
  <si>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</si>
  <si>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</si>
  <si>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</si>
  <si>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</si>
  <si>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</si>
  <si>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</si>
  <si>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</si>
  <si>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</si>
  <si>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</si>
  <si>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</si>
  <si>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</si>
  <si>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</si>
  <si>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</si>
  <si>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</si>
  <si>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</si>
  <si>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</si>
  <si>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</si>
  <si>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</si>
  <si>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</si>
  <si>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</si>
  <si>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</si>
  <si>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</si>
  <si>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</si>
  <si>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</si>
  <si>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</si>
  <si>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</si>
  <si>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</si>
  <si>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</si>
  <si>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</si>
  <si>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</si>
  <si>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</si>
  <si>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</si>
  <si>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</si>
  <si>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</si>
  <si>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</si>
  <si>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</si>
  <si>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</si>
  <si>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</si>
  <si>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</si>
  <si>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</si>
  <si>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</si>
  <si>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</si>
  <si>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</si>
  <si>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</si>
  <si>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</si>
  <si>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</si>
  <si>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</si>
  <si>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</si>
  <si>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</si>
  <si>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</si>
  <si>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</si>
  <si>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</si>
  <si>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</si>
  <si>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</si>
  <si>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</si>
  <si>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</si>
  <si>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</si>
  <si>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</si>
  <si>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</si>
  <si>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</si>
  <si>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</si>
  <si>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</si>
  <si>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</si>
  <si>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</si>
  <si>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</si>
  <si>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</si>
  <si>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</si>
  <si>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</si>
  <si>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</si>
  <si>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</si>
  <si>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</si>
  <si>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</si>
  <si>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</si>
  <si>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</si>
  <si>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</si>
  <si>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</si>
  <si>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</si>
  <si>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</si>
  <si>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</si>
  <si>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</si>
  <si>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</si>
  <si>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</si>
  <si>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</si>
  <si>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</si>
  <si>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</si>
  <si>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</si>
  <si>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</si>
  <si>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</si>
  <si>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</si>
  <si>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</si>
  <si>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</si>
  <si>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</si>
  <si>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</si>
  <si>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</si>
  <si>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</si>
  <si>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</si>
  <si>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</si>
  <si>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</si>
  <si>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</si>
  <si>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</si>
  <si>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</si>
  <si>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</si>
  <si>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</si>
  <si>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</si>
  <si>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</si>
  <si>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</si>
  <si>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</si>
  <si>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</si>
  <si>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</si>
  <si>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</si>
  <si>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</si>
  <si>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</si>
  <si>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</si>
  <si>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</si>
  <si>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</si>
  <si>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</si>
  <si>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</si>
  <si>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</si>
  <si>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</si>
  <si>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</si>
  <si>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</si>
  <si>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</si>
  <si>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</si>
  <si>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</si>
  <si>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</si>
  <si>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</si>
  <si>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</si>
  <si>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</si>
  <si>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</si>
  <si>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</si>
  <si>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</si>
  <si>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</si>
  <si>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</si>
  <si>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</si>
  <si>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</si>
  <si>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</si>
  <si>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</si>
  <si>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</si>
  <si>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</si>
  <si>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</si>
  <si>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</si>
  <si>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</si>
  <si>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</si>
  <si>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</si>
  <si>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</si>
  <si>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</si>
  <si>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</si>
  <si>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</si>
  <si>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</si>
  <si>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</si>
  <si>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</si>
  <si>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</si>
  <si>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</si>
  <si>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</si>
  <si>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</si>
  <si>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</si>
  <si>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</si>
  <si>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</si>
  <si>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</si>
  <si>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</si>
  <si>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</si>
  <si>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</si>
  <si>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</si>
  <si>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</si>
  <si>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</si>
  <si>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</si>
  <si>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</si>
  <si>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</si>
  <si>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</si>
  <si>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</si>
  <si>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</si>
  <si>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</si>
  <si>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</si>
  <si>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</si>
  <si>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</si>
  <si>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</si>
  <si>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</si>
  <si>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</si>
  <si>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</si>
  <si>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</si>
  <si>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</si>
  <si>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</si>
  <si>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</si>
  <si>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</si>
  <si>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</si>
  <si>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</si>
  <si>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</si>
  <si>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</si>
  <si>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</si>
  <si>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</si>
  <si>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</si>
  <si>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</si>
  <si>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</si>
  <si>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</si>
  <si>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</si>
  <si>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</si>
  <si>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</si>
  <si>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</si>
  <si>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</si>
  <si>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</si>
  <si>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</si>
  <si>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</si>
  <si>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</si>
  <si>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</si>
  <si>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</si>
  <si>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</si>
  <si>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</si>
  <si>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</si>
  <si>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</si>
  <si>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</si>
  <si>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</si>
  <si>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</si>
  <si>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</si>
  <si>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</si>
  <si>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</si>
  <si>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</si>
  <si>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</si>
  <si>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</si>
  <si>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</si>
  <si>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</si>
  <si>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</si>
  <si>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</si>
  <si>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</si>
  <si>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</si>
  <si>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</si>
  <si>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</si>
  <si>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</si>
  <si>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</si>
  <si>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</si>
  <si>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</si>
  <si>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</si>
  <si>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</si>
  <si>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</si>
  <si>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</si>
  <si>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</si>
  <si>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</si>
  <si>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</si>
  <si>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</si>
  <si>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</si>
  <si>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</si>
  <si>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</si>
  <si>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</si>
  <si>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</si>
  <si>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</si>
  <si>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</si>
  <si>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</si>
  <si>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</si>
  <si>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</si>
  <si>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</si>
  <si>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</si>
  <si>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</si>
  <si>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</si>
  <si>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</si>
  <si>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</si>
  <si>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</si>
  <si>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</si>
  <si>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</si>
  <si>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</si>
  <si>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</si>
  <si>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</si>
  <si>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</si>
  <si>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</si>
  <si>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</si>
  <si>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</si>
  <si>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</si>
  <si>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</si>
  <si>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</si>
  <si>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</si>
  <si>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</si>
  <si>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</si>
  <si>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</si>
  <si>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</si>
  <si>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</si>
  <si>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</si>
  <si>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</si>
  <si>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</si>
  <si>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</si>
  <si>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</si>
  <si>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</si>
  <si>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</si>
  <si>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</si>
  <si>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</si>
  <si>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</si>
  <si>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</si>
  <si>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</si>
  <si>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</si>
  <si>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</si>
  <si>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</si>
  <si>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</si>
  <si>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</si>
  <si>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</si>
  <si>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</si>
  <si>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</si>
  <si>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</si>
  <si>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</si>
  <si>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</si>
  <si>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</si>
  <si>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</si>
  <si>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</si>
  <si>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</si>
  <si>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</si>
  <si>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</si>
  <si>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</si>
  <si>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</si>
  <si>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</si>
  <si>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</si>
  <si>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</si>
  <si>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</si>
  <si>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</si>
  <si>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</si>
  <si>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</si>
  <si>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</si>
  <si>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</si>
  <si>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</si>
  <si>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</si>
  <si>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</si>
  <si>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</si>
  <si>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</si>
  <si>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</si>
  <si>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</si>
  <si>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</si>
  <si>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</si>
  <si>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</si>
  <si>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</si>
  <si>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</si>
  <si>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</si>
  <si>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</si>
  <si>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</si>
  <si>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</si>
  <si>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</si>
  <si>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</si>
  <si>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</si>
  <si>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</si>
  <si>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</si>
  <si>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</si>
  <si>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</si>
  <si>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</si>
  <si>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</si>
  <si>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</si>
  <si>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</si>
  <si>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</si>
  <si>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</si>
  <si>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</si>
  <si>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</si>
  <si>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</si>
  <si>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</si>
  <si>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</si>
  <si>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</si>
  <si>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</si>
  <si>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</si>
  <si>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</si>
  <si>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</si>
  <si>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</si>
  <si>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</si>
  <si>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</si>
  <si>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</si>
  <si>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</si>
  <si>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</si>
  <si>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</si>
  <si>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</si>
  <si>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</si>
  <si>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</si>
  <si>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</si>
  <si>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</si>
  <si>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</si>
  <si>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</si>
  <si>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</si>
  <si>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</si>
  <si>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</si>
  <si>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</si>
  <si>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</si>
  <si>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</si>
  <si>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</si>
  <si>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</si>
  <si>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</si>
  <si>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</si>
  <si>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</si>
  <si>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</si>
  <si>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</si>
  <si>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</si>
  <si>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</si>
  <si>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</si>
  <si>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</si>
  <si>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</si>
  <si>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</si>
  <si>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</si>
  <si>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</si>
  <si>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</si>
  <si>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</si>
  <si>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</si>
  <si>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</si>
  <si>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</si>
  <si>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</si>
  <si>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</si>
  <si>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</si>
  <si>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</si>
  <si>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</si>
  <si>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</si>
  <si>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</si>
  <si>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</si>
  <si>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</si>
  <si>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</si>
  <si>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</si>
  <si>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</si>
  <si>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</si>
  <si>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</si>
  <si>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</si>
  <si>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</si>
  <si>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</si>
  <si>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</si>
  <si>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</si>
  <si>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</si>
  <si>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</si>
  <si>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</si>
  <si>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</si>
  <si>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</si>
  <si>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</si>
  <si>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</si>
  <si>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</si>
  <si>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</si>
  <si>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</si>
  <si>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</si>
  <si>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</si>
  <si>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</si>
  <si>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</si>
  <si>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</si>
  <si>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</si>
  <si>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</si>
  <si>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</si>
  <si>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</si>
  <si>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</si>
  <si>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</si>
  <si>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</si>
  <si>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</si>
  <si>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</si>
  <si>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</si>
  <si>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</si>
  <si>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</si>
  <si>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</si>
  <si>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</si>
  <si>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</si>
  <si>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</si>
  <si>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</si>
  <si>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</si>
  <si>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</si>
  <si>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</si>
  <si>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</si>
  <si>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</si>
  <si>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</si>
  <si>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</si>
  <si>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</si>
  <si>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</si>
  <si>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</si>
  <si>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</si>
  <si>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</si>
  <si>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</si>
  <si>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</si>
  <si>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</si>
  <si>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</si>
  <si>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</si>
  <si>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</si>
  <si>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</si>
  <si>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</si>
  <si>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</si>
  <si>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</si>
  <si>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</si>
  <si>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</si>
  <si>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</si>
  <si>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</si>
  <si>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</si>
  <si>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</si>
  <si>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</si>
  <si>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</si>
  <si>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</si>
  <si>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</si>
  <si>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</si>
  <si>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</si>
  <si>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</si>
  <si>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</si>
  <si>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</si>
  <si>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</si>
  <si>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</si>
  <si>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</si>
  <si>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</si>
  <si>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</si>
  <si>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</si>
  <si>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</si>
  <si>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</si>
  <si>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</si>
  <si>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</si>
  <si>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</si>
  <si>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</si>
  <si>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</si>
  <si>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</si>
  <si>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</si>
  <si>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</si>
  <si>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</si>
  <si>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</si>
  <si>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</si>
  <si>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</si>
  <si>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</si>
  <si>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</si>
  <si>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</si>
  <si>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</si>
  <si>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</si>
  <si>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</si>
  <si>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</si>
  <si>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</si>
  <si>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</si>
  <si>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</si>
  <si>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</si>
  <si>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</si>
  <si>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</si>
  <si>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</si>
  <si>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</si>
  <si>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</si>
  <si>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</si>
  <si>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</si>
  <si>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</si>
  <si>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</si>
  <si>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</si>
  <si>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</si>
  <si>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</si>
  <si>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</si>
  <si>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</si>
  <si>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</si>
  <si>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</si>
  <si>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</si>
  <si>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</si>
  <si>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</si>
  <si>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</si>
  <si>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</si>
  <si>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</si>
  <si>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</si>
  <si>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</si>
  <si>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</si>
  <si>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</si>
  <si>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</si>
  <si>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</si>
  <si>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</si>
  <si>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</si>
  <si>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</si>
  <si>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</si>
  <si>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</si>
  <si>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</si>
  <si>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</si>
  <si>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</si>
  <si>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</si>
  <si>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</si>
  <si>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</si>
  <si>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</si>
  <si>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</si>
  <si>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</si>
  <si>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</si>
  <si>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</si>
  <si>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</si>
  <si>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</si>
  <si>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</si>
  <si>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</si>
  <si>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</si>
  <si>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</si>
  <si>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</si>
  <si>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</si>
  <si>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</si>
  <si>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</si>
  <si>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</si>
  <si>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</si>
  <si>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</si>
  <si>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</si>
  <si>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</si>
  <si>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</si>
  <si>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</si>
  <si>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</si>
  <si>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</si>
  <si>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</si>
  <si>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</si>
  <si>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</si>
  <si>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</si>
  <si>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</si>
  <si>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</si>
  <si>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</si>
  <si>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</si>
  <si>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</si>
  <si>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</si>
  <si>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</si>
  <si>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</si>
  <si>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</si>
  <si>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</si>
  <si>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</si>
  <si>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</si>
  <si>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</si>
  <si>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</si>
  <si>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</si>
  <si>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</si>
  <si>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</si>
  <si>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</si>
  <si>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</si>
  <si>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</si>
  <si>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</si>
  <si>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</si>
  <si>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</si>
  <si>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</si>
  <si>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</si>
  <si>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</si>
  <si>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</si>
  <si>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</si>
  <si>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</si>
  <si>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</si>
  <si>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</si>
  <si>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</si>
  <si>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</si>
  <si>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</si>
  <si>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</si>
  <si>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</si>
  <si>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</si>
  <si>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</si>
  <si>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</si>
  <si>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</si>
  <si>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</si>
  <si>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</si>
  <si>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</si>
  <si>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</si>
  <si>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</si>
  <si>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</si>
  <si>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</si>
  <si>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</si>
  <si>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</si>
  <si>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</si>
  <si>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</si>
  <si>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</si>
  <si>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</si>
  <si>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</si>
  <si>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</si>
  <si>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</si>
  <si>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</si>
  <si>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</si>
  <si>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</si>
  <si>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</si>
  <si>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</si>
  <si>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</si>
  <si>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</si>
  <si>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</si>
  <si>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</si>
  <si>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</si>
  <si>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</si>
  <si>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</si>
  <si>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</si>
  <si>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</si>
  <si>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</si>
  <si>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</si>
  <si>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</si>
  <si>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</si>
  <si>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</si>
  <si>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</si>
  <si>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</si>
  <si>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</si>
  <si>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</si>
  <si>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</si>
  <si>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</si>
  <si>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</si>
  <si>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</si>
  <si>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</si>
  <si>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</si>
  <si>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</si>
  <si>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</si>
  <si>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</si>
  <si>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</si>
  <si>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</si>
  <si>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</si>
  <si>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</si>
  <si>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</si>
  <si>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</si>
  <si>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</si>
  <si>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</si>
  <si>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</si>
  <si>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</si>
  <si>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</si>
  <si>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</si>
  <si>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</si>
  <si>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</si>
  <si>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</si>
  <si>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</si>
  <si>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</si>
  <si>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</si>
  <si>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</si>
  <si>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</si>
  <si>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</si>
  <si>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</si>
  <si>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</si>
  <si>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</si>
  <si>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</si>
  <si>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</si>
  <si>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</si>
  <si>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</si>
  <si>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</si>
  <si>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</si>
  <si>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</si>
  <si>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</si>
  <si>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</si>
  <si>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</si>
  <si>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</si>
  <si>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</si>
  <si>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</si>
  <si>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</si>
  <si>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</si>
  <si>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</si>
  <si>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</si>
  <si>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</si>
  <si>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</si>
  <si>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</si>
  <si>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</si>
  <si>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</si>
  <si>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</si>
  <si>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</si>
  <si>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</si>
  <si>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</si>
  <si>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</si>
  <si>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</si>
  <si>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</si>
  <si>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</si>
  <si>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</si>
  <si>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</si>
  <si>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</si>
  <si>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</si>
  <si>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</si>
  <si>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</si>
  <si>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</si>
  <si>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</si>
  <si>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</si>
  <si>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</si>
  <si>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</si>
  <si>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</si>
  <si>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</si>
  <si>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</si>
  <si>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</si>
  <si>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</si>
  <si>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</si>
  <si>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</si>
  <si>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</si>
  <si>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</si>
  <si>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</si>
  <si>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</si>
  <si>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</si>
  <si>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</si>
  <si>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</si>
  <si>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</si>
  <si>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</si>
  <si>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</si>
  <si>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</si>
  <si>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</si>
  <si>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</si>
  <si>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</si>
  <si>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</si>
  <si>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</si>
  <si>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</si>
  <si>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</si>
  <si>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</si>
  <si>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</si>
  <si>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</si>
  <si>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</si>
  <si>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</si>
  <si>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</si>
  <si>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</si>
  <si>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</si>
  <si>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</si>
  <si>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</si>
  <si>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</si>
  <si>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</si>
  <si>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</si>
  <si>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</si>
  <si>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</si>
  <si>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</si>
  <si>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</si>
  <si>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</si>
  <si>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</si>
  <si>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</si>
  <si>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</si>
  <si>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</si>
  <si>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</si>
  <si>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</si>
  <si>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</si>
  <si>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</si>
  <si>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</si>
  <si>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</si>
  <si>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</si>
  <si>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</si>
  <si>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</si>
  <si>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</si>
  <si>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</si>
  <si>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</si>
  <si>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</si>
  <si>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</si>
  <si>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</si>
  <si>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</si>
  <si>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</si>
  <si>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</si>
  <si>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</si>
  <si>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</si>
  <si>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</si>
  <si>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</si>
  <si>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</si>
  <si>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</si>
  <si>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</si>
  <si>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</si>
  <si>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</si>
  <si>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</si>
  <si>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</si>
  <si>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</si>
  <si>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</si>
  <si>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</si>
  <si>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</si>
  <si>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</si>
  <si>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</si>
  <si>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</si>
  <si>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</si>
  <si>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</si>
  <si>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</si>
  <si>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</si>
  <si>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</si>
  <si>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</si>
  <si>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</si>
  <si>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</si>
  <si>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</si>
  <si>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</si>
  <si>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</si>
  <si>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</si>
  <si>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</si>
  <si>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</si>
  <si>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</si>
  <si>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</si>
  <si>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</si>
  <si>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</si>
  <si>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</si>
  <si>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</si>
  <si>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</si>
  <si>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</si>
  <si>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</si>
  <si>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</si>
  <si>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</si>
  <si>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</si>
  <si>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</si>
  <si>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</si>
  <si>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</si>
  <si>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</si>
  <si>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</si>
  <si>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</si>
  <si>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</si>
  <si>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</si>
  <si>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</si>
  <si>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</si>
  <si>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</si>
  <si>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</si>
  <si>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</si>
  <si>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</si>
  <si>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</si>
  <si>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</si>
  <si>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</si>
  <si>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</si>
  <si>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</si>
  <si>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</si>
  <si>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</si>
  <si>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</si>
  <si>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</si>
  <si>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</si>
  <si>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</si>
  <si>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</si>
  <si>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</si>
  <si>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</si>
  <si>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</si>
  <si>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</si>
  <si>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</si>
  <si>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</si>
  <si>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</si>
  <si>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</si>
  <si>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</si>
  <si>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</si>
  <si>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</si>
  <si>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</si>
  <si>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</si>
  <si>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</si>
  <si>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</si>
  <si>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</si>
  <si>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</si>
  <si>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</si>
  <si>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</si>
  <si>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</si>
  <si>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</si>
  <si>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</si>
  <si>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</si>
  <si>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</si>
  <si>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</si>
  <si>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</si>
  <si>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</si>
  <si>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</si>
  <si>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</si>
  <si>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</si>
  <si>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</si>
  <si>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</si>
  <si>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</si>
  <si>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</si>
  <si>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</si>
  <si>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</si>
  <si>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</si>
  <si>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</si>
  <si>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</si>
  <si>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</si>
  <si>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</si>
  <si>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</si>
  <si>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</si>
  <si>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</si>
  <si>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</si>
  <si>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</si>
  <si>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</si>
  <si>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</si>
  <si>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</si>
  <si>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</si>
  <si>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</si>
  <si>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</si>
  <si>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</si>
  <si>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</si>
  <si>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</si>
  <si>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</si>
  <si>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</si>
  <si>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</si>
  <si>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</si>
  <si>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</si>
  <si>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</si>
  <si>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</si>
  <si>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</si>
  <si>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</si>
  <si>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</si>
  <si>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</si>
  <si>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</si>
  <si>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</si>
  <si>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</si>
  <si>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</si>
  <si>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</si>
  <si>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</si>
  <si>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</si>
  <si>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</si>
  <si>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</si>
  <si>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</si>
  <si>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</si>
  <si>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</si>
  <si>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</si>
  <si>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</si>
  <si>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</si>
  <si>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</si>
  <si>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</si>
  <si>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</si>
  <si>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</si>
  <si>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</si>
  <si>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</si>
  <si>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</si>
  <si>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</si>
  <si>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</si>
  <si>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</si>
  <si>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</si>
  <si>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</si>
  <si>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</si>
  <si>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</si>
  <si>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</si>
  <si>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</si>
  <si>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</si>
  <si>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</si>
  <si>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</si>
  <si>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</si>
  <si>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</si>
  <si>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</si>
  <si>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</si>
  <si>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</si>
  <si>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</si>
  <si>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</si>
  <si>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</si>
  <si>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</si>
  <si>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</si>
  <si>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</si>
  <si>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</si>
  <si>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</si>
  <si>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</si>
  <si>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</si>
  <si>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</si>
  <si>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</si>
  <si>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</si>
  <si>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</si>
  <si>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</si>
  <si>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</si>
  <si>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</si>
  <si>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</si>
  <si>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</si>
  <si>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</si>
  <si>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</si>
  <si>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</si>
  <si>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</si>
  <si>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</si>
  <si>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</si>
  <si>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</si>
  <si>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</si>
  <si>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</si>
  <si>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</si>
  <si>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</si>
  <si>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</si>
  <si>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</si>
  <si>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</si>
  <si>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</si>
  <si>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</si>
  <si>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</si>
  <si>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</si>
  <si>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</si>
  <si>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</si>
  <si>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</si>
  <si>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</si>
  <si>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</si>
  <si>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</si>
  <si>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</si>
  <si>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</si>
  <si>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</si>
  <si>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</si>
  <si>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</si>
  <si>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</si>
  <si>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</si>
  <si>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</si>
  <si>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</si>
  <si>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</si>
  <si>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</si>
  <si>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</si>
  <si>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</si>
  <si>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</si>
  <si>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</si>
  <si>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</si>
  <si>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</si>
  <si>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</si>
  <si>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</si>
  <si>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</si>
  <si>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</si>
  <si>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</si>
  <si>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</si>
  <si>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</si>
  <si>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</si>
  <si>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</si>
  <si>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</si>
  <si>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</si>
  <si>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</si>
  <si>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</si>
  <si>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</si>
  <si>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</si>
  <si>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</si>
  <si>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</si>
  <si>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</si>
  <si>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</si>
  <si>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</si>
  <si>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</si>
  <si>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</si>
  <si>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</si>
  <si>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</si>
  <si>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</si>
  <si>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</si>
  <si>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</si>
  <si>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</si>
  <si>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</si>
  <si>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</si>
  <si>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</si>
  <si>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</si>
  <si>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</si>
  <si>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</si>
  <si>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</si>
  <si>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</si>
  <si>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</si>
  <si>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</si>
  <si>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</si>
  <si>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</si>
  <si>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</si>
  <si>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</si>
  <si>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</si>
  <si>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</si>
  <si>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</si>
  <si>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</si>
  <si>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</si>
  <si>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</si>
  <si>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</si>
  <si>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</si>
  <si>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</si>
  <si>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</si>
  <si>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</si>
  <si>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</si>
  <si>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</si>
  <si>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</si>
  <si>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</si>
  <si>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</si>
  <si>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</si>
  <si>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</si>
  <si>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</si>
  <si>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</si>
  <si>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</si>
  <si>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</si>
  <si>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</si>
  <si>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</si>
  <si>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</si>
  <si>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</si>
  <si>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</si>
  <si>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</si>
  <si>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</si>
  <si>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</si>
  <si>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</si>
  <si>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</si>
  <si>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</si>
  <si>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</si>
  <si>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</si>
  <si>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</si>
  <si>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</si>
  <si>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</si>
  <si>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</si>
  <si>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</si>
  <si>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</si>
  <si>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</si>
  <si>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</si>
  <si>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</si>
  <si>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</si>
  <si>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</si>
  <si>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</si>
  <si>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</si>
  <si>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</si>
  <si>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</si>
  <si>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</si>
  <si>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</si>
  <si>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</si>
  <si>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</si>
  <si>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</si>
  <si>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</si>
  <si>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</si>
  <si>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</si>
  <si>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</si>
  <si>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</si>
  <si>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</si>
  <si>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</si>
  <si>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</si>
  <si>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</si>
  <si>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</si>
  <si>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</si>
  <si>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</si>
  <si>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</si>
  <si>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</si>
  <si>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</si>
  <si>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</si>
  <si>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</si>
  <si>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</si>
  <si>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Enovert North Ltd</t>
  </si>
  <si>
    <t>PP3139GB</t>
  </si>
  <si>
    <t>Hafod Quarry</t>
  </si>
  <si>
    <t>Dave Leonard</t>
  </si>
  <si>
    <t>other wastes (including mixtures of materials) from mechanical treatment of wastes not containing dangerous substances</t>
  </si>
  <si>
    <t>mixtures of concrete, bricks, tiles and ceramics other than those mentioned in 17 01 06</t>
  </si>
  <si>
    <t>mixed municipal waste</t>
  </si>
  <si>
    <t>soil and stones not containing dangerous substances</t>
  </si>
  <si>
    <t>wastes whose collection and disposal is not subject to special requirements in order to prevent infection(for example dressings, plaster casts, linen, disposable clothing, diapers)</t>
  </si>
  <si>
    <t>soil and stones</t>
  </si>
  <si>
    <t>biodegradable kitchen and canteen waste</t>
  </si>
  <si>
    <t>sludges from treatment of urban waste water</t>
  </si>
  <si>
    <t>screenings</t>
  </si>
  <si>
    <t>inorganic wastes other than those mentioned in 16 03 03</t>
  </si>
  <si>
    <t>sludges from physico/chemical treatment other than those mentioned in 19 02 05</t>
  </si>
  <si>
    <t>materials unsuitable for consumption or processing</t>
  </si>
  <si>
    <t>plastic and rubber</t>
  </si>
  <si>
    <t>bottom ash, slag and boiler dust (excluding boiler dust mentioned in 10 01 04)</t>
  </si>
  <si>
    <t>metallic oxides other than those mentioned in 06 03 15</t>
  </si>
  <si>
    <t>machining sludges not containing dangerous substances</t>
  </si>
  <si>
    <t>Lancashire</t>
  </si>
  <si>
    <t>waste glass-based fibrous materials</t>
  </si>
  <si>
    <t>minerals (for example sand, stones)</t>
  </si>
  <si>
    <t>Shropshire</t>
  </si>
  <si>
    <t>mixed construction and demolition wastes other than those mentioned in 17 09 01, 17 09 02 and 17 09 03</t>
  </si>
  <si>
    <t>bulky waste</t>
  </si>
  <si>
    <t>organic wastes other than those mentioned in 16 03 05</t>
  </si>
  <si>
    <t>sludges from water clarification</t>
  </si>
  <si>
    <t>saturated or spent ion exchange resins</t>
  </si>
  <si>
    <t>Mark Faulkner</t>
  </si>
  <si>
    <t>Waste Acceptance Manager</t>
  </si>
  <si>
    <t>01785 251555</t>
  </si>
  <si>
    <t>biodegradable waste</t>
  </si>
  <si>
    <t>waste glass other than those mentioned in 10 11 11</t>
  </si>
  <si>
    <t>wastes from stone cutting and sawing not containing dangerous substances</t>
  </si>
  <si>
    <t>cables not containing dangerous substances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</si>
</sst>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1" defaultTableStyle="TableStyleMedium9" defaultPivotStyle="PivotStyleLight16">
    <tableStyle name="Invisible" pivot="0" table="0" count="0" xr9:uid="{A7E56C05-6616-4D3E-AFEB-8DBF6BFB051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167640</xdr:colOff>
      <xdr:row>5</xdr:row>
      <xdr:rowOff>287655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96"/>
    <col min="2" max="2" width="75.75" style="297" customWidth="1"/>
    <col min="3" max="13" width="100.75" style="296" customWidth="1"/>
    <col min="14" max="16384" width="9.16406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5"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5"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5"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5"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5"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19"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7" customWidth="1"/>
    <col min="2" max="2" width="13.75" style="7" customWidth="1"/>
    <col min="3" max="3" width="8" style="7" customWidth="1"/>
    <col min="4" max="4" width="9.1640625" style="7"/>
    <col min="5" max="5" width="11.1640625" style="7" customWidth="1"/>
    <col min="6" max="6" width="2.83203125" style="7" customWidth="1"/>
    <col min="7" max="7" width="11.7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02"/>
      <c r="H2" s="402"/>
      <c r="I2" s="402"/>
      <c r="J2" s="402"/>
      <c r="K2" s="125"/>
      <c r="L2" s="4"/>
      <c r="M2" s="5"/>
      <c r="N2" s="6"/>
      <c r="O2" s="4"/>
      <c r="P2" s="4"/>
    </row>
    <row r="3" spans="1:16" ht="11.25" customHeight="1" x14ac:dyDescent="0.55000000000000004">
      <c r="A3" s="4"/>
      <c r="B3" s="126"/>
      <c r="C3" s="124"/>
      <c r="D3" s="124"/>
      <c r="E3" s="124"/>
      <c r="F3" s="124"/>
      <c r="G3" s="402"/>
      <c r="H3" s="402"/>
      <c r="I3" s="402"/>
      <c r="J3" s="402"/>
      <c r="K3" s="127"/>
      <c r="L3" s="4"/>
      <c r="M3" s="5"/>
      <c r="N3" s="6"/>
      <c r="O3" s="4"/>
      <c r="P3" s="4"/>
    </row>
    <row r="4" spans="1:16" ht="11.25" customHeight="1" x14ac:dyDescent="0.55000000000000004">
      <c r="A4" s="4"/>
      <c r="B4" s="126"/>
      <c r="C4" s="124"/>
      <c r="D4" s="124"/>
      <c r="E4" s="124"/>
      <c r="F4" s="124"/>
      <c r="G4" s="402"/>
      <c r="H4" s="402"/>
      <c r="I4" s="402"/>
      <c r="J4" s="402"/>
      <c r="K4" s="127"/>
      <c r="L4" s="4"/>
      <c r="M4" s="5"/>
      <c r="N4" s="6"/>
      <c r="O4" s="4"/>
      <c r="P4" s="4"/>
    </row>
    <row r="5" spans="1:16" ht="11.25" customHeight="1" x14ac:dyDescent="0.55000000000000004">
      <c r="A5" s="4"/>
      <c r="B5" s="126"/>
      <c r="C5" s="124"/>
      <c r="D5" s="124"/>
      <c r="E5" s="124"/>
      <c r="F5" s="124"/>
      <c r="G5" s="403"/>
      <c r="H5" s="403"/>
      <c r="I5" s="403"/>
      <c r="J5" s="403"/>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411"/>
      <c r="D7" s="411"/>
      <c r="E7" s="411"/>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0"/>
      <c r="H12" s="410"/>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07" t="s">
        <v>34</v>
      </c>
      <c r="C15" s="408"/>
      <c r="D15" s="408"/>
      <c r="E15" s="409"/>
      <c r="F15" s="8"/>
      <c r="G15" s="412" t="s">
        <v>35</v>
      </c>
      <c r="H15" s="413"/>
      <c r="I15" s="413"/>
      <c r="J15" s="413"/>
      <c r="K15" s="414"/>
      <c r="L15" s="4"/>
      <c r="M15" s="5"/>
      <c r="N15" s="6" t="s">
        <v>38</v>
      </c>
      <c r="O15" s="4" t="s">
        <v>39</v>
      </c>
      <c r="P15" s="4"/>
    </row>
    <row r="16" spans="1:16" ht="11.25" customHeight="1" x14ac:dyDescent="0.3">
      <c r="A16" s="4"/>
      <c r="B16" s="9" t="s">
        <v>36</v>
      </c>
      <c r="C16" s="8"/>
      <c r="D16" s="10" t="s">
        <v>37</v>
      </c>
      <c r="E16" s="11"/>
      <c r="F16" s="8"/>
      <c r="G16" s="415"/>
      <c r="H16" s="416"/>
      <c r="I16" s="416"/>
      <c r="J16" s="416"/>
      <c r="K16" s="417"/>
      <c r="L16" s="4"/>
      <c r="M16" s="5"/>
      <c r="N16" s="6" t="s">
        <v>40</v>
      </c>
      <c r="O16" s="4" t="s">
        <v>41</v>
      </c>
      <c r="P16" s="4"/>
    </row>
    <row r="17" spans="1:16" ht="12.75" customHeight="1" x14ac:dyDescent="0.3">
      <c r="A17" s="4"/>
      <c r="B17" s="186" t="s">
        <v>40</v>
      </c>
      <c r="C17" s="12"/>
      <c r="D17" s="186">
        <v>2026</v>
      </c>
      <c r="E17" s="11"/>
      <c r="F17" s="8"/>
      <c r="G17" s="415"/>
      <c r="H17" s="416"/>
      <c r="I17" s="416"/>
      <c r="J17" s="416"/>
      <c r="K17" s="417"/>
      <c r="L17" s="4"/>
      <c r="M17" s="4"/>
      <c r="N17" s="6" t="s">
        <v>43</v>
      </c>
      <c r="O17" s="4" t="s">
        <v>44</v>
      </c>
      <c r="P17" s="4"/>
    </row>
    <row r="18" spans="1:16" ht="13.5" customHeight="1" x14ac:dyDescent="0.3">
      <c r="A18" s="4"/>
      <c r="B18" s="185"/>
      <c r="C18" s="128"/>
      <c r="D18" s="128"/>
      <c r="E18" s="129"/>
      <c r="F18" s="8"/>
      <c r="G18" s="415"/>
      <c r="H18" s="416"/>
      <c r="I18" s="416"/>
      <c r="J18" s="416"/>
      <c r="K18" s="417"/>
      <c r="L18" s="4"/>
      <c r="M18" s="4"/>
      <c r="N18" s="6" t="s">
        <v>47</v>
      </c>
      <c r="O18" s="4" t="s">
        <v>48</v>
      </c>
      <c r="P18" s="4"/>
    </row>
    <row r="19" spans="1:16" ht="11.25" customHeight="1" x14ac:dyDescent="0.3">
      <c r="A19" s="4"/>
      <c r="B19" s="130"/>
      <c r="C19" s="8"/>
      <c r="D19" s="8"/>
      <c r="E19" s="8"/>
      <c r="F19" s="14"/>
      <c r="G19" s="427" t="s">
        <v>42</v>
      </c>
      <c r="H19" s="428"/>
      <c r="I19" s="428"/>
      <c r="J19" s="428"/>
      <c r="K19" s="429"/>
      <c r="L19" s="4"/>
      <c r="M19" s="4"/>
      <c r="N19" s="6" t="s">
        <v>50</v>
      </c>
      <c r="O19" s="4" t="s">
        <v>51</v>
      </c>
      <c r="P19" s="4"/>
    </row>
    <row r="20" spans="1:16" ht="11.25" customHeight="1" x14ac:dyDescent="0.25">
      <c r="A20" s="4"/>
      <c r="B20" s="424" t="s">
        <v>45</v>
      </c>
      <c r="C20" s="425"/>
      <c r="D20" s="425"/>
      <c r="E20" s="426"/>
      <c r="F20" s="8"/>
      <c r="G20" s="418" t="s">
        <v>46</v>
      </c>
      <c r="H20" s="419"/>
      <c r="I20" s="419"/>
      <c r="J20" s="419"/>
      <c r="K20" s="420"/>
      <c r="L20" s="4"/>
      <c r="M20" s="4"/>
      <c r="O20" s="4" t="s">
        <v>52</v>
      </c>
      <c r="P20" s="4"/>
    </row>
    <row r="21" spans="1:16" ht="12.75" customHeight="1" x14ac:dyDescent="0.25">
      <c r="A21" s="4"/>
      <c r="B21" s="9" t="s">
        <v>49</v>
      </c>
      <c r="C21" s="8"/>
      <c r="D21" s="8"/>
      <c r="E21" s="11"/>
      <c r="F21" s="8"/>
      <c r="G21" s="421"/>
      <c r="H21" s="422"/>
      <c r="I21" s="422"/>
      <c r="J21" s="422"/>
      <c r="K21" s="423"/>
      <c r="L21" s="4"/>
      <c r="M21" s="4"/>
      <c r="N21" s="4" t="s">
        <v>56</v>
      </c>
      <c r="O21" s="4" t="s">
        <v>55</v>
      </c>
      <c r="P21" s="4"/>
    </row>
    <row r="22" spans="1:16" ht="15.75" customHeight="1" x14ac:dyDescent="0.3">
      <c r="A22" s="4"/>
      <c r="B22" s="404" t="s">
        <v>2664</v>
      </c>
      <c r="C22" s="405"/>
      <c r="D22" s="405"/>
      <c r="E22" s="406"/>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41" t="s">
        <v>54</v>
      </c>
      <c r="H23" s="441"/>
      <c r="I23" s="441"/>
      <c r="J23" s="441"/>
      <c r="K23" s="442"/>
      <c r="L23" s="4"/>
      <c r="M23" s="4"/>
      <c r="N23" s="4"/>
      <c r="O23" s="4" t="s">
        <v>61</v>
      </c>
      <c r="P23" s="4"/>
    </row>
    <row r="24" spans="1:16" ht="15" customHeight="1" x14ac:dyDescent="0.3">
      <c r="A24" s="4"/>
      <c r="B24" s="186" t="s">
        <v>2665</v>
      </c>
      <c r="C24" s="14"/>
      <c r="D24" s="322"/>
      <c r="E24" s="323"/>
      <c r="F24" s="8"/>
      <c r="G24" s="441"/>
      <c r="H24" s="441"/>
      <c r="I24" s="441"/>
      <c r="J24" s="441"/>
      <c r="K24" s="442"/>
      <c r="L24" s="4"/>
      <c r="M24" s="4"/>
      <c r="N24" s="4" t="s">
        <v>56</v>
      </c>
      <c r="O24" s="4" t="s">
        <v>63</v>
      </c>
      <c r="P24" s="4"/>
    </row>
    <row r="25" spans="1:16" ht="15" customHeight="1" x14ac:dyDescent="0.3">
      <c r="A25" s="4"/>
      <c r="B25" s="15" t="s">
        <v>58</v>
      </c>
      <c r="C25" s="8"/>
      <c r="D25" s="8"/>
      <c r="E25" s="11"/>
      <c r="F25" s="8"/>
      <c r="G25" s="440" t="s">
        <v>59</v>
      </c>
      <c r="H25" s="440"/>
      <c r="I25" s="440"/>
      <c r="J25" s="440"/>
      <c r="K25" s="98"/>
      <c r="L25" s="4"/>
      <c r="M25" s="4"/>
      <c r="O25" s="4" t="s">
        <v>65</v>
      </c>
      <c r="P25" s="4"/>
    </row>
    <row r="26" spans="1:16" ht="15" customHeight="1" x14ac:dyDescent="0.3">
      <c r="A26" s="4"/>
      <c r="B26" s="443" t="s">
        <v>2666</v>
      </c>
      <c r="C26" s="444"/>
      <c r="D26" s="444"/>
      <c r="E26" s="445"/>
      <c r="F26" s="8"/>
      <c r="G26" s="382"/>
      <c r="H26" s="384"/>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431" t="s">
        <v>66</v>
      </c>
      <c r="C28" s="432"/>
      <c r="D28" s="432"/>
      <c r="E28" s="433"/>
      <c r="F28" s="8"/>
      <c r="G28" s="382"/>
      <c r="H28" s="383"/>
      <c r="I28" s="383"/>
      <c r="J28" s="383"/>
      <c r="K28" s="384"/>
      <c r="L28" s="4"/>
      <c r="M28" s="4"/>
      <c r="N28" s="193">
        <v>2022</v>
      </c>
      <c r="O28" s="4" t="s">
        <v>70</v>
      </c>
      <c r="P28" s="4"/>
    </row>
    <row r="29" spans="1:16" ht="15" customHeight="1" x14ac:dyDescent="0.3">
      <c r="A29" s="4"/>
      <c r="B29" s="434" t="s">
        <v>100</v>
      </c>
      <c r="C29" s="435"/>
      <c r="D29" s="435"/>
      <c r="E29" s="436"/>
      <c r="F29" s="8"/>
      <c r="G29" s="111" t="s">
        <v>68</v>
      </c>
      <c r="H29" s="111"/>
      <c r="I29" s="111"/>
      <c r="J29" s="111"/>
      <c r="K29" s="98"/>
      <c r="L29" s="4"/>
      <c r="M29" s="4"/>
      <c r="N29" s="193">
        <v>2023</v>
      </c>
      <c r="O29" s="4" t="s">
        <v>72</v>
      </c>
      <c r="P29" s="4"/>
    </row>
    <row r="30" spans="1:16" ht="15" customHeight="1" x14ac:dyDescent="0.3">
      <c r="A30" s="4"/>
      <c r="B30" s="437"/>
      <c r="C30" s="438"/>
      <c r="D30" s="438"/>
      <c r="E30" s="439"/>
      <c r="F30" s="8"/>
      <c r="G30" s="430"/>
      <c r="H30" s="384"/>
      <c r="I30" s="111"/>
      <c r="J30" s="111"/>
      <c r="K30" s="98"/>
      <c r="L30" s="4"/>
      <c r="M30" s="4"/>
      <c r="N30" s="193">
        <v>2024</v>
      </c>
      <c r="O30" s="4" t="s">
        <v>74</v>
      </c>
      <c r="P30" s="4"/>
    </row>
    <row r="31" spans="1:16" ht="15" customHeight="1" x14ac:dyDescent="0.25">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01"/>
      <c r="I32" s="401"/>
      <c r="J32" s="401"/>
      <c r="K32" s="281"/>
      <c r="L32" s="4"/>
      <c r="M32" s="4"/>
      <c r="N32" s="193">
        <v>2026</v>
      </c>
      <c r="O32" s="4" t="s">
        <v>82</v>
      </c>
      <c r="P32" s="4"/>
    </row>
    <row r="33" spans="1:16" ht="15" customHeight="1" x14ac:dyDescent="0.25">
      <c r="A33" s="4"/>
      <c r="B33" s="392" t="s">
        <v>75</v>
      </c>
      <c r="C33" s="393"/>
      <c r="D33" s="243">
        <v>100</v>
      </c>
      <c r="E33" s="187" t="s">
        <v>76</v>
      </c>
      <c r="F33" s="8"/>
      <c r="G33" s="246" t="s">
        <v>77</v>
      </c>
      <c r="H33" s="394" t="s">
        <v>78</v>
      </c>
      <c r="I33" s="395"/>
      <c r="J33" s="395"/>
      <c r="K33" s="396"/>
      <c r="L33" s="4"/>
      <c r="M33" s="4"/>
      <c r="N33" s="193">
        <v>2027</v>
      </c>
      <c r="O33" s="4" t="s">
        <v>84</v>
      </c>
      <c r="P33" s="4"/>
    </row>
    <row r="34" spans="1:16" ht="15" customHeight="1" x14ac:dyDescent="0.25">
      <c r="A34" s="4"/>
      <c r="B34" s="367" t="s">
        <v>80</v>
      </c>
      <c r="C34" s="368"/>
      <c r="D34" s="368"/>
      <c r="E34" s="369"/>
      <c r="F34" s="8"/>
      <c r="G34" s="376" t="s">
        <v>81</v>
      </c>
      <c r="H34" s="377"/>
      <c r="I34" s="377"/>
      <c r="J34" s="377"/>
      <c r="K34" s="378"/>
      <c r="L34" s="4"/>
      <c r="M34" s="4"/>
      <c r="N34" s="193">
        <v>2028</v>
      </c>
      <c r="O34" s="4" t="s">
        <v>87</v>
      </c>
      <c r="P34" s="4"/>
    </row>
    <row r="35" spans="1:16" ht="15" customHeight="1" x14ac:dyDescent="0.25">
      <c r="A35" s="4"/>
      <c r="B35" s="283" t="s">
        <v>83</v>
      </c>
      <c r="C35" s="287"/>
      <c r="D35" s="399" t="s">
        <v>97</v>
      </c>
      <c r="E35" s="400"/>
      <c r="F35" s="8"/>
      <c r="G35" s="376"/>
      <c r="H35" s="377"/>
      <c r="I35" s="377"/>
      <c r="J35" s="377"/>
      <c r="K35" s="378"/>
      <c r="L35" s="4"/>
      <c r="M35" s="4"/>
      <c r="N35" s="193">
        <v>2029</v>
      </c>
      <c r="O35" s="4" t="s">
        <v>90</v>
      </c>
      <c r="P35" s="4"/>
    </row>
    <row r="36" spans="1:16" ht="16.5" customHeight="1" x14ac:dyDescent="0.25">
      <c r="A36" s="4"/>
      <c r="B36" s="283" t="s">
        <v>85</v>
      </c>
      <c r="C36" s="284"/>
      <c r="D36" s="370"/>
      <c r="E36" s="371"/>
      <c r="F36" s="8"/>
      <c r="G36" s="15"/>
      <c r="H36" s="389"/>
      <c r="I36" s="389"/>
      <c r="J36" s="8"/>
      <c r="K36" s="11" t="s">
        <v>86</v>
      </c>
      <c r="L36" s="4"/>
      <c r="M36" s="4"/>
      <c r="N36" s="193">
        <v>2030</v>
      </c>
      <c r="O36" s="4" t="s">
        <v>93</v>
      </c>
      <c r="P36" s="4"/>
    </row>
    <row r="37" spans="1:16" ht="15" customHeight="1" x14ac:dyDescent="0.25">
      <c r="A37" s="4"/>
      <c r="B37" s="372" t="s">
        <v>88</v>
      </c>
      <c r="C37" s="373"/>
      <c r="D37" s="370">
        <v>5301030</v>
      </c>
      <c r="E37" s="371"/>
      <c r="F37" s="8"/>
      <c r="G37" s="15" t="s">
        <v>89</v>
      </c>
      <c r="H37" s="385" t="s">
        <v>2693</v>
      </c>
      <c r="I37" s="386"/>
      <c r="J37" s="8"/>
      <c r="K37" s="243"/>
      <c r="L37" s="4"/>
      <c r="M37" s="4"/>
      <c r="O37" s="4" t="s">
        <v>98</v>
      </c>
      <c r="P37" s="4"/>
    </row>
    <row r="38" spans="1:16" ht="15" customHeight="1" x14ac:dyDescent="0.25">
      <c r="A38" s="4"/>
      <c r="B38" s="372" t="s">
        <v>91</v>
      </c>
      <c r="C38" s="373"/>
      <c r="D38" s="370" t="s">
        <v>2667</v>
      </c>
      <c r="E38" s="371"/>
      <c r="F38" s="8"/>
      <c r="G38" s="15" t="s">
        <v>92</v>
      </c>
      <c r="H38" s="385" t="s">
        <v>2694</v>
      </c>
      <c r="I38" s="386"/>
      <c r="J38" s="8"/>
      <c r="K38" s="11"/>
      <c r="L38" s="4"/>
      <c r="M38" s="4"/>
      <c r="O38" s="4" t="s">
        <v>100</v>
      </c>
      <c r="P38" s="4"/>
    </row>
    <row r="39" spans="1:16" ht="15" customHeight="1" x14ac:dyDescent="0.3">
      <c r="A39" s="4"/>
      <c r="B39" s="288" t="s">
        <v>94</v>
      </c>
      <c r="C39" s="285"/>
      <c r="D39" s="291"/>
      <c r="E39" s="294">
        <v>46828</v>
      </c>
      <c r="F39" s="8"/>
      <c r="G39" s="15" t="s">
        <v>95</v>
      </c>
      <c r="H39" s="390" t="s">
        <v>2695</v>
      </c>
      <c r="I39" s="391"/>
      <c r="J39" s="178" t="s">
        <v>96</v>
      </c>
      <c r="K39" s="188">
        <v>46234</v>
      </c>
      <c r="L39" s="4"/>
      <c r="M39" s="4"/>
      <c r="O39" s="4" t="s">
        <v>104</v>
      </c>
      <c r="P39" s="4"/>
    </row>
    <row r="40" spans="1:16" ht="15" customHeight="1" x14ac:dyDescent="0.3">
      <c r="A40" s="4"/>
      <c r="B40" s="387"/>
      <c r="C40" s="387"/>
      <c r="D40" s="387"/>
      <c r="E40" s="290"/>
      <c r="F40" s="8"/>
      <c r="G40" s="189"/>
      <c r="H40" s="190"/>
      <c r="I40" s="190"/>
      <c r="J40" s="191"/>
      <c r="K40" s="192"/>
      <c r="L40" s="4"/>
      <c r="M40" s="4"/>
      <c r="N40" s="4" t="s">
        <v>97</v>
      </c>
      <c r="O40" s="4" t="s">
        <v>106</v>
      </c>
      <c r="P40" s="4"/>
    </row>
    <row r="41" spans="1:16" ht="15" customHeight="1" x14ac:dyDescent="0.25">
      <c r="A41" s="4"/>
      <c r="B41" s="387" t="s">
        <v>101</v>
      </c>
      <c r="C41" s="387"/>
      <c r="D41" s="388"/>
      <c r="E41" s="286"/>
      <c r="F41" s="14"/>
      <c r="G41" s="397" t="s">
        <v>102</v>
      </c>
      <c r="H41" s="397"/>
      <c r="I41" s="398"/>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379" t="s">
        <v>107</v>
      </c>
      <c r="C43" s="380"/>
      <c r="D43" s="380"/>
      <c r="E43" s="380"/>
      <c r="F43" s="380"/>
      <c r="G43" s="380"/>
      <c r="H43" s="380"/>
      <c r="I43" s="380"/>
      <c r="J43" s="380"/>
      <c r="K43" s="381"/>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74" t="s">
        <v>112</v>
      </c>
      <c r="C46" s="375"/>
      <c r="D46" s="375"/>
      <c r="E46" s="375"/>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68" activePane="bottomRight" state="frozen"/>
      <selection pane="topRight" activeCell="B22" sqref="B22:E22"/>
      <selection pane="bottomLeft" activeCell="B22" sqref="B22:E22"/>
      <selection pane="bottomRight" activeCell="F77" sqref="F77"/>
    </sheetView>
  </sheetViews>
  <sheetFormatPr defaultRowHeight="9.75" customHeight="1" x14ac:dyDescent="0.3"/>
  <cols>
    <col min="1" max="1" width="4.1640625" style="133" customWidth="1"/>
    <col min="2" max="2" width="19.1640625" style="133" customWidth="1"/>
    <col min="3" max="3" width="11.58203125" style="137" customWidth="1"/>
    <col min="4" max="4" width="28.4140625" style="137" customWidth="1"/>
    <col min="5" max="5" width="57.83203125" style="137" customWidth="1"/>
    <col min="6" max="6" width="11.1640625" style="137" customWidth="1"/>
    <col min="7" max="7" width="13.4140625" style="137" customWidth="1"/>
    <col min="8" max="8" width="13.1640625" style="133" customWidth="1"/>
    <col min="9" max="9" width="0.58203125" style="133" customWidth="1"/>
    <col min="10" max="10" width="23.1640625" style="133" hidden="1" customWidth="1"/>
    <col min="11" max="11" width="19.4140625" style="133" hidden="1" customWidth="1"/>
    <col min="12" max="13" width="10.1640625" style="133" hidden="1" customWidth="1"/>
    <col min="14" max="15" width="9.4140625" style="133" hidden="1" customWidth="1"/>
    <col min="16" max="16" width="5.832031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1640625" style="133" hidden="1" customWidth="1"/>
    <col min="23" max="24" width="12.4140625" style="133" hidden="1" customWidth="1"/>
    <col min="25" max="25" width="11.75" style="133" hidden="1" customWidth="1"/>
    <col min="26" max="52" width="10.58203125" style="133" hidden="1" customWidth="1"/>
    <col min="53" max="53" width="10.58203125" style="2" customWidth="1"/>
    <col min="54" max="167" width="9.1640625" style="2" customWidth="1"/>
    <col min="168" max="253" width="9.16406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55" t="s">
        <v>165</v>
      </c>
      <c r="C4" s="455"/>
      <c r="D4" s="455"/>
      <c r="E4" s="455"/>
      <c r="F4" s="455"/>
      <c r="G4" s="456"/>
      <c r="H4" s="267">
        <f>SUM(H8:H2007)</f>
        <v>25589.660000000007</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35.6" thickBot="1" x14ac:dyDescent="0.4">
      <c r="A8" s="244">
        <v>1</v>
      </c>
      <c r="B8" s="67" t="s">
        <v>434</v>
      </c>
      <c r="C8" s="70" t="s">
        <v>1394</v>
      </c>
      <c r="D8" s="202" t="s">
        <v>2669</v>
      </c>
      <c r="E8" s="203" t="s">
        <v>472</v>
      </c>
      <c r="F8" s="107" t="s">
        <v>1629</v>
      </c>
      <c r="G8" s="70" t="s">
        <v>1629</v>
      </c>
      <c r="H8" s="69">
        <v>136.56</v>
      </c>
      <c r="I8" s="214">
        <v>118.81</v>
      </c>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24" thickBot="1" x14ac:dyDescent="0.4">
      <c r="A9" s="244">
        <v>2</v>
      </c>
      <c r="B9" s="65" t="s">
        <v>434</v>
      </c>
      <c r="C9" s="63" t="s">
        <v>300</v>
      </c>
      <c r="D9" s="104" t="s">
        <v>2679</v>
      </c>
      <c r="E9" s="108" t="s">
        <v>199</v>
      </c>
      <c r="F9" s="106" t="s">
        <v>1629</v>
      </c>
      <c r="G9" s="63" t="s">
        <v>56</v>
      </c>
      <c r="H9" s="64">
        <v>2.96</v>
      </c>
      <c r="I9" s="207">
        <v>1.34</v>
      </c>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24" thickBot="1" x14ac:dyDescent="0.4">
      <c r="A10" s="244">
        <v>3</v>
      </c>
      <c r="B10" s="65" t="s">
        <v>434</v>
      </c>
      <c r="C10" s="63" t="s">
        <v>1544</v>
      </c>
      <c r="D10" s="104" t="s">
        <v>2674</v>
      </c>
      <c r="E10" s="108" t="s">
        <v>199</v>
      </c>
      <c r="F10" s="106" t="s">
        <v>1629</v>
      </c>
      <c r="G10" s="63" t="s">
        <v>56</v>
      </c>
      <c r="H10" s="64">
        <v>18.2</v>
      </c>
      <c r="I10" s="207">
        <v>245.32000000000005</v>
      </c>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24" thickBot="1" x14ac:dyDescent="0.4">
      <c r="A11" s="244">
        <v>4</v>
      </c>
      <c r="B11" s="65" t="s">
        <v>434</v>
      </c>
      <c r="C11" s="63" t="s">
        <v>1174</v>
      </c>
      <c r="D11" s="104" t="s">
        <v>2685</v>
      </c>
      <c r="E11" s="108" t="s">
        <v>199</v>
      </c>
      <c r="F11" s="106" t="s">
        <v>1629</v>
      </c>
      <c r="G11" s="63" t="s">
        <v>1629</v>
      </c>
      <c r="H11" s="64">
        <v>56.96</v>
      </c>
      <c r="I11" s="207">
        <v>239.33</v>
      </c>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21.9" thickBot="1" x14ac:dyDescent="0.4">
      <c r="A12" s="244">
        <v>5</v>
      </c>
      <c r="B12" s="79" t="s">
        <v>434</v>
      </c>
      <c r="C12" s="63" t="s">
        <v>1488</v>
      </c>
      <c r="D12" s="104" t="s">
        <v>2676</v>
      </c>
      <c r="E12" s="108" t="s">
        <v>199</v>
      </c>
      <c r="F12" s="106" t="s">
        <v>1629</v>
      </c>
      <c r="G12" s="63" t="s">
        <v>56</v>
      </c>
      <c r="H12" s="64">
        <v>1.34</v>
      </c>
      <c r="I12" s="207">
        <v>180.06</v>
      </c>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24" thickBot="1" x14ac:dyDescent="0.4">
      <c r="A13" s="244">
        <v>6</v>
      </c>
      <c r="B13" s="80" t="s">
        <v>434</v>
      </c>
      <c r="C13" s="63" t="s">
        <v>1573</v>
      </c>
      <c r="D13" s="104" t="s">
        <v>2673</v>
      </c>
      <c r="E13" s="108" t="s">
        <v>499</v>
      </c>
      <c r="F13" s="107" t="s">
        <v>1629</v>
      </c>
      <c r="G13" s="70"/>
      <c r="H13" s="69">
        <v>2655.92</v>
      </c>
      <c r="I13" s="207">
        <v>286.27999999999997</v>
      </c>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47.15" thickBot="1" x14ac:dyDescent="0.4">
      <c r="A14" s="244">
        <v>7</v>
      </c>
      <c r="B14" s="67" t="s">
        <v>434</v>
      </c>
      <c r="C14" s="63" t="s">
        <v>1533</v>
      </c>
      <c r="D14" s="104" t="s">
        <v>2668</v>
      </c>
      <c r="E14" s="108" t="s">
        <v>199</v>
      </c>
      <c r="F14" s="106" t="s">
        <v>1629</v>
      </c>
      <c r="G14" s="63" t="s">
        <v>56</v>
      </c>
      <c r="H14" s="64">
        <v>418.24</v>
      </c>
      <c r="I14" s="207">
        <v>25.209999999999997</v>
      </c>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47.15" thickBot="1" x14ac:dyDescent="0.4">
      <c r="A15" s="244">
        <v>8</v>
      </c>
      <c r="B15" s="65" t="s">
        <v>434</v>
      </c>
      <c r="C15" s="63" t="s">
        <v>1427</v>
      </c>
      <c r="D15" s="104" t="s">
        <v>2688</v>
      </c>
      <c r="E15" s="108" t="s">
        <v>199</v>
      </c>
      <c r="F15" s="106" t="s">
        <v>1629</v>
      </c>
      <c r="G15" s="63"/>
      <c r="H15" s="64">
        <v>1.26</v>
      </c>
      <c r="I15" s="207">
        <v>17.079999999999998</v>
      </c>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35.6" thickBot="1" x14ac:dyDescent="0.4">
      <c r="A16" s="244">
        <v>9</v>
      </c>
      <c r="B16" s="65" t="s">
        <v>434</v>
      </c>
      <c r="C16" s="63" t="s">
        <v>1462</v>
      </c>
      <c r="D16" s="104" t="s">
        <v>2678</v>
      </c>
      <c r="E16" s="108" t="s">
        <v>199</v>
      </c>
      <c r="F16" s="106" t="s">
        <v>1629</v>
      </c>
      <c r="G16" s="63"/>
      <c r="H16" s="64">
        <v>26.04</v>
      </c>
      <c r="I16" s="207">
        <v>5614.2000000000016</v>
      </c>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70.3" thickBot="1" x14ac:dyDescent="0.4">
      <c r="A17" s="244">
        <v>10</v>
      </c>
      <c r="B17" s="65" t="s">
        <v>434</v>
      </c>
      <c r="C17" s="63" t="s">
        <v>1431</v>
      </c>
      <c r="D17" s="104" t="s">
        <v>2672</v>
      </c>
      <c r="E17" s="108" t="s">
        <v>199</v>
      </c>
      <c r="F17" s="106" t="s">
        <v>1629</v>
      </c>
      <c r="G17" s="63" t="s">
        <v>56</v>
      </c>
      <c r="H17" s="64">
        <v>7.0200000000000005</v>
      </c>
      <c r="I17" s="207">
        <v>18.220000000000002</v>
      </c>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24" thickBot="1" x14ac:dyDescent="0.4">
      <c r="A18" s="244">
        <v>11</v>
      </c>
      <c r="B18" s="65" t="s">
        <v>434</v>
      </c>
      <c r="C18" s="63" t="s">
        <v>1490</v>
      </c>
      <c r="D18" s="104" t="s">
        <v>2675</v>
      </c>
      <c r="E18" s="108" t="s">
        <v>199</v>
      </c>
      <c r="F18" s="106" t="s">
        <v>1629</v>
      </c>
      <c r="G18" s="63" t="s">
        <v>56</v>
      </c>
      <c r="H18" s="64">
        <v>22.06</v>
      </c>
      <c r="I18" s="207">
        <v>9.86</v>
      </c>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24" thickBot="1" x14ac:dyDescent="0.4">
      <c r="A19" s="244">
        <v>12</v>
      </c>
      <c r="B19" s="65" t="s">
        <v>434</v>
      </c>
      <c r="C19" s="63" t="s">
        <v>1348</v>
      </c>
      <c r="D19" s="104" t="s">
        <v>2677</v>
      </c>
      <c r="E19" s="108" t="s">
        <v>199</v>
      </c>
      <c r="F19" s="106" t="s">
        <v>1629</v>
      </c>
      <c r="G19" s="63" t="s">
        <v>1629</v>
      </c>
      <c r="H19" s="64">
        <v>146.28</v>
      </c>
      <c r="I19" s="207">
        <v>2.64</v>
      </c>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t="s">
        <v>215</v>
      </c>
      <c r="C20" s="63" t="s">
        <v>1572</v>
      </c>
      <c r="D20" s="104" t="s">
        <v>2696</v>
      </c>
      <c r="E20" s="108" t="s">
        <v>199</v>
      </c>
      <c r="F20" s="106" t="s">
        <v>1629</v>
      </c>
      <c r="G20" s="63" t="s">
        <v>56</v>
      </c>
      <c r="H20" s="64">
        <v>16.88</v>
      </c>
      <c r="I20" s="207">
        <v>123.70000000000002</v>
      </c>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24" thickBot="1" x14ac:dyDescent="0.4">
      <c r="A21" s="244">
        <v>14</v>
      </c>
      <c r="B21" s="65" t="s">
        <v>218</v>
      </c>
      <c r="C21" s="63" t="s">
        <v>1184</v>
      </c>
      <c r="D21" s="104" t="s">
        <v>2697</v>
      </c>
      <c r="E21" s="108" t="s">
        <v>199</v>
      </c>
      <c r="F21" s="106" t="s">
        <v>1629</v>
      </c>
      <c r="G21" s="63" t="s">
        <v>1629</v>
      </c>
      <c r="H21" s="64">
        <v>7.56</v>
      </c>
      <c r="I21" s="207">
        <v>10.36</v>
      </c>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35.6" thickBot="1" x14ac:dyDescent="0.4">
      <c r="A22" s="244">
        <v>15</v>
      </c>
      <c r="B22" s="65" t="s">
        <v>218</v>
      </c>
      <c r="C22" s="63" t="s">
        <v>904</v>
      </c>
      <c r="D22" s="104" t="s">
        <v>2681</v>
      </c>
      <c r="E22" s="108" t="s">
        <v>199</v>
      </c>
      <c r="F22" s="106" t="s">
        <v>1629</v>
      </c>
      <c r="G22" s="63" t="s">
        <v>1629</v>
      </c>
      <c r="H22" s="64">
        <v>159.07999999999998</v>
      </c>
      <c r="I22" s="207">
        <v>231.43000000000006</v>
      </c>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t="s">
        <v>218</v>
      </c>
      <c r="C23" s="63" t="s">
        <v>1575</v>
      </c>
      <c r="D23" s="104" t="s">
        <v>2670</v>
      </c>
      <c r="E23" s="108" t="s">
        <v>199</v>
      </c>
      <c r="F23" s="106" t="s">
        <v>1629</v>
      </c>
      <c r="G23" s="63" t="s">
        <v>56</v>
      </c>
      <c r="H23" s="64">
        <v>324.36000000000007</v>
      </c>
      <c r="I23" s="207">
        <v>1102.5</v>
      </c>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47.15" thickBot="1" x14ac:dyDescent="0.4">
      <c r="A24" s="244">
        <v>17</v>
      </c>
      <c r="B24" s="65" t="s">
        <v>218</v>
      </c>
      <c r="C24" s="63" t="s">
        <v>1533</v>
      </c>
      <c r="D24" s="104" t="s">
        <v>2668</v>
      </c>
      <c r="E24" s="108" t="s">
        <v>199</v>
      </c>
      <c r="F24" s="106" t="s">
        <v>1629</v>
      </c>
      <c r="G24" s="63" t="s">
        <v>56</v>
      </c>
      <c r="H24" s="64">
        <v>681.15999999999974</v>
      </c>
      <c r="I24" s="207">
        <v>27.18</v>
      </c>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24" thickBot="1" x14ac:dyDescent="0.4">
      <c r="A25" s="244">
        <v>18</v>
      </c>
      <c r="B25" s="65" t="s">
        <v>218</v>
      </c>
      <c r="C25" s="63" t="s">
        <v>1413</v>
      </c>
      <c r="D25" s="104" t="s">
        <v>2671</v>
      </c>
      <c r="E25" s="108" t="s">
        <v>199</v>
      </c>
      <c r="F25" s="106" t="s">
        <v>1629</v>
      </c>
      <c r="G25" s="63" t="s">
        <v>1629</v>
      </c>
      <c r="H25" s="64">
        <v>58.4</v>
      </c>
      <c r="I25" s="207">
        <v>4.2</v>
      </c>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24" thickBot="1" x14ac:dyDescent="0.4">
      <c r="A26" s="244">
        <v>19</v>
      </c>
      <c r="B26" s="65" t="s">
        <v>218</v>
      </c>
      <c r="C26" s="63" t="s">
        <v>583</v>
      </c>
      <c r="D26" s="104" t="s">
        <v>2682</v>
      </c>
      <c r="E26" s="108" t="s">
        <v>199</v>
      </c>
      <c r="F26" s="106" t="s">
        <v>1629</v>
      </c>
      <c r="G26" s="63" t="s">
        <v>1629</v>
      </c>
      <c r="H26" s="64">
        <v>9.52</v>
      </c>
      <c r="I26" s="207">
        <v>0.92</v>
      </c>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t="s">
        <v>221</v>
      </c>
      <c r="C27" s="63" t="s">
        <v>1525</v>
      </c>
      <c r="D27" s="104" t="s">
        <v>2680</v>
      </c>
      <c r="E27" s="108" t="s">
        <v>199</v>
      </c>
      <c r="F27" s="106" t="s">
        <v>1629</v>
      </c>
      <c r="G27" s="63" t="s">
        <v>56</v>
      </c>
      <c r="H27" s="64">
        <v>1.08</v>
      </c>
      <c r="I27" s="207">
        <v>138.32000000000002</v>
      </c>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24" thickBot="1" x14ac:dyDescent="0.4">
      <c r="A28" s="244">
        <v>21</v>
      </c>
      <c r="B28" s="65" t="s">
        <v>221</v>
      </c>
      <c r="C28" s="63" t="s">
        <v>1258</v>
      </c>
      <c r="D28" s="104" t="s">
        <v>2683</v>
      </c>
      <c r="E28" s="108" t="s">
        <v>199</v>
      </c>
      <c r="F28" s="106" t="s">
        <v>1629</v>
      </c>
      <c r="G28" s="63"/>
      <c r="H28" s="64">
        <v>38</v>
      </c>
      <c r="I28" s="207">
        <v>246.94000000000008</v>
      </c>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47.15" thickBot="1" x14ac:dyDescent="0.4">
      <c r="A29" s="244">
        <v>22</v>
      </c>
      <c r="B29" s="65" t="s">
        <v>221</v>
      </c>
      <c r="C29" s="63" t="s">
        <v>1533</v>
      </c>
      <c r="D29" s="104" t="s">
        <v>2668</v>
      </c>
      <c r="E29" s="108" t="s">
        <v>199</v>
      </c>
      <c r="F29" s="106" t="s">
        <v>1629</v>
      </c>
      <c r="G29" s="63" t="s">
        <v>56</v>
      </c>
      <c r="H29" s="64">
        <v>1541.3600000000004</v>
      </c>
      <c r="I29" s="207">
        <v>25.34</v>
      </c>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24" thickBot="1" x14ac:dyDescent="0.4">
      <c r="A30" s="244">
        <v>23</v>
      </c>
      <c r="B30" s="65" t="s">
        <v>224</v>
      </c>
      <c r="C30" s="63" t="s">
        <v>1530</v>
      </c>
      <c r="D30" s="104" t="s">
        <v>2686</v>
      </c>
      <c r="E30" s="108" t="s">
        <v>199</v>
      </c>
      <c r="F30" s="106" t="s">
        <v>1629</v>
      </c>
      <c r="G30" s="63" t="s">
        <v>1629</v>
      </c>
      <c r="H30" s="64">
        <v>70.16</v>
      </c>
      <c r="I30" s="207">
        <v>199.29999999999998</v>
      </c>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47.15" thickBot="1" x14ac:dyDescent="0.4">
      <c r="A31" s="244">
        <v>24</v>
      </c>
      <c r="B31" s="65" t="s">
        <v>224</v>
      </c>
      <c r="C31" s="63" t="s">
        <v>1533</v>
      </c>
      <c r="D31" s="104" t="s">
        <v>2668</v>
      </c>
      <c r="E31" s="108" t="s">
        <v>199</v>
      </c>
      <c r="F31" s="106" t="s">
        <v>1629</v>
      </c>
      <c r="G31" s="63" t="s">
        <v>56</v>
      </c>
      <c r="H31" s="64">
        <v>54.64</v>
      </c>
      <c r="I31" s="207">
        <v>19.439999999999998</v>
      </c>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24" thickBot="1" x14ac:dyDescent="0.4">
      <c r="A32" s="244">
        <v>25</v>
      </c>
      <c r="B32" s="65" t="s">
        <v>224</v>
      </c>
      <c r="C32" s="63" t="s">
        <v>1413</v>
      </c>
      <c r="D32" s="104" t="s">
        <v>2671</v>
      </c>
      <c r="E32" s="108" t="s">
        <v>199</v>
      </c>
      <c r="F32" s="106" t="s">
        <v>1629</v>
      </c>
      <c r="G32" s="63" t="s">
        <v>1629</v>
      </c>
      <c r="H32" s="64">
        <v>58.56</v>
      </c>
      <c r="I32" s="207">
        <v>273.47000000000003</v>
      </c>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t="s">
        <v>224</v>
      </c>
      <c r="C33" s="63" t="s">
        <v>1488</v>
      </c>
      <c r="D33" s="104" t="s">
        <v>2676</v>
      </c>
      <c r="E33" s="108" t="s">
        <v>199</v>
      </c>
      <c r="F33" s="106" t="s">
        <v>1629</v>
      </c>
      <c r="G33" s="63" t="s">
        <v>56</v>
      </c>
      <c r="H33" s="64">
        <v>91.539999999999992</v>
      </c>
      <c r="I33" s="207">
        <v>43.16</v>
      </c>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35.6" thickBot="1" x14ac:dyDescent="0.4">
      <c r="A34" s="244">
        <v>27</v>
      </c>
      <c r="B34" s="65" t="s">
        <v>224</v>
      </c>
      <c r="C34" s="63" t="s">
        <v>240</v>
      </c>
      <c r="D34" s="104" t="s">
        <v>2698</v>
      </c>
      <c r="E34" s="108" t="s">
        <v>199</v>
      </c>
      <c r="F34" s="106" t="s">
        <v>1629</v>
      </c>
      <c r="G34" s="63" t="s">
        <v>1629</v>
      </c>
      <c r="H34" s="64">
        <v>8.84</v>
      </c>
      <c r="I34" s="207">
        <v>1266.4800000000002</v>
      </c>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24" thickBot="1" x14ac:dyDescent="0.4">
      <c r="A35" s="244">
        <v>28</v>
      </c>
      <c r="B35" s="65" t="s">
        <v>224</v>
      </c>
      <c r="C35" s="63" t="s">
        <v>1258</v>
      </c>
      <c r="D35" s="104" t="s">
        <v>2683</v>
      </c>
      <c r="E35" s="108" t="s">
        <v>199</v>
      </c>
      <c r="F35" s="106" t="s">
        <v>1629</v>
      </c>
      <c r="G35" s="63"/>
      <c r="H35" s="64">
        <v>10.119999999999999</v>
      </c>
      <c r="I35" s="207">
        <v>4.5999999999999996</v>
      </c>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47.15" thickBot="1" x14ac:dyDescent="0.4">
      <c r="A36" s="244">
        <v>29</v>
      </c>
      <c r="B36" s="65" t="s">
        <v>2684</v>
      </c>
      <c r="C36" s="63" t="s">
        <v>1533</v>
      </c>
      <c r="D36" s="104" t="s">
        <v>2668</v>
      </c>
      <c r="E36" s="108" t="s">
        <v>199</v>
      </c>
      <c r="F36" s="106" t="s">
        <v>1629</v>
      </c>
      <c r="G36" s="63" t="s">
        <v>56</v>
      </c>
      <c r="H36" s="64">
        <v>363.04</v>
      </c>
      <c r="I36" s="207">
        <v>65.110000000000014</v>
      </c>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24" thickBot="1" x14ac:dyDescent="0.4">
      <c r="A37" s="244">
        <v>30</v>
      </c>
      <c r="B37" s="65" t="s">
        <v>689</v>
      </c>
      <c r="C37" s="63" t="s">
        <v>1544</v>
      </c>
      <c r="D37" s="104" t="s">
        <v>2674</v>
      </c>
      <c r="E37" s="108" t="s">
        <v>199</v>
      </c>
      <c r="F37" s="106" t="s">
        <v>1629</v>
      </c>
      <c r="G37" s="63" t="s">
        <v>56</v>
      </c>
      <c r="H37" s="64">
        <v>74.180000000000007</v>
      </c>
      <c r="I37" s="207">
        <v>71.38</v>
      </c>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24" thickBot="1" x14ac:dyDescent="0.4">
      <c r="A38" s="244">
        <v>31</v>
      </c>
      <c r="B38" s="65" t="s">
        <v>689</v>
      </c>
      <c r="C38" s="63" t="s">
        <v>1413</v>
      </c>
      <c r="D38" s="104" t="s">
        <v>2671</v>
      </c>
      <c r="E38" s="108" t="s">
        <v>199</v>
      </c>
      <c r="F38" s="106" t="s">
        <v>1629</v>
      </c>
      <c r="G38" s="63" t="s">
        <v>1629</v>
      </c>
      <c r="H38" s="64">
        <v>127.65999999999998</v>
      </c>
      <c r="I38" s="207">
        <v>9.74</v>
      </c>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24" thickBot="1" x14ac:dyDescent="0.4">
      <c r="A39" s="244">
        <v>32</v>
      </c>
      <c r="B39" s="65" t="s">
        <v>689</v>
      </c>
      <c r="C39" s="63" t="s">
        <v>300</v>
      </c>
      <c r="D39" s="104" t="s">
        <v>2679</v>
      </c>
      <c r="E39" s="108" t="s">
        <v>199</v>
      </c>
      <c r="F39" s="106" t="s">
        <v>1629</v>
      </c>
      <c r="G39" s="63" t="s">
        <v>56</v>
      </c>
      <c r="H39" s="64">
        <v>2.58</v>
      </c>
      <c r="I39" s="207">
        <v>1329.3499999999997</v>
      </c>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24" thickBot="1" x14ac:dyDescent="0.4">
      <c r="A40" s="244">
        <v>33</v>
      </c>
      <c r="B40" s="65" t="s">
        <v>699</v>
      </c>
      <c r="C40" s="63" t="s">
        <v>1544</v>
      </c>
      <c r="D40" s="104" t="s">
        <v>2674</v>
      </c>
      <c r="E40" s="108" t="s">
        <v>199</v>
      </c>
      <c r="F40" s="106" t="s">
        <v>1629</v>
      </c>
      <c r="G40" s="63" t="s">
        <v>56</v>
      </c>
      <c r="H40" s="64">
        <v>172.88</v>
      </c>
      <c r="I40" s="207">
        <v>363.88</v>
      </c>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t="s">
        <v>709</v>
      </c>
      <c r="C41" s="63" t="s">
        <v>1525</v>
      </c>
      <c r="D41" s="104" t="s">
        <v>2680</v>
      </c>
      <c r="E41" s="108" t="s">
        <v>199</v>
      </c>
      <c r="F41" s="106" t="s">
        <v>1629</v>
      </c>
      <c r="G41" s="63" t="s">
        <v>56</v>
      </c>
      <c r="H41" s="64">
        <v>9.86</v>
      </c>
      <c r="I41" s="207">
        <v>3.7199999999999998</v>
      </c>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35.6" thickBot="1" x14ac:dyDescent="0.4">
      <c r="A42" s="244">
        <v>35</v>
      </c>
      <c r="B42" s="65" t="s">
        <v>709</v>
      </c>
      <c r="C42" s="63" t="s">
        <v>1462</v>
      </c>
      <c r="D42" s="104" t="s">
        <v>2678</v>
      </c>
      <c r="E42" s="108" t="s">
        <v>199</v>
      </c>
      <c r="F42" s="106" t="s">
        <v>1629</v>
      </c>
      <c r="G42" s="63"/>
      <c r="H42" s="64">
        <v>1216.7199999999996</v>
      </c>
      <c r="I42" s="207">
        <v>44.46</v>
      </c>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24" thickBot="1" x14ac:dyDescent="0.4">
      <c r="A43" s="244">
        <v>36</v>
      </c>
      <c r="B43" s="65" t="s">
        <v>709</v>
      </c>
      <c r="C43" s="63" t="s">
        <v>1530</v>
      </c>
      <c r="D43" s="104" t="s">
        <v>2686</v>
      </c>
      <c r="E43" s="108" t="s">
        <v>199</v>
      </c>
      <c r="F43" s="106" t="s">
        <v>1629</v>
      </c>
      <c r="G43" s="63" t="s">
        <v>1629</v>
      </c>
      <c r="H43" s="64">
        <v>2617.0600000000022</v>
      </c>
      <c r="I43" s="207">
        <v>129.73000000000002</v>
      </c>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24" thickBot="1" x14ac:dyDescent="0.4">
      <c r="A44" s="244">
        <v>37</v>
      </c>
      <c r="B44" s="65" t="s">
        <v>709</v>
      </c>
      <c r="C44" s="63" t="s">
        <v>1544</v>
      </c>
      <c r="D44" s="104" t="s">
        <v>2674</v>
      </c>
      <c r="E44" s="108" t="s">
        <v>199</v>
      </c>
      <c r="F44" s="106" t="s">
        <v>1629</v>
      </c>
      <c r="G44" s="63" t="s">
        <v>56</v>
      </c>
      <c r="H44" s="64">
        <v>65.860000000000014</v>
      </c>
      <c r="I44" s="207">
        <v>1.24</v>
      </c>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47.15" thickBot="1" x14ac:dyDescent="0.4">
      <c r="A45" s="244">
        <v>38</v>
      </c>
      <c r="B45" s="65" t="s">
        <v>709</v>
      </c>
      <c r="C45" s="63" t="s">
        <v>1533</v>
      </c>
      <c r="D45" s="104" t="s">
        <v>2668</v>
      </c>
      <c r="E45" s="108" t="s">
        <v>199</v>
      </c>
      <c r="F45" s="106" t="s">
        <v>1629</v>
      </c>
      <c r="G45" s="63" t="s">
        <v>56</v>
      </c>
      <c r="H45" s="64">
        <v>296.37999999999994</v>
      </c>
      <c r="I45" s="207">
        <v>378.66</v>
      </c>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24" thickBot="1" x14ac:dyDescent="0.4">
      <c r="A46" s="244">
        <v>39</v>
      </c>
      <c r="B46" s="65" t="s">
        <v>709</v>
      </c>
      <c r="C46" s="63" t="s">
        <v>1530</v>
      </c>
      <c r="D46" s="104" t="s">
        <v>2686</v>
      </c>
      <c r="E46" s="108" t="s">
        <v>199</v>
      </c>
      <c r="F46" s="106" t="s">
        <v>1629</v>
      </c>
      <c r="G46" s="63"/>
      <c r="H46" s="64">
        <v>15.2</v>
      </c>
      <c r="I46" s="207">
        <v>1273.9400000000007</v>
      </c>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t="s">
        <v>709</v>
      </c>
      <c r="C47" s="63" t="s">
        <v>1575</v>
      </c>
      <c r="D47" s="104" t="s">
        <v>2670</v>
      </c>
      <c r="E47" s="108" t="s">
        <v>199</v>
      </c>
      <c r="F47" s="106" t="s">
        <v>1629</v>
      </c>
      <c r="G47" s="63" t="s">
        <v>56</v>
      </c>
      <c r="H47" s="64">
        <v>221.93999999999997</v>
      </c>
      <c r="I47" s="207">
        <v>6.3800000000000008</v>
      </c>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t="s">
        <v>263</v>
      </c>
      <c r="C48" s="63" t="s">
        <v>1488</v>
      </c>
      <c r="D48" s="104" t="s">
        <v>2676</v>
      </c>
      <c r="E48" s="108" t="s">
        <v>199</v>
      </c>
      <c r="F48" s="106" t="s">
        <v>1629</v>
      </c>
      <c r="G48" s="63" t="s">
        <v>56</v>
      </c>
      <c r="H48" s="64">
        <v>191.77999999999997</v>
      </c>
      <c r="I48" s="207">
        <v>20.28</v>
      </c>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t="s">
        <v>245</v>
      </c>
      <c r="C49" s="63" t="s">
        <v>1575</v>
      </c>
      <c r="D49" s="104" t="s">
        <v>2670</v>
      </c>
      <c r="E49" s="108" t="s">
        <v>199</v>
      </c>
      <c r="F49" s="106" t="s">
        <v>1629</v>
      </c>
      <c r="G49" s="63" t="s">
        <v>56</v>
      </c>
      <c r="H49" s="64">
        <v>68.44</v>
      </c>
      <c r="I49" s="207">
        <v>2307.6499999999992</v>
      </c>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47.15" thickBot="1" x14ac:dyDescent="0.4">
      <c r="A50" s="244">
        <v>43</v>
      </c>
      <c r="B50" s="65" t="s">
        <v>245</v>
      </c>
      <c r="C50" s="63" t="s">
        <v>1533</v>
      </c>
      <c r="D50" s="104" t="s">
        <v>2668</v>
      </c>
      <c r="E50" s="108" t="s">
        <v>199</v>
      </c>
      <c r="F50" s="106" t="s">
        <v>1629</v>
      </c>
      <c r="G50" s="63" t="s">
        <v>56</v>
      </c>
      <c r="H50" s="64">
        <v>194.03999999999996</v>
      </c>
      <c r="I50" s="207">
        <v>200.52000000000004</v>
      </c>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24" thickBot="1" x14ac:dyDescent="0.4">
      <c r="A51" s="244">
        <v>44</v>
      </c>
      <c r="B51" s="65" t="s">
        <v>245</v>
      </c>
      <c r="C51" s="63" t="s">
        <v>1413</v>
      </c>
      <c r="D51" s="104" t="s">
        <v>2671</v>
      </c>
      <c r="E51" s="108" t="s">
        <v>199</v>
      </c>
      <c r="F51" s="106" t="s">
        <v>1629</v>
      </c>
      <c r="G51" s="63" t="s">
        <v>1629</v>
      </c>
      <c r="H51" s="64">
        <v>254.50000000000003</v>
      </c>
      <c r="I51" s="207">
        <v>242.65000000000003</v>
      </c>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t="s">
        <v>855</v>
      </c>
      <c r="C52" s="63" t="s">
        <v>1575</v>
      </c>
      <c r="D52" s="104" t="s">
        <v>2670</v>
      </c>
      <c r="E52" s="108" t="s">
        <v>199</v>
      </c>
      <c r="F52" s="106" t="s">
        <v>1629</v>
      </c>
      <c r="G52" s="63" t="s">
        <v>56</v>
      </c>
      <c r="H52" s="64">
        <v>1612.0800000000017</v>
      </c>
      <c r="I52" s="207">
        <v>9.86</v>
      </c>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47.15" thickBot="1" x14ac:dyDescent="0.4">
      <c r="A53" s="244">
        <v>46</v>
      </c>
      <c r="B53" s="65" t="s">
        <v>2687</v>
      </c>
      <c r="C53" s="63" t="s">
        <v>1533</v>
      </c>
      <c r="D53" s="104" t="s">
        <v>2668</v>
      </c>
      <c r="E53" s="108" t="s">
        <v>199</v>
      </c>
      <c r="F53" s="106" t="s">
        <v>1629</v>
      </c>
      <c r="G53" s="63" t="s">
        <v>56</v>
      </c>
      <c r="H53" s="64">
        <v>44.699999999999996</v>
      </c>
      <c r="I53" s="207">
        <v>458.18</v>
      </c>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t="s">
        <v>2687</v>
      </c>
      <c r="C54" s="63" t="s">
        <v>1580</v>
      </c>
      <c r="D54" s="104" t="s">
        <v>2689</v>
      </c>
      <c r="E54" s="108" t="s">
        <v>199</v>
      </c>
      <c r="F54" s="106" t="s">
        <v>1629</v>
      </c>
      <c r="G54" s="63" t="s">
        <v>56</v>
      </c>
      <c r="H54" s="64">
        <v>156.68</v>
      </c>
      <c r="I54" s="207">
        <v>9.2799999999999994</v>
      </c>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24" thickBot="1" x14ac:dyDescent="0.4">
      <c r="A55" s="244">
        <v>48</v>
      </c>
      <c r="B55" s="65" t="s">
        <v>2687</v>
      </c>
      <c r="C55" s="63" t="s">
        <v>1413</v>
      </c>
      <c r="D55" s="104" t="s">
        <v>2671</v>
      </c>
      <c r="E55" s="108" t="s">
        <v>199</v>
      </c>
      <c r="F55" s="106" t="s">
        <v>1629</v>
      </c>
      <c r="G55" s="63" t="s">
        <v>1629</v>
      </c>
      <c r="H55" s="64">
        <v>20.98</v>
      </c>
      <c r="I55" s="207">
        <v>49.1</v>
      </c>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t="s">
        <v>951</v>
      </c>
      <c r="C56" s="63" t="s">
        <v>1575</v>
      </c>
      <c r="D56" s="104" t="s">
        <v>2670</v>
      </c>
      <c r="E56" s="108" t="s">
        <v>199</v>
      </c>
      <c r="F56" s="106" t="s">
        <v>1629</v>
      </c>
      <c r="G56" s="63" t="s">
        <v>56</v>
      </c>
      <c r="H56" s="64">
        <v>12.98</v>
      </c>
      <c r="I56" s="207">
        <v>34.9</v>
      </c>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24" thickBot="1" x14ac:dyDescent="0.4">
      <c r="A57" s="244">
        <v>50</v>
      </c>
      <c r="B57" s="65" t="s">
        <v>194</v>
      </c>
      <c r="C57" s="63" t="s">
        <v>1413</v>
      </c>
      <c r="D57" s="104" t="s">
        <v>2671</v>
      </c>
      <c r="E57" s="108" t="s">
        <v>199</v>
      </c>
      <c r="F57" s="106" t="s">
        <v>1629</v>
      </c>
      <c r="G57" s="63" t="s">
        <v>1629</v>
      </c>
      <c r="H57" s="64">
        <v>5.42</v>
      </c>
      <c r="I57" s="207">
        <v>60.639999999999993</v>
      </c>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t="s">
        <v>194</v>
      </c>
      <c r="C58" s="63" t="s">
        <v>1488</v>
      </c>
      <c r="D58" s="104" t="s">
        <v>2676</v>
      </c>
      <c r="E58" s="108" t="s">
        <v>199</v>
      </c>
      <c r="F58" s="106" t="s">
        <v>1629</v>
      </c>
      <c r="G58" s="63" t="s">
        <v>56</v>
      </c>
      <c r="H58" s="64">
        <v>231.32000000000002</v>
      </c>
      <c r="I58" s="207">
        <v>45.14</v>
      </c>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35.6" thickBot="1" x14ac:dyDescent="0.4">
      <c r="A59" s="244">
        <v>52</v>
      </c>
      <c r="B59" s="65" t="s">
        <v>194</v>
      </c>
      <c r="C59" s="63" t="s">
        <v>1462</v>
      </c>
      <c r="D59" s="104" t="s">
        <v>2678</v>
      </c>
      <c r="E59" s="108" t="s">
        <v>199</v>
      </c>
      <c r="F59" s="106" t="s">
        <v>1629</v>
      </c>
      <c r="G59" s="63" t="s">
        <v>1629</v>
      </c>
      <c r="H59" s="64">
        <v>209.27999999999997</v>
      </c>
      <c r="I59" s="207">
        <v>258.78000000000003</v>
      </c>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47.15" thickBot="1" x14ac:dyDescent="0.4">
      <c r="A60" s="244">
        <v>53</v>
      </c>
      <c r="B60" s="65" t="s">
        <v>991</v>
      </c>
      <c r="C60" s="63" t="s">
        <v>1533</v>
      </c>
      <c r="D60" s="104" t="s">
        <v>2668</v>
      </c>
      <c r="E60" s="108" t="s">
        <v>199</v>
      </c>
      <c r="F60" s="106" t="s">
        <v>1629</v>
      </c>
      <c r="G60" s="63" t="s">
        <v>1629</v>
      </c>
      <c r="H60" s="64">
        <v>18.22</v>
      </c>
      <c r="I60" s="207">
        <v>272.79000000000013</v>
      </c>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47.15" thickBot="1" x14ac:dyDescent="0.4">
      <c r="A61" s="244">
        <v>54</v>
      </c>
      <c r="B61" s="65" t="s">
        <v>991</v>
      </c>
      <c r="C61" s="63" t="s">
        <v>1533</v>
      </c>
      <c r="D61" s="104" t="s">
        <v>2668</v>
      </c>
      <c r="E61" s="108" t="s">
        <v>199</v>
      </c>
      <c r="F61" s="106" t="s">
        <v>1629</v>
      </c>
      <c r="G61" s="63" t="s">
        <v>56</v>
      </c>
      <c r="H61" s="64">
        <v>20.88</v>
      </c>
      <c r="I61" s="207">
        <v>554.64</v>
      </c>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47.15" thickBot="1" x14ac:dyDescent="0.4">
      <c r="A62" s="244">
        <v>55</v>
      </c>
      <c r="B62" s="65" t="s">
        <v>1019</v>
      </c>
      <c r="C62" s="63" t="s">
        <v>1533</v>
      </c>
      <c r="D62" s="104" t="s">
        <v>2668</v>
      </c>
      <c r="E62" s="108" t="s">
        <v>199</v>
      </c>
      <c r="F62" s="106" t="s">
        <v>1629</v>
      </c>
      <c r="G62" s="63" t="s">
        <v>56</v>
      </c>
      <c r="H62" s="64">
        <v>24.32</v>
      </c>
      <c r="I62" s="207">
        <v>20.48</v>
      </c>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t="s">
        <v>1019</v>
      </c>
      <c r="C63" s="63" t="s">
        <v>1575</v>
      </c>
      <c r="D63" s="104" t="s">
        <v>2670</v>
      </c>
      <c r="E63" s="108" t="s">
        <v>199</v>
      </c>
      <c r="F63" s="106" t="s">
        <v>1629</v>
      </c>
      <c r="G63" s="63" t="s">
        <v>56</v>
      </c>
      <c r="H63" s="64">
        <v>2943.2600000000011</v>
      </c>
      <c r="I63" s="207">
        <v>76.319999999999993</v>
      </c>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24" thickBot="1" x14ac:dyDescent="0.4">
      <c r="A64" s="244">
        <v>57</v>
      </c>
      <c r="B64" s="65" t="s">
        <v>1041</v>
      </c>
      <c r="C64" s="63" t="s">
        <v>300</v>
      </c>
      <c r="D64" s="104" t="s">
        <v>2679</v>
      </c>
      <c r="E64" s="108" t="s">
        <v>199</v>
      </c>
      <c r="F64" s="106" t="s">
        <v>1629</v>
      </c>
      <c r="G64" s="63" t="s">
        <v>56</v>
      </c>
      <c r="H64" s="64">
        <v>1.26</v>
      </c>
      <c r="I64" s="207">
        <v>3.16</v>
      </c>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47.15" thickBot="1" x14ac:dyDescent="0.4">
      <c r="A65" s="244">
        <v>58</v>
      </c>
      <c r="B65" s="65" t="s">
        <v>1041</v>
      </c>
      <c r="C65" s="63" t="s">
        <v>1533</v>
      </c>
      <c r="D65" s="104" t="s">
        <v>2668</v>
      </c>
      <c r="E65" s="108" t="s">
        <v>199</v>
      </c>
      <c r="F65" s="106" t="s">
        <v>1629</v>
      </c>
      <c r="G65" s="63" t="s">
        <v>56</v>
      </c>
      <c r="H65" s="64">
        <v>935.26000000000022</v>
      </c>
      <c r="I65" s="207">
        <v>3.5900000000000003</v>
      </c>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24" thickBot="1" x14ac:dyDescent="0.4">
      <c r="A66" s="244">
        <v>59</v>
      </c>
      <c r="B66" s="65" t="s">
        <v>1041</v>
      </c>
      <c r="C66" s="63" t="s">
        <v>1544</v>
      </c>
      <c r="D66" s="104" t="s">
        <v>2674</v>
      </c>
      <c r="E66" s="108" t="s">
        <v>199</v>
      </c>
      <c r="F66" s="106" t="s">
        <v>1629</v>
      </c>
      <c r="G66" s="63" t="s">
        <v>56</v>
      </c>
      <c r="H66" s="64">
        <v>2.2999999999999998</v>
      </c>
      <c r="I66" s="207">
        <v>1.76</v>
      </c>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t="s">
        <v>260</v>
      </c>
      <c r="C67" s="63" t="s">
        <v>1575</v>
      </c>
      <c r="D67" s="104" t="s">
        <v>2670</v>
      </c>
      <c r="E67" s="108" t="s">
        <v>199</v>
      </c>
      <c r="F67" s="106" t="s">
        <v>1629</v>
      </c>
      <c r="G67" s="63" t="s">
        <v>56</v>
      </c>
      <c r="H67" s="64">
        <v>662.49999999999989</v>
      </c>
      <c r="I67" s="207">
        <v>1159.07</v>
      </c>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70.3" thickBot="1" x14ac:dyDescent="0.4">
      <c r="A68" s="244">
        <v>61</v>
      </c>
      <c r="B68" s="65" t="s">
        <v>260</v>
      </c>
      <c r="C68" s="63" t="s">
        <v>1431</v>
      </c>
      <c r="D68" s="104" t="s">
        <v>2672</v>
      </c>
      <c r="E68" s="108" t="s">
        <v>199</v>
      </c>
      <c r="F68" s="106" t="s">
        <v>1629</v>
      </c>
      <c r="G68" s="63" t="s">
        <v>56</v>
      </c>
      <c r="H68" s="64">
        <v>245.21999999999994</v>
      </c>
      <c r="I68" s="207">
        <v>362.63</v>
      </c>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24" thickBot="1" x14ac:dyDescent="0.4">
      <c r="A69" s="244">
        <v>62</v>
      </c>
      <c r="B69" s="65" t="s">
        <v>260</v>
      </c>
      <c r="C69" s="63" t="s">
        <v>1348</v>
      </c>
      <c r="D69" s="104" t="s">
        <v>2677</v>
      </c>
      <c r="E69" s="108" t="s">
        <v>199</v>
      </c>
      <c r="F69" s="106" t="s">
        <v>1629</v>
      </c>
      <c r="G69" s="63"/>
      <c r="H69" s="64">
        <v>24.44</v>
      </c>
      <c r="I69" s="207">
        <v>40.169999999999995</v>
      </c>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t="s">
        <v>260</v>
      </c>
      <c r="C70" s="63" t="s">
        <v>1502</v>
      </c>
      <c r="D70" s="104" t="s">
        <v>2691</v>
      </c>
      <c r="E70" s="108" t="s">
        <v>199</v>
      </c>
      <c r="F70" s="106" t="s">
        <v>1629</v>
      </c>
      <c r="G70" s="63" t="s">
        <v>1629</v>
      </c>
      <c r="H70" s="64">
        <v>418.14000000000004</v>
      </c>
      <c r="I70" s="207">
        <v>10014.809999999974</v>
      </c>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t="s">
        <v>260</v>
      </c>
      <c r="C71" s="63" t="s">
        <v>1488</v>
      </c>
      <c r="D71" s="104" t="s">
        <v>2676</v>
      </c>
      <c r="E71" s="108" t="s">
        <v>199</v>
      </c>
      <c r="F71" s="106" t="s">
        <v>1629</v>
      </c>
      <c r="G71" s="63" t="s">
        <v>56</v>
      </c>
      <c r="H71" s="64">
        <v>2.48</v>
      </c>
      <c r="I71" s="207">
        <v>587.39</v>
      </c>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24" thickBot="1" x14ac:dyDescent="0.4">
      <c r="A72" s="244">
        <v>65</v>
      </c>
      <c r="B72" s="65" t="s">
        <v>260</v>
      </c>
      <c r="C72" s="63" t="s">
        <v>1350</v>
      </c>
      <c r="D72" s="104" t="s">
        <v>2690</v>
      </c>
      <c r="E72" s="108" t="s">
        <v>199</v>
      </c>
      <c r="F72" s="106" t="s">
        <v>1629</v>
      </c>
      <c r="G72" s="63" t="s">
        <v>56</v>
      </c>
      <c r="H72" s="64">
        <v>40.86</v>
      </c>
      <c r="I72" s="207">
        <v>19.18</v>
      </c>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24" thickBot="1" x14ac:dyDescent="0.4">
      <c r="A73" s="244">
        <v>66</v>
      </c>
      <c r="B73" s="65" t="s">
        <v>260</v>
      </c>
      <c r="C73" s="63" t="s">
        <v>1413</v>
      </c>
      <c r="D73" s="104" t="s">
        <v>2671</v>
      </c>
      <c r="E73" s="108" t="s">
        <v>499</v>
      </c>
      <c r="F73" s="106" t="s">
        <v>1629</v>
      </c>
      <c r="G73" s="63" t="s">
        <v>1629</v>
      </c>
      <c r="H73" s="64">
        <v>3617.42</v>
      </c>
      <c r="I73" s="207">
        <v>24.9</v>
      </c>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47.15" thickBot="1" x14ac:dyDescent="0.4">
      <c r="A74" s="244">
        <v>67</v>
      </c>
      <c r="B74" s="65" t="s">
        <v>260</v>
      </c>
      <c r="C74" s="63" t="s">
        <v>1533</v>
      </c>
      <c r="D74" s="104" t="s">
        <v>2668</v>
      </c>
      <c r="E74" s="108" t="s">
        <v>199</v>
      </c>
      <c r="F74" s="106" t="s">
        <v>1629</v>
      </c>
      <c r="G74" s="63" t="s">
        <v>56</v>
      </c>
      <c r="H74" s="64">
        <v>1168.4800000000002</v>
      </c>
      <c r="I74" s="207">
        <v>634.74999999999989</v>
      </c>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35.6" thickBot="1" x14ac:dyDescent="0.4">
      <c r="A75" s="244">
        <v>68</v>
      </c>
      <c r="B75" s="65" t="s">
        <v>260</v>
      </c>
      <c r="C75" s="63" t="s">
        <v>1394</v>
      </c>
      <c r="D75" s="104" t="s">
        <v>2669</v>
      </c>
      <c r="E75" s="108" t="s">
        <v>472</v>
      </c>
      <c r="F75" s="106" t="s">
        <v>1629</v>
      </c>
      <c r="G75" s="63" t="s">
        <v>1629</v>
      </c>
      <c r="H75" s="64">
        <v>631.79999999999995</v>
      </c>
      <c r="I75" s="207">
        <v>7.1</v>
      </c>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24" thickBot="1" x14ac:dyDescent="0.4">
      <c r="A76" s="244">
        <v>69</v>
      </c>
      <c r="B76" s="65" t="s">
        <v>260</v>
      </c>
      <c r="C76" s="63" t="s">
        <v>1505</v>
      </c>
      <c r="D76" s="104" t="s">
        <v>2692</v>
      </c>
      <c r="E76" s="108" t="s">
        <v>199</v>
      </c>
      <c r="F76" s="106" t="s">
        <v>1629</v>
      </c>
      <c r="G76" s="63"/>
      <c r="H76" s="64">
        <v>10.86</v>
      </c>
      <c r="I76" s="207">
        <v>3.42</v>
      </c>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24" thickBot="1" x14ac:dyDescent="0.4">
      <c r="A77" s="244">
        <v>70</v>
      </c>
      <c r="B77" s="65" t="s">
        <v>260</v>
      </c>
      <c r="C77" s="63" t="s">
        <v>1411</v>
      </c>
      <c r="D77" s="104" t="s">
        <v>2699</v>
      </c>
      <c r="E77" s="108" t="s">
        <v>199</v>
      </c>
      <c r="F77" s="106" t="s">
        <v>1629</v>
      </c>
      <c r="G77" s="63"/>
      <c r="H77" s="64">
        <v>12.3</v>
      </c>
      <c r="I77" s="207">
        <v>79.900000000000006</v>
      </c>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v>194.26000000000005</v>
      </c>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ColWidth="9.1640625" defaultRowHeight="11.6" x14ac:dyDescent="0.3"/>
  <cols>
    <col min="1" max="1" width="4.4140625" style="133" customWidth="1"/>
    <col min="2" max="2" width="35.1640625" style="133" customWidth="1"/>
    <col min="3" max="3" width="17" style="133" customWidth="1"/>
    <col min="4" max="4" width="45.1640625" style="133" customWidth="1"/>
    <col min="5" max="5" width="16.75" style="133" customWidth="1"/>
    <col min="6" max="6" width="0.83203125" style="133" customWidth="1"/>
    <col min="7" max="7" width="9.1640625" style="133" hidden="1" customWidth="1"/>
    <col min="8" max="9" width="21" style="133" hidden="1" customWidth="1"/>
    <col min="10" max="10" width="33.1640625" style="133" hidden="1" customWidth="1"/>
    <col min="11" max="26" width="9.1640625" style="133" hidden="1" customWidth="1"/>
    <col min="27" max="27" width="9.75" style="133" hidden="1" customWidth="1"/>
    <col min="28" max="28" width="9.1640625" style="133" hidden="1" customWidth="1"/>
    <col min="29" max="29" width="9.58203125" style="133" hidden="1" customWidth="1"/>
    <col min="30" max="30" width="10.58203125" style="133" hidden="1" customWidth="1"/>
    <col min="31" max="31" width="4.1640625" style="133" hidden="1" customWidth="1"/>
    <col min="32" max="32" width="37.83203125" style="133" hidden="1" customWidth="1"/>
    <col min="33" max="33" width="6.1640625" style="133" hidden="1" customWidth="1"/>
    <col min="34" max="34" width="143.1640625" style="133" hidden="1" customWidth="1"/>
    <col min="35" max="35" width="33.4140625" style="133" hidden="1" customWidth="1"/>
    <col min="36" max="51" width="10.58203125" style="133" hidden="1" customWidth="1"/>
    <col min="52" max="52" width="0.75" style="133" hidden="1" customWidth="1"/>
    <col min="53" max="65" width="10.58203125" style="133" customWidth="1"/>
    <col min="66" max="16384" width="9.1640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1585</v>
      </c>
      <c r="C4" s="461"/>
      <c r="D4" s="462"/>
      <c r="E4" s="267">
        <f>SUM(E8:E2007)</f>
        <v>3676.92</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45" thickBot="1" x14ac:dyDescent="0.35">
      <c r="A8" s="244">
        <v>1</v>
      </c>
      <c r="B8" s="71" t="s">
        <v>263</v>
      </c>
      <c r="C8" s="63" t="s">
        <v>1487</v>
      </c>
      <c r="D8" s="109" t="s">
        <v>214</v>
      </c>
      <c r="E8" s="78">
        <v>3676.76</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45" thickBot="1" x14ac:dyDescent="0.35">
      <c r="A9" s="244">
        <v>2</v>
      </c>
      <c r="B9" s="72" t="s">
        <v>773</v>
      </c>
      <c r="C9" s="63" t="s">
        <v>1322</v>
      </c>
      <c r="D9" s="110" t="s">
        <v>493</v>
      </c>
      <c r="E9" s="73">
        <v>0.16</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45" thickBot="1" x14ac:dyDescent="0.35">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75" customWidth="1"/>
    <col min="7" max="7" width="2.1640625" customWidth="1"/>
    <col min="8" max="8" width="2.58203125" customWidth="1"/>
    <col min="9" max="9" width="7.1640625" customWidth="1"/>
    <col min="10" max="10" width="15.4140625" customWidth="1"/>
    <col min="11" max="11" width="13.41406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1640625" customWidth="1"/>
    <col min="20" max="20" width="15" hidden="1" customWidth="1"/>
    <col min="21" max="21" width="43" hidden="1" customWidth="1"/>
    <col min="23" max="23" width="60.832031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84" ma:contentTypeDescription="Permitting &amp; Compliance Word Document" ma:contentTypeScope="" ma:versionID="52c47db4f3e651fadd17db1f8c0956e3">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aae615a6b6d1c996d9781723f3422ee"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element ref="ns5:lcf76f155ced4ddcb4097134ff3c332f" minOccurs="0"/>
                <xsd:element ref="ns2:TaxCatchAll" minOccurs="0"/>
                <xsd:element ref="ns5:MediaServiceObjectDetectorVersions" minOccurs="0"/>
                <xsd:element ref="ns5: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7300053d-1c5f-4e78-b9e3-ee8c32344bce">
      <Terms xmlns="http://schemas.microsoft.com/office/infopath/2007/PartnerControls"/>
    </lcf76f155ced4ddcb4097134ff3c332f>
    <Site_x0020_Name xmlns="859f7ad6-93f6-4205-b62b-a17f28acbbac">Hafod Quarry Landfill  SITE CONTACT  IAN CRAVEN  01978 843025  Icraven@enovert.co.uk</Site_x0020_Name>
    <Internal_x002f_External xmlns="859f7ad6-93f6-4205-b62b-a17f28acbbac">Incoming document</Internal_x002f_External>
    <Post_x0020_code xmlns="859f7ad6-93f6-4205-b62b-a17f28acbbac">LL14 6ET</Post_x0020_code>
    <IconOverlay xmlns="http://schemas.microsoft.com/sharepoint/v4" xsi:nil="tru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3-5 Greyfriars Business Park, Frank Foley Way, Stafford, England, ST16 2ST</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2026-07-30T23:00:00+00:00</Document_x0020_Date>
    <Facility_x0020_Address xmlns="859f7ad6-93f6-4205-b62b-a17f28acbbac">Bangor Road, Johnstown, Wrexham.  </Facility_x0020_Address>
    <Environment_x0020_Sub_x0020_Folder xmlns="859f7ad6-93f6-4205-b62b-a17f28acbbac">Waste returns</Environment_x0020_Sub_x0020_Folder>
    <Customer_x0020_Name xmlns="859f7ad6-93f6-4205-b62b-a17f28acbbac">Enovert North Limited (formally Corey Ennvironmental)</Customer_x0020_Name>
    <Surrendered_x002f_Expired_x0020_Date xmlns="859f7ad6-93f6-4205-b62b-a17f28acbbac" xsi:nil="true"/>
    <_dlc_DocId xmlns="9be56660-2c31-41ef-bc00-23e72f632f2a">REGU-408-2769454</_dlc_DocId>
    <_dlc_DocIdUrl xmlns="9be56660-2c31-41ef-bc00-23e72f632f2a">
      <Url>https://cyfoethnaturiolcymru.sharepoint.com/teams/Regulatory/Permitting/_layouts/15/DocIdRedir.aspx?ID=REGU-408-2769454</Url>
      <Description>REGU-408-2769454</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32247864-3773-44C4-B82D-F88004E118C9}"/>
</file>

<file path=customXml/itemProps4.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a29efc4c-08cc-4489-88c0-a267ebde0e11"/>
    <ds:schemaRef ds:uri="5cc24339-ad79-4f13-87f6-6cd308df0c0f"/>
  </ds:schemaRefs>
</ds:datastoreItem>
</file>

<file path=customXml/itemProps5.xml><?xml version="1.0" encoding="utf-8"?>
<ds:datastoreItem xmlns:ds="http://schemas.openxmlformats.org/officeDocument/2006/customXml" ds:itemID="{724D6F8C-CB17-4EC5-9FC4-7A9EE3DDF5A8}"/>
</file>

<file path=customXml/itemProps6.xml><?xml version="1.0" encoding="utf-8"?>
<ds:datastoreItem xmlns:ds="http://schemas.openxmlformats.org/officeDocument/2006/customXml" ds:itemID="{476A324D-3FB5-4229-AFA3-C53987B60FD4}"/>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07/08/26</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2026-08-14T15:00:08Z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9e60ff12-0142-4fe8-84e8-22170567944e</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0x01010067EB80C5FE939D4A9B3D8BA62129B7F50102008103382B54324B4D9E2A330338A8DF0F</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