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02"/>
  <workbookPr defaultThemeVersion="124226"/>
  <xr:revisionPtr revIDLastSave="0" documentId="11_2E191641957A8C9F4BC72EA25547E4DFB708E639" xr6:coauthVersionLast="47" xr6:coauthVersionMax="47" xr10:uidLastSave="{00000000-0000-0000-0000-000000000000}"/>
  <bookViews>
    <workbookView xWindow="480" yWindow="60" windowWidth="14355" windowHeight="8010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3" i="1" s="1"/>
  <c r="G4" i="1" s="1"/>
  <c r="G5" i="1" s="1"/>
  <c r="G6" i="1" s="1"/>
  <c r="G1" i="1"/>
  <c r="G7" i="1" s="1"/>
</calcChain>
</file>

<file path=xl/sharedStrings.xml><?xml version="1.0" encoding="utf-8"?>
<sst xmlns="http://schemas.openxmlformats.org/spreadsheetml/2006/main" count="288" uniqueCount="18">
  <si>
    <t>Day</t>
  </si>
  <si>
    <t>Date</t>
  </si>
  <si>
    <t>Daily Flow Meter Reading (m3)</t>
  </si>
  <si>
    <t>Daily Flow (m3)</t>
  </si>
  <si>
    <t>Average Daily Flow (m3)</t>
  </si>
  <si>
    <t>Fri</t>
  </si>
  <si>
    <t>Peak Daily Flow (m3)</t>
  </si>
  <si>
    <t>Sat</t>
  </si>
  <si>
    <t>Peak Daily Flow (L)</t>
  </si>
  <si>
    <t>Sun</t>
  </si>
  <si>
    <t>Peak Instantaneous Flow Rate (L/h)</t>
  </si>
  <si>
    <t>Mon</t>
  </si>
  <si>
    <t>Peak Instantaneous Flow Rate (L/m)</t>
  </si>
  <si>
    <t>Tue</t>
  </si>
  <si>
    <t>Peak Instantaneous Flow Rate (L/s)</t>
  </si>
  <si>
    <t>Wed</t>
  </si>
  <si>
    <t>Estimated Flow for Year (m3)</t>
  </si>
  <si>
    <t>Thurs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</si>
</sst>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right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8"/>
  <sheetViews>
    <sheetView tabSelected="1" workbookViewId="0">
      <selection activeCell="G8" sqref="G8"/>
    </sheetView>
  </sheetViews>
  <sheetFormatPr defaultRowHeight="15"/>
  <cols>
    <col min="2" max="2" width="10.7109375" bestFit="1" customWidth="1"/>
    <col min="3" max="3" width="28.7109375" bestFit="1" customWidth="1"/>
    <col min="4" max="4" width="14.85546875" bestFit="1" customWidth="1"/>
    <col min="6" max="6" width="32.5703125" bestFit="1" customWidth="1"/>
    <col min="7" max="7" width="9.5703125" bestFit="1" customWidth="1"/>
  </cols>
  <sheetData>
    <row r="1" spans="1:7" s="1" customFormat="1">
      <c r="A1" s="2" t="s">
        <v>0</v>
      </c>
      <c r="B1" s="2" t="s">
        <v>1</v>
      </c>
      <c r="C1" s="2" t="s">
        <v>2</v>
      </c>
      <c r="D1" s="2" t="s">
        <v>3</v>
      </c>
      <c r="F1" s="10" t="s">
        <v>4</v>
      </c>
      <c r="G1" s="11">
        <f>AVERAGE(D3:D278)</f>
        <v>183.60507246376812</v>
      </c>
    </row>
    <row r="2" spans="1:7">
      <c r="A2" s="3" t="s">
        <v>5</v>
      </c>
      <c r="B2" s="4">
        <v>43287</v>
      </c>
      <c r="C2" s="5">
        <v>551511</v>
      </c>
      <c r="D2" s="2"/>
      <c r="E2" s="1"/>
      <c r="F2" s="1" t="s">
        <v>6</v>
      </c>
      <c r="G2" s="11">
        <f>MAX(D3:D278)</f>
        <v>321</v>
      </c>
    </row>
    <row r="3" spans="1:7">
      <c r="A3" s="6" t="s">
        <v>7</v>
      </c>
      <c r="B3" s="7">
        <v>43288</v>
      </c>
      <c r="C3" s="8">
        <v>551680.30000000005</v>
      </c>
      <c r="D3" s="9">
        <v>169.30000000004657</v>
      </c>
      <c r="E3" s="1"/>
      <c r="F3" s="1" t="s">
        <v>8</v>
      </c>
      <c r="G3" s="11">
        <f>G2*1000</f>
        <v>321000</v>
      </c>
    </row>
    <row r="4" spans="1:7">
      <c r="A4" s="6" t="s">
        <v>9</v>
      </c>
      <c r="B4" s="7">
        <v>43289</v>
      </c>
      <c r="C4" s="8">
        <v>551849.30000000005</v>
      </c>
      <c r="D4" s="9">
        <v>169</v>
      </c>
      <c r="E4" s="1"/>
      <c r="F4" s="1" t="s">
        <v>10</v>
      </c>
      <c r="G4" s="11">
        <f>G3/24</f>
        <v>13375</v>
      </c>
    </row>
    <row r="5" spans="1:7">
      <c r="A5" s="6" t="s">
        <v>11</v>
      </c>
      <c r="B5" s="7">
        <v>43290</v>
      </c>
      <c r="C5" s="8">
        <v>552019</v>
      </c>
      <c r="D5" s="9">
        <v>169.69999999995343</v>
      </c>
      <c r="E5" s="1"/>
      <c r="F5" s="1" t="s">
        <v>12</v>
      </c>
      <c r="G5" s="11">
        <f>G4/60</f>
        <v>222.91666666666666</v>
      </c>
    </row>
    <row r="6" spans="1:7">
      <c r="A6" s="6" t="s">
        <v>13</v>
      </c>
      <c r="B6" s="7">
        <v>43291</v>
      </c>
      <c r="C6" s="8">
        <v>552178</v>
      </c>
      <c r="D6" s="9">
        <v>159</v>
      </c>
      <c r="E6" s="1"/>
      <c r="F6" s="1" t="s">
        <v>14</v>
      </c>
      <c r="G6" s="11">
        <f>G5/60</f>
        <v>3.7152777777777777</v>
      </c>
    </row>
    <row r="7" spans="1:7">
      <c r="A7" s="6" t="s">
        <v>15</v>
      </c>
      <c r="B7" s="7">
        <v>43292</v>
      </c>
      <c r="C7" s="8">
        <v>552335</v>
      </c>
      <c r="D7" s="9">
        <v>157</v>
      </c>
      <c r="E7" s="1"/>
      <c r="F7" s="1" t="s">
        <v>16</v>
      </c>
      <c r="G7" s="11">
        <f>G1*365</f>
        <v>67015.85144927536</v>
      </c>
    </row>
    <row r="8" spans="1:7">
      <c r="A8" s="6" t="s">
        <v>17</v>
      </c>
      <c r="B8" s="7">
        <v>43293</v>
      </c>
      <c r="C8" s="8">
        <v>552490</v>
      </c>
      <c r="D8" s="9">
        <v>155</v>
      </c>
      <c r="E8" s="1"/>
      <c r="F8" s="1"/>
      <c r="G8" s="1"/>
    </row>
    <row r="9" spans="1:7">
      <c r="A9" s="6" t="s">
        <v>5</v>
      </c>
      <c r="B9" s="7">
        <v>43294</v>
      </c>
      <c r="C9" s="8">
        <v>552642</v>
      </c>
      <c r="D9" s="9">
        <v>152</v>
      </c>
      <c r="E9" s="1"/>
      <c r="F9" s="1"/>
      <c r="G9" s="1"/>
    </row>
    <row r="10" spans="1:7">
      <c r="A10" s="6" t="s">
        <v>7</v>
      </c>
      <c r="B10" s="7">
        <v>43295</v>
      </c>
      <c r="C10" s="8">
        <v>552801</v>
      </c>
      <c r="D10" s="9">
        <v>159</v>
      </c>
      <c r="E10" s="1"/>
      <c r="F10" s="1"/>
      <c r="G10" s="1"/>
    </row>
    <row r="11" spans="1:7">
      <c r="A11" s="6" t="s">
        <v>9</v>
      </c>
      <c r="B11" s="7">
        <v>43296</v>
      </c>
      <c r="C11" s="8">
        <v>552959</v>
      </c>
      <c r="D11" s="9">
        <v>158</v>
      </c>
      <c r="E11" s="1"/>
      <c r="F11" s="1"/>
      <c r="G11" s="1"/>
    </row>
    <row r="12" spans="1:7">
      <c r="A12" s="6" t="s">
        <v>11</v>
      </c>
      <c r="B12" s="7">
        <v>43297</v>
      </c>
      <c r="C12" s="8">
        <v>553117</v>
      </c>
      <c r="D12" s="9">
        <v>158</v>
      </c>
      <c r="E12" s="1"/>
      <c r="F12" s="1"/>
      <c r="G12" s="1"/>
    </row>
    <row r="13" spans="1:7">
      <c r="A13" s="6" t="s">
        <v>13</v>
      </c>
      <c r="B13" s="7">
        <v>43298</v>
      </c>
      <c r="C13" s="8">
        <v>553279</v>
      </c>
      <c r="D13" s="9">
        <v>162</v>
      </c>
      <c r="E13" s="1"/>
      <c r="F13" s="1"/>
      <c r="G13" s="1"/>
    </row>
    <row r="14" spans="1:7">
      <c r="A14" s="6" t="s">
        <v>15</v>
      </c>
      <c r="B14" s="7">
        <v>43299</v>
      </c>
      <c r="C14" s="8">
        <v>553440</v>
      </c>
      <c r="D14" s="9">
        <v>161</v>
      </c>
      <c r="E14" s="1"/>
      <c r="F14" s="1"/>
      <c r="G14" s="1"/>
    </row>
    <row r="15" spans="1:7">
      <c r="A15" s="6" t="s">
        <v>17</v>
      </c>
      <c r="B15" s="7">
        <v>43300</v>
      </c>
      <c r="C15" s="8">
        <v>553595</v>
      </c>
      <c r="D15" s="9">
        <v>155</v>
      </c>
      <c r="E15" s="1"/>
      <c r="F15" s="1"/>
      <c r="G15" s="1"/>
    </row>
    <row r="16" spans="1:7">
      <c r="A16" s="6" t="s">
        <v>5</v>
      </c>
      <c r="B16" s="7">
        <v>43301</v>
      </c>
      <c r="C16" s="8">
        <v>553752</v>
      </c>
      <c r="D16" s="9">
        <v>157</v>
      </c>
      <c r="E16" s="1"/>
      <c r="F16" s="1"/>
      <c r="G16" s="1"/>
    </row>
    <row r="17" spans="1:4">
      <c r="A17" s="6" t="s">
        <v>7</v>
      </c>
      <c r="B17" s="7">
        <v>43302</v>
      </c>
      <c r="C17" s="8">
        <v>553917</v>
      </c>
      <c r="D17" s="9">
        <v>165</v>
      </c>
    </row>
    <row r="18" spans="1:4">
      <c r="A18" s="6" t="s">
        <v>9</v>
      </c>
      <c r="B18" s="7">
        <v>43303</v>
      </c>
      <c r="C18" s="8">
        <v>554081</v>
      </c>
      <c r="D18" s="9">
        <v>164</v>
      </c>
    </row>
    <row r="19" spans="1:4">
      <c r="A19" s="6" t="s">
        <v>11</v>
      </c>
      <c r="B19" s="7">
        <v>43304</v>
      </c>
      <c r="C19" s="8">
        <v>554243</v>
      </c>
      <c r="D19" s="9">
        <v>162</v>
      </c>
    </row>
    <row r="20" spans="1:4">
      <c r="A20" s="6" t="s">
        <v>13</v>
      </c>
      <c r="B20" s="7">
        <v>43305</v>
      </c>
      <c r="C20" s="8">
        <v>554419</v>
      </c>
      <c r="D20" s="9">
        <v>176</v>
      </c>
    </row>
    <row r="21" spans="1:4">
      <c r="A21" s="6" t="s">
        <v>15</v>
      </c>
      <c r="B21" s="7">
        <v>43306</v>
      </c>
      <c r="C21" s="8">
        <v>554600</v>
      </c>
      <c r="D21" s="9">
        <v>181</v>
      </c>
    </row>
    <row r="22" spans="1:4">
      <c r="A22" s="6" t="s">
        <v>17</v>
      </c>
      <c r="B22" s="7">
        <v>43307</v>
      </c>
      <c r="C22" s="8">
        <v>554775</v>
      </c>
      <c r="D22" s="9">
        <v>175</v>
      </c>
    </row>
    <row r="23" spans="1:4">
      <c r="A23" s="6" t="s">
        <v>5</v>
      </c>
      <c r="B23" s="7">
        <v>43308</v>
      </c>
      <c r="C23" s="8">
        <v>554959</v>
      </c>
      <c r="D23" s="9">
        <v>184</v>
      </c>
    </row>
    <row r="24" spans="1:4">
      <c r="A24" s="6" t="s">
        <v>7</v>
      </c>
      <c r="B24" s="7">
        <v>43309</v>
      </c>
      <c r="C24" s="8">
        <v>555146</v>
      </c>
      <c r="D24" s="9">
        <v>187</v>
      </c>
    </row>
    <row r="25" spans="1:4">
      <c r="A25" s="6" t="s">
        <v>9</v>
      </c>
      <c r="B25" s="7">
        <v>43310</v>
      </c>
      <c r="C25" s="8">
        <v>555333</v>
      </c>
      <c r="D25" s="9">
        <v>187</v>
      </c>
    </row>
    <row r="26" spans="1:4">
      <c r="A26" s="6" t="s">
        <v>11</v>
      </c>
      <c r="B26" s="7">
        <v>43311</v>
      </c>
      <c r="C26" s="8">
        <v>555519</v>
      </c>
      <c r="D26" s="9">
        <v>186</v>
      </c>
    </row>
    <row r="27" spans="1:4">
      <c r="A27" s="6" t="s">
        <v>13</v>
      </c>
      <c r="B27" s="7">
        <v>43312</v>
      </c>
      <c r="C27" s="8">
        <v>555692</v>
      </c>
      <c r="D27" s="9">
        <v>173</v>
      </c>
    </row>
    <row r="28" spans="1:4">
      <c r="A28" s="6" t="s">
        <v>15</v>
      </c>
      <c r="B28" s="7">
        <v>43313</v>
      </c>
      <c r="C28" s="8">
        <v>555869</v>
      </c>
      <c r="D28" s="9">
        <v>177</v>
      </c>
    </row>
    <row r="29" spans="1:4">
      <c r="A29" s="6" t="s">
        <v>17</v>
      </c>
      <c r="B29" s="7">
        <v>43314</v>
      </c>
      <c r="C29" s="8">
        <v>556041</v>
      </c>
      <c r="D29" s="9">
        <v>172</v>
      </c>
    </row>
    <row r="30" spans="1:4">
      <c r="A30" s="6" t="s">
        <v>5</v>
      </c>
      <c r="B30" s="7">
        <v>43315</v>
      </c>
      <c r="C30" s="8">
        <v>556214</v>
      </c>
      <c r="D30" s="9">
        <v>173</v>
      </c>
    </row>
    <row r="31" spans="1:4">
      <c r="A31" s="6" t="s">
        <v>7</v>
      </c>
      <c r="B31" s="7">
        <v>43316</v>
      </c>
      <c r="C31" s="8">
        <v>556399</v>
      </c>
      <c r="D31" s="9">
        <v>185</v>
      </c>
    </row>
    <row r="32" spans="1:4">
      <c r="A32" s="6" t="s">
        <v>9</v>
      </c>
      <c r="B32" s="7">
        <v>43317</v>
      </c>
      <c r="C32" s="8">
        <v>556588</v>
      </c>
      <c r="D32" s="9">
        <v>189</v>
      </c>
    </row>
    <row r="33" spans="1:4">
      <c r="A33" s="6" t="s">
        <v>11</v>
      </c>
      <c r="B33" s="7">
        <v>43318</v>
      </c>
      <c r="C33" s="8">
        <v>556775</v>
      </c>
      <c r="D33" s="9">
        <v>187</v>
      </c>
    </row>
    <row r="34" spans="1:4">
      <c r="A34" s="6" t="s">
        <v>13</v>
      </c>
      <c r="B34" s="7">
        <v>43319</v>
      </c>
      <c r="C34" s="8">
        <v>556965</v>
      </c>
      <c r="D34" s="9">
        <v>190</v>
      </c>
    </row>
    <row r="35" spans="1:4">
      <c r="A35" s="6" t="s">
        <v>15</v>
      </c>
      <c r="B35" s="7">
        <v>43320</v>
      </c>
      <c r="C35" s="8">
        <v>557153</v>
      </c>
      <c r="D35" s="9">
        <v>188</v>
      </c>
    </row>
    <row r="36" spans="1:4">
      <c r="A36" s="6" t="s">
        <v>17</v>
      </c>
      <c r="B36" s="7">
        <v>43321</v>
      </c>
      <c r="C36" s="8">
        <v>557320</v>
      </c>
      <c r="D36" s="9">
        <v>167</v>
      </c>
    </row>
    <row r="37" spans="1:4">
      <c r="A37" s="6" t="s">
        <v>5</v>
      </c>
      <c r="B37" s="7">
        <v>43322</v>
      </c>
      <c r="C37" s="8">
        <v>557472</v>
      </c>
      <c r="D37" s="9">
        <v>152</v>
      </c>
    </row>
    <row r="38" spans="1:4">
      <c r="A38" s="6" t="s">
        <v>7</v>
      </c>
      <c r="B38" s="7">
        <v>43323</v>
      </c>
      <c r="C38" s="8">
        <v>557609</v>
      </c>
      <c r="D38" s="9">
        <v>137</v>
      </c>
    </row>
    <row r="39" spans="1:4">
      <c r="A39" s="6" t="s">
        <v>9</v>
      </c>
      <c r="B39" s="7">
        <v>43324</v>
      </c>
      <c r="C39" s="8">
        <v>557746</v>
      </c>
      <c r="D39" s="9">
        <v>137</v>
      </c>
    </row>
    <row r="40" spans="1:4">
      <c r="A40" s="6" t="s">
        <v>11</v>
      </c>
      <c r="B40" s="7">
        <v>43325</v>
      </c>
      <c r="C40" s="8">
        <v>557884</v>
      </c>
      <c r="D40" s="9">
        <v>138</v>
      </c>
    </row>
    <row r="41" spans="1:4">
      <c r="A41" s="6" t="s">
        <v>13</v>
      </c>
      <c r="B41" s="7">
        <v>43326</v>
      </c>
      <c r="C41" s="8">
        <v>558022</v>
      </c>
      <c r="D41" s="9">
        <v>138</v>
      </c>
    </row>
    <row r="42" spans="1:4">
      <c r="A42" s="6" t="s">
        <v>15</v>
      </c>
      <c r="B42" s="7">
        <v>43327</v>
      </c>
      <c r="C42" s="8">
        <v>558152</v>
      </c>
      <c r="D42" s="9">
        <v>130</v>
      </c>
    </row>
    <row r="43" spans="1:4">
      <c r="A43" s="6" t="s">
        <v>17</v>
      </c>
      <c r="B43" s="7">
        <v>43328</v>
      </c>
      <c r="C43" s="8">
        <v>558287</v>
      </c>
      <c r="D43" s="9">
        <v>135</v>
      </c>
    </row>
    <row r="44" spans="1:4">
      <c r="A44" s="6" t="s">
        <v>5</v>
      </c>
      <c r="B44" s="7">
        <v>43329</v>
      </c>
      <c r="C44" s="8">
        <v>558463</v>
      </c>
      <c r="D44" s="9">
        <v>176</v>
      </c>
    </row>
    <row r="45" spans="1:4">
      <c r="A45" s="6" t="s">
        <v>7</v>
      </c>
      <c r="B45" s="7">
        <v>43330</v>
      </c>
      <c r="C45" s="8">
        <v>558638</v>
      </c>
      <c r="D45" s="9">
        <v>175</v>
      </c>
    </row>
    <row r="46" spans="1:4">
      <c r="A46" s="6" t="s">
        <v>9</v>
      </c>
      <c r="B46" s="7">
        <v>43331</v>
      </c>
      <c r="C46" s="8">
        <v>558813</v>
      </c>
      <c r="D46" s="9">
        <v>175</v>
      </c>
    </row>
    <row r="47" spans="1:4">
      <c r="A47" s="6" t="s">
        <v>11</v>
      </c>
      <c r="B47" s="7">
        <v>43332</v>
      </c>
      <c r="C47" s="8">
        <v>558949</v>
      </c>
      <c r="D47" s="9">
        <v>136</v>
      </c>
    </row>
    <row r="48" spans="1:4">
      <c r="A48" s="6" t="s">
        <v>13</v>
      </c>
      <c r="B48" s="7">
        <v>43333</v>
      </c>
      <c r="C48" s="8">
        <v>559087</v>
      </c>
      <c r="D48" s="9">
        <v>138</v>
      </c>
    </row>
    <row r="49" spans="1:4">
      <c r="A49" s="6" t="s">
        <v>15</v>
      </c>
      <c r="B49" s="7">
        <v>43334</v>
      </c>
      <c r="C49" s="8">
        <v>559224</v>
      </c>
      <c r="D49" s="9">
        <v>137</v>
      </c>
    </row>
    <row r="50" spans="1:4">
      <c r="A50" s="6" t="s">
        <v>17</v>
      </c>
      <c r="B50" s="7">
        <v>43335</v>
      </c>
      <c r="C50" s="8">
        <v>559360</v>
      </c>
      <c r="D50" s="9">
        <v>136</v>
      </c>
    </row>
    <row r="51" spans="1:4">
      <c r="A51" s="6" t="s">
        <v>5</v>
      </c>
      <c r="B51" s="7">
        <v>43336</v>
      </c>
      <c r="C51" s="8">
        <v>559498</v>
      </c>
      <c r="D51" s="9">
        <v>138</v>
      </c>
    </row>
    <row r="52" spans="1:4">
      <c r="A52" s="6" t="s">
        <v>7</v>
      </c>
      <c r="B52" s="7">
        <v>43337</v>
      </c>
      <c r="C52" s="8">
        <v>559666</v>
      </c>
      <c r="D52" s="9">
        <v>168</v>
      </c>
    </row>
    <row r="53" spans="1:4">
      <c r="A53" s="6" t="s">
        <v>9</v>
      </c>
      <c r="B53" s="7">
        <v>43338</v>
      </c>
      <c r="C53" s="8">
        <v>559793</v>
      </c>
      <c r="D53" s="9">
        <v>127</v>
      </c>
    </row>
    <row r="54" spans="1:4">
      <c r="A54" s="6" t="s">
        <v>11</v>
      </c>
      <c r="B54" s="7">
        <v>43339</v>
      </c>
      <c r="C54" s="8">
        <v>559961</v>
      </c>
      <c r="D54" s="9">
        <v>168</v>
      </c>
    </row>
    <row r="55" spans="1:4">
      <c r="A55" s="6" t="s">
        <v>13</v>
      </c>
      <c r="B55" s="7">
        <v>43340</v>
      </c>
      <c r="C55" s="8">
        <v>560129</v>
      </c>
      <c r="D55" s="9">
        <v>168</v>
      </c>
    </row>
    <row r="56" spans="1:4">
      <c r="A56" s="6" t="s">
        <v>15</v>
      </c>
      <c r="B56" s="7">
        <v>43341</v>
      </c>
      <c r="C56" s="8">
        <v>560297</v>
      </c>
      <c r="D56" s="9">
        <v>168</v>
      </c>
    </row>
    <row r="57" spans="1:4">
      <c r="A57" s="6" t="s">
        <v>17</v>
      </c>
      <c r="B57" s="7">
        <v>43342</v>
      </c>
      <c r="C57" s="8">
        <v>560465</v>
      </c>
      <c r="D57" s="9">
        <v>168</v>
      </c>
    </row>
    <row r="58" spans="1:4">
      <c r="A58" s="6" t="s">
        <v>5</v>
      </c>
      <c r="B58" s="7">
        <v>43343</v>
      </c>
      <c r="C58" s="8">
        <v>560633</v>
      </c>
      <c r="D58" s="9">
        <v>168</v>
      </c>
    </row>
    <row r="59" spans="1:4">
      <c r="A59" s="6" t="s">
        <v>7</v>
      </c>
      <c r="B59" s="7">
        <v>43344</v>
      </c>
      <c r="C59" s="8">
        <v>560683</v>
      </c>
      <c r="D59" s="9">
        <v>50</v>
      </c>
    </row>
    <row r="60" spans="1:4">
      <c r="A60" s="6" t="s">
        <v>9</v>
      </c>
      <c r="B60" s="7">
        <v>43345</v>
      </c>
      <c r="C60" s="8">
        <v>560732</v>
      </c>
      <c r="D60" s="9">
        <v>49</v>
      </c>
    </row>
    <row r="61" spans="1:4">
      <c r="A61" s="6" t="s">
        <v>11</v>
      </c>
      <c r="B61" s="7">
        <v>43346</v>
      </c>
      <c r="C61" s="8">
        <v>560781</v>
      </c>
      <c r="D61" s="9">
        <v>49</v>
      </c>
    </row>
    <row r="62" spans="1:4">
      <c r="A62" s="6" t="s">
        <v>13</v>
      </c>
      <c r="B62" s="7">
        <v>43347</v>
      </c>
      <c r="C62" s="8">
        <v>560918</v>
      </c>
      <c r="D62" s="9">
        <v>137</v>
      </c>
    </row>
    <row r="63" spans="1:4">
      <c r="A63" s="6" t="s">
        <v>15</v>
      </c>
      <c r="B63" s="7">
        <v>43348</v>
      </c>
      <c r="C63" s="8">
        <v>561108</v>
      </c>
      <c r="D63" s="9">
        <v>190</v>
      </c>
    </row>
    <row r="64" spans="1:4">
      <c r="A64" s="6" t="s">
        <v>17</v>
      </c>
      <c r="B64" s="7">
        <v>43349</v>
      </c>
      <c r="C64" s="8">
        <v>561308</v>
      </c>
      <c r="D64" s="9">
        <v>200</v>
      </c>
    </row>
    <row r="65" spans="1:4">
      <c r="A65" s="6" t="s">
        <v>5</v>
      </c>
      <c r="B65" s="7">
        <v>43350</v>
      </c>
      <c r="C65" s="8">
        <v>561510</v>
      </c>
      <c r="D65" s="9">
        <v>202</v>
      </c>
    </row>
    <row r="66" spans="1:4">
      <c r="A66" s="6" t="s">
        <v>7</v>
      </c>
      <c r="B66" s="7">
        <v>43351</v>
      </c>
      <c r="C66" s="8">
        <v>561703</v>
      </c>
      <c r="D66" s="9">
        <v>193</v>
      </c>
    </row>
    <row r="67" spans="1:4">
      <c r="A67" s="6" t="s">
        <v>9</v>
      </c>
      <c r="B67" s="7">
        <v>43352</v>
      </c>
      <c r="C67" s="8">
        <v>561896</v>
      </c>
      <c r="D67" s="9">
        <v>193</v>
      </c>
    </row>
    <row r="68" spans="1:4">
      <c r="A68" s="6" t="s">
        <v>11</v>
      </c>
      <c r="B68" s="7">
        <v>43353</v>
      </c>
      <c r="C68" s="8">
        <v>562089</v>
      </c>
      <c r="D68" s="9">
        <v>193</v>
      </c>
    </row>
    <row r="69" spans="1:4">
      <c r="A69" s="6" t="s">
        <v>13</v>
      </c>
      <c r="B69" s="7">
        <v>43354</v>
      </c>
      <c r="C69" s="8">
        <v>562279</v>
      </c>
      <c r="D69" s="9">
        <v>190</v>
      </c>
    </row>
    <row r="70" spans="1:4">
      <c r="A70" s="6" t="s">
        <v>15</v>
      </c>
      <c r="B70" s="7">
        <v>43355</v>
      </c>
      <c r="C70" s="8">
        <v>562473</v>
      </c>
      <c r="D70" s="9">
        <v>194</v>
      </c>
    </row>
    <row r="71" spans="1:4">
      <c r="A71" s="6" t="s">
        <v>17</v>
      </c>
      <c r="B71" s="7">
        <v>43356</v>
      </c>
      <c r="C71" s="8">
        <v>562659</v>
      </c>
      <c r="D71" s="9">
        <v>186</v>
      </c>
    </row>
    <row r="72" spans="1:4">
      <c r="A72" s="6" t="s">
        <v>5</v>
      </c>
      <c r="B72" s="7">
        <v>43357</v>
      </c>
      <c r="C72" s="8">
        <v>562855</v>
      </c>
      <c r="D72" s="9">
        <v>196</v>
      </c>
    </row>
    <row r="73" spans="1:4">
      <c r="A73" s="6" t="s">
        <v>7</v>
      </c>
      <c r="B73" s="7">
        <v>43358</v>
      </c>
      <c r="C73" s="8">
        <v>563053</v>
      </c>
      <c r="D73" s="9">
        <v>198</v>
      </c>
    </row>
    <row r="74" spans="1:4">
      <c r="A74" s="6" t="s">
        <v>9</v>
      </c>
      <c r="B74" s="7">
        <v>43359</v>
      </c>
      <c r="C74" s="8">
        <v>563250</v>
      </c>
      <c r="D74" s="9">
        <v>197</v>
      </c>
    </row>
    <row r="75" spans="1:4">
      <c r="A75" s="6" t="s">
        <v>11</v>
      </c>
      <c r="B75" s="7">
        <v>43360</v>
      </c>
      <c r="C75" s="8">
        <v>563447</v>
      </c>
      <c r="D75" s="9">
        <v>197</v>
      </c>
    </row>
    <row r="76" spans="1:4">
      <c r="A76" s="6" t="s">
        <v>13</v>
      </c>
      <c r="B76" s="7">
        <v>43361</v>
      </c>
      <c r="C76" s="8">
        <v>563655</v>
      </c>
      <c r="D76" s="9">
        <v>208</v>
      </c>
    </row>
    <row r="77" spans="1:4">
      <c r="A77" s="6" t="s">
        <v>15</v>
      </c>
      <c r="B77" s="7">
        <v>43362</v>
      </c>
      <c r="C77" s="8">
        <v>563853</v>
      </c>
      <c r="D77" s="9">
        <v>198</v>
      </c>
    </row>
    <row r="78" spans="1:4">
      <c r="A78" s="6" t="s">
        <v>17</v>
      </c>
      <c r="B78" s="7">
        <v>43363</v>
      </c>
      <c r="C78" s="8">
        <v>564052</v>
      </c>
      <c r="D78" s="9">
        <v>199</v>
      </c>
    </row>
    <row r="79" spans="1:4">
      <c r="A79" s="6" t="s">
        <v>5</v>
      </c>
      <c r="B79" s="7">
        <v>43364</v>
      </c>
      <c r="C79" s="8">
        <v>564263</v>
      </c>
      <c r="D79" s="9">
        <v>211</v>
      </c>
    </row>
    <row r="80" spans="1:4">
      <c r="A80" s="6" t="s">
        <v>7</v>
      </c>
      <c r="B80" s="7">
        <v>43365</v>
      </c>
      <c r="C80" s="8">
        <v>564466</v>
      </c>
      <c r="D80" s="9">
        <v>203</v>
      </c>
    </row>
    <row r="81" spans="1:4">
      <c r="A81" s="6" t="s">
        <v>9</v>
      </c>
      <c r="B81" s="7">
        <v>43366</v>
      </c>
      <c r="C81" s="8">
        <v>564669</v>
      </c>
      <c r="D81" s="9">
        <v>203</v>
      </c>
    </row>
    <row r="82" spans="1:4">
      <c r="A82" s="6" t="s">
        <v>11</v>
      </c>
      <c r="B82" s="7">
        <v>43367</v>
      </c>
      <c r="C82" s="8">
        <v>564872</v>
      </c>
      <c r="D82" s="9">
        <v>203</v>
      </c>
    </row>
    <row r="83" spans="1:4">
      <c r="A83" s="6" t="s">
        <v>13</v>
      </c>
      <c r="B83" s="7">
        <v>43368</v>
      </c>
      <c r="C83" s="8">
        <v>565079</v>
      </c>
      <c r="D83" s="9">
        <v>207</v>
      </c>
    </row>
    <row r="84" spans="1:4">
      <c r="A84" s="6" t="s">
        <v>15</v>
      </c>
      <c r="B84" s="7">
        <v>43369</v>
      </c>
      <c r="C84" s="8">
        <v>565294</v>
      </c>
      <c r="D84" s="9">
        <v>215</v>
      </c>
    </row>
    <row r="85" spans="1:4">
      <c r="A85" s="6" t="s">
        <v>17</v>
      </c>
      <c r="B85" s="7">
        <v>43370</v>
      </c>
      <c r="C85" s="8">
        <v>565514</v>
      </c>
      <c r="D85" s="9">
        <v>220</v>
      </c>
    </row>
    <row r="86" spans="1:4">
      <c r="A86" s="6" t="s">
        <v>5</v>
      </c>
      <c r="B86" s="7">
        <v>43371</v>
      </c>
      <c r="C86" s="8">
        <v>565737</v>
      </c>
      <c r="D86" s="9">
        <v>223</v>
      </c>
    </row>
    <row r="87" spans="1:4">
      <c r="A87" s="6" t="s">
        <v>7</v>
      </c>
      <c r="B87" s="7">
        <v>43372</v>
      </c>
      <c r="C87" s="8">
        <v>565955</v>
      </c>
      <c r="D87" s="9">
        <v>218</v>
      </c>
    </row>
    <row r="88" spans="1:4">
      <c r="A88" s="6" t="s">
        <v>9</v>
      </c>
      <c r="B88" s="7">
        <v>43373</v>
      </c>
      <c r="C88" s="8">
        <v>566173</v>
      </c>
      <c r="D88" s="9">
        <v>218</v>
      </c>
    </row>
    <row r="89" spans="1:4">
      <c r="A89" s="6" t="s">
        <v>11</v>
      </c>
      <c r="B89" s="7">
        <v>43374</v>
      </c>
      <c r="C89" s="8">
        <v>566390</v>
      </c>
      <c r="D89" s="9">
        <v>217</v>
      </c>
    </row>
    <row r="90" spans="1:4">
      <c r="A90" s="6" t="s">
        <v>13</v>
      </c>
      <c r="B90" s="7">
        <v>43375</v>
      </c>
      <c r="C90" s="8">
        <v>566604</v>
      </c>
      <c r="D90" s="9">
        <v>214</v>
      </c>
    </row>
    <row r="91" spans="1:4">
      <c r="A91" s="6" t="s">
        <v>15</v>
      </c>
      <c r="B91" s="7">
        <v>43376</v>
      </c>
      <c r="C91" s="8">
        <v>566817</v>
      </c>
      <c r="D91" s="9">
        <v>213</v>
      </c>
    </row>
    <row r="92" spans="1:4">
      <c r="A92" s="6" t="s">
        <v>17</v>
      </c>
      <c r="B92" s="7">
        <v>43377</v>
      </c>
      <c r="C92" s="8">
        <v>567026</v>
      </c>
      <c r="D92" s="9">
        <v>209</v>
      </c>
    </row>
    <row r="93" spans="1:4">
      <c r="A93" s="6" t="s">
        <v>5</v>
      </c>
      <c r="B93" s="7">
        <v>43378</v>
      </c>
      <c r="C93" s="8">
        <v>567248</v>
      </c>
      <c r="D93" s="9">
        <v>222</v>
      </c>
    </row>
    <row r="94" spans="1:4">
      <c r="A94" s="6" t="s">
        <v>7</v>
      </c>
      <c r="B94" s="7">
        <v>43379</v>
      </c>
      <c r="C94" s="8">
        <v>567456</v>
      </c>
      <c r="D94" s="9">
        <v>208</v>
      </c>
    </row>
    <row r="95" spans="1:4">
      <c r="A95" s="6" t="s">
        <v>9</v>
      </c>
      <c r="B95" s="7">
        <v>43380</v>
      </c>
      <c r="C95" s="8">
        <v>567663</v>
      </c>
      <c r="D95" s="9">
        <v>207</v>
      </c>
    </row>
    <row r="96" spans="1:4">
      <c r="A96" s="6" t="s">
        <v>11</v>
      </c>
      <c r="B96" s="7">
        <v>43381</v>
      </c>
      <c r="C96" s="8">
        <v>567870</v>
      </c>
      <c r="D96" s="9">
        <v>207</v>
      </c>
    </row>
    <row r="97" spans="1:4">
      <c r="A97" s="6" t="s">
        <v>13</v>
      </c>
      <c r="B97" s="7">
        <v>43382</v>
      </c>
      <c r="C97" s="8">
        <v>568077</v>
      </c>
      <c r="D97" s="9">
        <v>207</v>
      </c>
    </row>
    <row r="98" spans="1:4">
      <c r="A98" s="6" t="s">
        <v>15</v>
      </c>
      <c r="B98" s="7">
        <v>43383</v>
      </c>
      <c r="C98" s="8">
        <v>568285</v>
      </c>
      <c r="D98" s="9">
        <v>208</v>
      </c>
    </row>
    <row r="99" spans="1:4">
      <c r="A99" s="6" t="s">
        <v>17</v>
      </c>
      <c r="B99" s="7">
        <v>43384</v>
      </c>
      <c r="C99" s="8">
        <v>568505</v>
      </c>
      <c r="D99" s="9">
        <v>220</v>
      </c>
    </row>
    <row r="100" spans="1:4">
      <c r="A100" s="6" t="s">
        <v>5</v>
      </c>
      <c r="B100" s="7">
        <v>43385</v>
      </c>
      <c r="C100" s="8">
        <v>568719</v>
      </c>
      <c r="D100" s="9">
        <v>214</v>
      </c>
    </row>
    <row r="101" spans="1:4">
      <c r="A101" s="6" t="s">
        <v>7</v>
      </c>
      <c r="B101" s="7">
        <v>43386</v>
      </c>
      <c r="C101" s="8">
        <v>568946</v>
      </c>
      <c r="D101" s="9">
        <v>227</v>
      </c>
    </row>
    <row r="102" spans="1:4">
      <c r="A102" s="6" t="s">
        <v>9</v>
      </c>
      <c r="B102" s="7">
        <v>43387</v>
      </c>
      <c r="C102" s="8">
        <v>569173</v>
      </c>
      <c r="D102" s="9">
        <v>227</v>
      </c>
    </row>
    <row r="103" spans="1:4">
      <c r="A103" s="6" t="s">
        <v>11</v>
      </c>
      <c r="B103" s="7">
        <v>43388</v>
      </c>
      <c r="C103" s="8">
        <v>569399</v>
      </c>
      <c r="D103" s="9">
        <v>226</v>
      </c>
    </row>
    <row r="104" spans="1:4">
      <c r="A104" s="6" t="s">
        <v>13</v>
      </c>
      <c r="B104" s="7">
        <v>43389</v>
      </c>
      <c r="C104" s="8">
        <v>569609</v>
      </c>
      <c r="D104" s="9">
        <v>210</v>
      </c>
    </row>
    <row r="105" spans="1:4">
      <c r="A105" s="6" t="s">
        <v>15</v>
      </c>
      <c r="B105" s="7">
        <v>43390</v>
      </c>
      <c r="C105" s="8">
        <v>569832</v>
      </c>
      <c r="D105" s="9">
        <v>223</v>
      </c>
    </row>
    <row r="106" spans="1:4">
      <c r="A106" s="6" t="s">
        <v>17</v>
      </c>
      <c r="B106" s="7">
        <v>43391</v>
      </c>
      <c r="C106" s="8">
        <v>570051</v>
      </c>
      <c r="D106" s="9">
        <v>219</v>
      </c>
    </row>
    <row r="107" spans="1:4">
      <c r="A107" s="6" t="s">
        <v>5</v>
      </c>
      <c r="B107" s="7">
        <v>43392</v>
      </c>
      <c r="C107" s="8">
        <v>570267</v>
      </c>
      <c r="D107" s="9">
        <v>216</v>
      </c>
    </row>
    <row r="108" spans="1:4">
      <c r="A108" s="6" t="s">
        <v>7</v>
      </c>
      <c r="B108" s="7">
        <v>43393</v>
      </c>
      <c r="C108" s="8">
        <v>570484</v>
      </c>
      <c r="D108" s="9">
        <v>217</v>
      </c>
    </row>
    <row r="109" spans="1:4">
      <c r="A109" s="6" t="s">
        <v>9</v>
      </c>
      <c r="B109" s="7">
        <v>43394</v>
      </c>
      <c r="C109" s="8">
        <v>570703</v>
      </c>
      <c r="D109" s="9">
        <v>219</v>
      </c>
    </row>
    <row r="110" spans="1:4">
      <c r="A110" s="6" t="s">
        <v>11</v>
      </c>
      <c r="B110" s="7">
        <v>43395</v>
      </c>
      <c r="C110" s="8">
        <v>570921</v>
      </c>
      <c r="D110" s="9">
        <v>218</v>
      </c>
    </row>
    <row r="111" spans="1:4">
      <c r="A111" s="6" t="s">
        <v>13</v>
      </c>
      <c r="B111" s="7">
        <v>43396</v>
      </c>
      <c r="C111" s="8">
        <v>571132</v>
      </c>
      <c r="D111" s="9">
        <v>211</v>
      </c>
    </row>
    <row r="112" spans="1:4">
      <c r="A112" s="6" t="s">
        <v>15</v>
      </c>
      <c r="B112" s="7">
        <v>43397</v>
      </c>
      <c r="C112" s="8">
        <v>571346</v>
      </c>
      <c r="D112" s="9">
        <v>214</v>
      </c>
    </row>
    <row r="113" spans="1:4">
      <c r="A113" s="6" t="s">
        <v>17</v>
      </c>
      <c r="B113" s="7">
        <v>43398</v>
      </c>
      <c r="C113" s="8">
        <v>571563</v>
      </c>
      <c r="D113" s="9">
        <v>217</v>
      </c>
    </row>
    <row r="114" spans="1:4">
      <c r="A114" s="6" t="s">
        <v>5</v>
      </c>
      <c r="B114" s="7">
        <v>43399</v>
      </c>
      <c r="C114" s="8">
        <v>571781</v>
      </c>
      <c r="D114" s="9">
        <v>218</v>
      </c>
    </row>
    <row r="115" spans="1:4">
      <c r="A115" s="6" t="s">
        <v>7</v>
      </c>
      <c r="B115" s="7">
        <v>43400</v>
      </c>
      <c r="C115" s="8">
        <v>571991</v>
      </c>
      <c r="D115" s="9">
        <v>210</v>
      </c>
    </row>
    <row r="116" spans="1:4">
      <c r="A116" s="6" t="s">
        <v>9</v>
      </c>
      <c r="B116" s="7">
        <v>43401</v>
      </c>
      <c r="C116" s="8">
        <v>572201</v>
      </c>
      <c r="D116" s="9">
        <v>210</v>
      </c>
    </row>
    <row r="117" spans="1:4">
      <c r="A117" s="6" t="s">
        <v>11</v>
      </c>
      <c r="B117" s="7">
        <v>43402</v>
      </c>
      <c r="C117" s="8">
        <v>572411</v>
      </c>
      <c r="D117" s="9">
        <v>210</v>
      </c>
    </row>
    <row r="118" spans="1:4">
      <c r="A118" s="6" t="s">
        <v>13</v>
      </c>
      <c r="B118" s="7">
        <v>43403</v>
      </c>
      <c r="C118" s="8">
        <v>572621</v>
      </c>
      <c r="D118" s="9">
        <v>210</v>
      </c>
    </row>
    <row r="119" spans="1:4">
      <c r="A119" s="6" t="s">
        <v>15</v>
      </c>
      <c r="B119" s="7">
        <v>43404</v>
      </c>
      <c r="C119" s="8">
        <v>572837</v>
      </c>
      <c r="D119" s="9">
        <v>216</v>
      </c>
    </row>
    <row r="120" spans="1:4">
      <c r="A120" s="6" t="s">
        <v>17</v>
      </c>
      <c r="B120" s="7">
        <v>43405</v>
      </c>
      <c r="C120" s="8">
        <v>573049</v>
      </c>
      <c r="D120" s="9">
        <v>212</v>
      </c>
    </row>
    <row r="121" spans="1:4">
      <c r="A121" s="6" t="s">
        <v>5</v>
      </c>
      <c r="B121" s="7">
        <v>43406</v>
      </c>
      <c r="C121" s="8">
        <v>573249</v>
      </c>
      <c r="D121" s="9">
        <v>200</v>
      </c>
    </row>
    <row r="122" spans="1:4">
      <c r="A122" s="6" t="s">
        <v>7</v>
      </c>
      <c r="B122" s="7">
        <v>43407</v>
      </c>
      <c r="C122" s="8">
        <v>573457</v>
      </c>
      <c r="D122" s="9">
        <v>208</v>
      </c>
    </row>
    <row r="123" spans="1:4">
      <c r="A123" s="6" t="s">
        <v>9</v>
      </c>
      <c r="B123" s="7">
        <v>43408</v>
      </c>
      <c r="C123" s="8">
        <v>573664</v>
      </c>
      <c r="D123" s="9">
        <v>207</v>
      </c>
    </row>
    <row r="124" spans="1:4">
      <c r="A124" s="6" t="s">
        <v>11</v>
      </c>
      <c r="B124" s="7">
        <v>43409</v>
      </c>
      <c r="C124" s="8">
        <v>573872</v>
      </c>
      <c r="D124" s="9">
        <v>208</v>
      </c>
    </row>
    <row r="125" spans="1:4">
      <c r="A125" s="6" t="s">
        <v>13</v>
      </c>
      <c r="B125" s="7">
        <v>43410</v>
      </c>
      <c r="C125" s="8">
        <v>574089</v>
      </c>
      <c r="D125" s="9">
        <v>217</v>
      </c>
    </row>
    <row r="126" spans="1:4">
      <c r="A126" s="6" t="s">
        <v>15</v>
      </c>
      <c r="B126" s="7">
        <v>43411</v>
      </c>
      <c r="C126" s="8">
        <v>574307</v>
      </c>
      <c r="D126" s="9">
        <v>218</v>
      </c>
    </row>
    <row r="127" spans="1:4">
      <c r="A127" s="6" t="s">
        <v>17</v>
      </c>
      <c r="B127" s="7">
        <v>43412</v>
      </c>
      <c r="C127" s="8">
        <v>574509</v>
      </c>
      <c r="D127" s="9">
        <v>202</v>
      </c>
    </row>
    <row r="128" spans="1:4">
      <c r="A128" s="6" t="s">
        <v>5</v>
      </c>
      <c r="B128" s="7">
        <v>43413</v>
      </c>
      <c r="C128" s="8">
        <v>574706</v>
      </c>
      <c r="D128" s="9">
        <v>197</v>
      </c>
    </row>
    <row r="129" spans="1:4">
      <c r="A129" s="6" t="s">
        <v>7</v>
      </c>
      <c r="B129" s="7">
        <v>43414</v>
      </c>
      <c r="C129" s="8">
        <v>574927</v>
      </c>
      <c r="D129" s="9">
        <v>221</v>
      </c>
    </row>
    <row r="130" spans="1:4">
      <c r="A130" s="6" t="s">
        <v>9</v>
      </c>
      <c r="B130" s="7">
        <v>43415</v>
      </c>
      <c r="C130" s="8">
        <v>575148</v>
      </c>
      <c r="D130" s="9">
        <v>221</v>
      </c>
    </row>
    <row r="131" spans="1:4">
      <c r="A131" s="6" t="s">
        <v>11</v>
      </c>
      <c r="B131" s="7">
        <v>43416</v>
      </c>
      <c r="C131" s="8">
        <v>575368</v>
      </c>
      <c r="D131" s="9">
        <v>220</v>
      </c>
    </row>
    <row r="132" spans="1:4">
      <c r="A132" s="6" t="s">
        <v>13</v>
      </c>
      <c r="B132" s="7">
        <v>43417</v>
      </c>
      <c r="C132" s="8">
        <v>575580</v>
      </c>
      <c r="D132" s="9">
        <v>212</v>
      </c>
    </row>
    <row r="133" spans="1:4">
      <c r="A133" s="6" t="s">
        <v>15</v>
      </c>
      <c r="B133" s="7">
        <v>43418</v>
      </c>
      <c r="C133" s="8">
        <v>575792</v>
      </c>
      <c r="D133" s="9">
        <v>212</v>
      </c>
    </row>
    <row r="134" spans="1:4">
      <c r="A134" s="6" t="s">
        <v>17</v>
      </c>
      <c r="B134" s="7">
        <v>43419</v>
      </c>
      <c r="C134" s="8">
        <v>576021</v>
      </c>
      <c r="D134" s="9">
        <v>229</v>
      </c>
    </row>
    <row r="135" spans="1:4">
      <c r="A135" s="6" t="s">
        <v>5</v>
      </c>
      <c r="B135" s="7">
        <v>43420</v>
      </c>
      <c r="C135" s="8">
        <v>576250</v>
      </c>
      <c r="D135" s="9">
        <v>229</v>
      </c>
    </row>
    <row r="136" spans="1:4">
      <c r="A136" s="6" t="s">
        <v>7</v>
      </c>
      <c r="B136" s="7">
        <v>43421</v>
      </c>
      <c r="C136" s="8">
        <v>576473</v>
      </c>
      <c r="D136" s="9">
        <v>223</v>
      </c>
    </row>
    <row r="137" spans="1:4">
      <c r="A137" s="6" t="s">
        <v>9</v>
      </c>
      <c r="B137" s="7">
        <v>43422</v>
      </c>
      <c r="C137" s="8">
        <v>576696</v>
      </c>
      <c r="D137" s="9">
        <v>223</v>
      </c>
    </row>
    <row r="138" spans="1:4">
      <c r="A138" s="6" t="s">
        <v>11</v>
      </c>
      <c r="B138" s="7">
        <v>43423</v>
      </c>
      <c r="C138" s="8">
        <v>576918</v>
      </c>
      <c r="D138" s="9">
        <v>222</v>
      </c>
    </row>
    <row r="139" spans="1:4">
      <c r="A139" s="6" t="s">
        <v>13</v>
      </c>
      <c r="B139" s="7">
        <v>43424</v>
      </c>
      <c r="C139" s="8">
        <v>577140</v>
      </c>
      <c r="D139" s="9">
        <v>222</v>
      </c>
    </row>
    <row r="140" spans="1:4">
      <c r="A140" s="6" t="s">
        <v>15</v>
      </c>
      <c r="B140" s="7">
        <v>43425</v>
      </c>
      <c r="C140" s="8">
        <v>577387</v>
      </c>
      <c r="D140" s="9">
        <v>247</v>
      </c>
    </row>
    <row r="141" spans="1:4">
      <c r="A141" s="6" t="s">
        <v>17</v>
      </c>
      <c r="B141" s="7">
        <v>43426</v>
      </c>
      <c r="C141" s="8">
        <v>577621</v>
      </c>
      <c r="D141" s="9">
        <v>234</v>
      </c>
    </row>
    <row r="142" spans="1:4">
      <c r="A142" s="6" t="s">
        <v>5</v>
      </c>
      <c r="B142" s="7">
        <v>43427</v>
      </c>
      <c r="C142" s="8">
        <v>577848</v>
      </c>
      <c r="D142" s="9">
        <v>227</v>
      </c>
    </row>
    <row r="143" spans="1:4">
      <c r="A143" s="6" t="s">
        <v>7</v>
      </c>
      <c r="B143" s="7">
        <v>43428</v>
      </c>
      <c r="C143" s="8">
        <v>578062</v>
      </c>
      <c r="D143" s="9">
        <v>214</v>
      </c>
    </row>
    <row r="144" spans="1:4">
      <c r="A144" s="6" t="s">
        <v>9</v>
      </c>
      <c r="B144" s="7">
        <v>43429</v>
      </c>
      <c r="C144" s="8">
        <v>578275</v>
      </c>
      <c r="D144" s="9">
        <v>213</v>
      </c>
    </row>
    <row r="145" spans="1:4">
      <c r="A145" s="6" t="s">
        <v>11</v>
      </c>
      <c r="B145" s="7">
        <v>43430</v>
      </c>
      <c r="C145" s="8">
        <v>578488</v>
      </c>
      <c r="D145" s="9">
        <v>213</v>
      </c>
    </row>
    <row r="146" spans="1:4">
      <c r="A146" s="6" t="s">
        <v>13</v>
      </c>
      <c r="B146" s="7">
        <v>43431</v>
      </c>
      <c r="C146" s="8">
        <v>578707</v>
      </c>
      <c r="D146" s="9">
        <v>219</v>
      </c>
    </row>
    <row r="147" spans="1:4">
      <c r="A147" s="6" t="s">
        <v>15</v>
      </c>
      <c r="B147" s="7">
        <v>43432</v>
      </c>
      <c r="C147" s="8">
        <v>578929</v>
      </c>
      <c r="D147" s="9">
        <v>222</v>
      </c>
    </row>
    <row r="148" spans="1:4">
      <c r="A148" s="6" t="s">
        <v>17</v>
      </c>
      <c r="B148" s="7">
        <v>43433</v>
      </c>
      <c r="C148" s="8">
        <v>579148</v>
      </c>
      <c r="D148" s="9">
        <v>219</v>
      </c>
    </row>
    <row r="149" spans="1:4">
      <c r="A149" s="6" t="s">
        <v>5</v>
      </c>
      <c r="B149" s="7">
        <v>43434</v>
      </c>
      <c r="C149" s="8">
        <v>579367</v>
      </c>
      <c r="D149" s="9">
        <v>219</v>
      </c>
    </row>
    <row r="150" spans="1:4">
      <c r="A150" s="6" t="s">
        <v>7</v>
      </c>
      <c r="B150" s="7">
        <v>43435</v>
      </c>
      <c r="C150" s="8">
        <v>579587</v>
      </c>
      <c r="D150" s="9">
        <v>220</v>
      </c>
    </row>
    <row r="151" spans="1:4">
      <c r="A151" s="6" t="s">
        <v>9</v>
      </c>
      <c r="B151" s="7">
        <v>43436</v>
      </c>
      <c r="C151" s="8">
        <v>579807</v>
      </c>
      <c r="D151" s="9">
        <v>220</v>
      </c>
    </row>
    <row r="152" spans="1:4">
      <c r="A152" s="6" t="s">
        <v>11</v>
      </c>
      <c r="B152" s="7">
        <v>43437</v>
      </c>
      <c r="C152" s="8">
        <v>580024</v>
      </c>
      <c r="D152" s="9">
        <v>217</v>
      </c>
    </row>
    <row r="153" spans="1:4">
      <c r="A153" s="6" t="s">
        <v>13</v>
      </c>
      <c r="B153" s="7">
        <v>43438</v>
      </c>
      <c r="C153" s="8">
        <v>580240</v>
      </c>
      <c r="D153" s="9">
        <v>216</v>
      </c>
    </row>
    <row r="154" spans="1:4">
      <c r="A154" s="6" t="s">
        <v>15</v>
      </c>
      <c r="B154" s="7">
        <v>43439</v>
      </c>
      <c r="C154" s="8">
        <v>580456</v>
      </c>
      <c r="D154" s="9">
        <v>216</v>
      </c>
    </row>
    <row r="155" spans="1:4">
      <c r="A155" s="6" t="s">
        <v>17</v>
      </c>
      <c r="B155" s="7">
        <v>43440</v>
      </c>
      <c r="C155" s="8">
        <v>580700</v>
      </c>
      <c r="D155" s="9">
        <v>244</v>
      </c>
    </row>
    <row r="156" spans="1:4">
      <c r="A156" s="6" t="s">
        <v>5</v>
      </c>
      <c r="B156" s="7">
        <v>43441</v>
      </c>
      <c r="C156" s="8">
        <v>580959</v>
      </c>
      <c r="D156" s="9">
        <v>259</v>
      </c>
    </row>
    <row r="157" spans="1:4">
      <c r="A157" s="6" t="s">
        <v>7</v>
      </c>
      <c r="B157" s="7">
        <v>43442</v>
      </c>
      <c r="C157" s="8">
        <v>581215</v>
      </c>
      <c r="D157" s="9">
        <v>256</v>
      </c>
    </row>
    <row r="158" spans="1:4">
      <c r="A158" s="6" t="s">
        <v>9</v>
      </c>
      <c r="B158" s="7">
        <v>43443</v>
      </c>
      <c r="C158" s="8">
        <v>581472</v>
      </c>
      <c r="D158" s="9">
        <v>257</v>
      </c>
    </row>
    <row r="159" spans="1:4">
      <c r="A159" s="6" t="s">
        <v>11</v>
      </c>
      <c r="B159" s="7">
        <v>43444</v>
      </c>
      <c r="C159" s="8">
        <v>581729</v>
      </c>
      <c r="D159" s="9">
        <v>257</v>
      </c>
    </row>
    <row r="160" spans="1:4">
      <c r="A160" s="6" t="s">
        <v>13</v>
      </c>
      <c r="B160" s="7">
        <v>43445</v>
      </c>
      <c r="C160" s="8">
        <v>581986</v>
      </c>
      <c r="D160" s="9">
        <v>257</v>
      </c>
    </row>
    <row r="161" spans="1:4">
      <c r="A161" s="6" t="s">
        <v>15</v>
      </c>
      <c r="B161" s="7">
        <v>43446</v>
      </c>
      <c r="C161" s="8">
        <v>582242</v>
      </c>
      <c r="D161" s="9">
        <v>256</v>
      </c>
    </row>
    <row r="162" spans="1:4">
      <c r="A162" s="6" t="s">
        <v>17</v>
      </c>
      <c r="B162" s="7">
        <v>43447</v>
      </c>
      <c r="C162" s="8">
        <v>582503</v>
      </c>
      <c r="D162" s="9">
        <v>261</v>
      </c>
    </row>
    <row r="163" spans="1:4">
      <c r="A163" s="6" t="s">
        <v>5</v>
      </c>
      <c r="B163" s="7">
        <v>43448</v>
      </c>
      <c r="C163" s="8">
        <v>582764</v>
      </c>
      <c r="D163" s="9">
        <v>261</v>
      </c>
    </row>
    <row r="164" spans="1:4">
      <c r="A164" s="6" t="s">
        <v>7</v>
      </c>
      <c r="B164" s="7">
        <v>43449</v>
      </c>
      <c r="C164" s="8">
        <v>583018</v>
      </c>
      <c r="D164" s="9">
        <v>254</v>
      </c>
    </row>
    <row r="165" spans="1:4">
      <c r="A165" s="6" t="s">
        <v>9</v>
      </c>
      <c r="B165" s="7">
        <v>43450</v>
      </c>
      <c r="C165" s="8">
        <v>583273</v>
      </c>
      <c r="D165" s="9">
        <v>255</v>
      </c>
    </row>
    <row r="166" spans="1:4">
      <c r="A166" s="6" t="s">
        <v>11</v>
      </c>
      <c r="B166" s="7">
        <v>43451</v>
      </c>
      <c r="C166" s="8">
        <v>583490</v>
      </c>
      <c r="D166" s="9">
        <v>217</v>
      </c>
    </row>
    <row r="167" spans="1:4">
      <c r="A167" s="6" t="s">
        <v>13</v>
      </c>
      <c r="B167" s="7">
        <v>43452</v>
      </c>
      <c r="C167" s="8">
        <v>583707</v>
      </c>
      <c r="D167" s="9">
        <v>217</v>
      </c>
    </row>
    <row r="168" spans="1:4">
      <c r="A168" s="6" t="s">
        <v>15</v>
      </c>
      <c r="B168" s="7">
        <v>43453</v>
      </c>
      <c r="C168" s="8">
        <v>584028</v>
      </c>
      <c r="D168" s="9">
        <v>321</v>
      </c>
    </row>
    <row r="169" spans="1:4">
      <c r="A169" s="6" t="s">
        <v>17</v>
      </c>
      <c r="B169" s="7">
        <v>43454</v>
      </c>
      <c r="C169" s="8">
        <v>584283</v>
      </c>
      <c r="D169" s="9">
        <v>255</v>
      </c>
    </row>
    <row r="170" spans="1:4">
      <c r="A170" s="6" t="s">
        <v>5</v>
      </c>
      <c r="B170" s="7">
        <v>43455</v>
      </c>
      <c r="C170" s="8">
        <v>584482</v>
      </c>
      <c r="D170" s="9">
        <v>199</v>
      </c>
    </row>
    <row r="171" spans="1:4">
      <c r="A171" s="6" t="s">
        <v>7</v>
      </c>
      <c r="B171" s="7">
        <v>43456</v>
      </c>
      <c r="C171" s="8">
        <v>584680</v>
      </c>
      <c r="D171" s="9">
        <v>198</v>
      </c>
    </row>
    <row r="172" spans="1:4">
      <c r="A172" s="6" t="s">
        <v>9</v>
      </c>
      <c r="B172" s="7">
        <v>43457</v>
      </c>
      <c r="C172" s="8">
        <v>584878</v>
      </c>
      <c r="D172" s="9">
        <v>198</v>
      </c>
    </row>
    <row r="173" spans="1:4">
      <c r="A173" s="6" t="s">
        <v>11</v>
      </c>
      <c r="B173" s="7">
        <v>43458</v>
      </c>
      <c r="C173" s="8">
        <v>585078</v>
      </c>
      <c r="D173" s="9">
        <v>200</v>
      </c>
    </row>
    <row r="174" spans="1:4">
      <c r="A174" s="6" t="s">
        <v>13</v>
      </c>
      <c r="B174" s="7">
        <v>43459</v>
      </c>
      <c r="C174" s="8">
        <v>585277</v>
      </c>
      <c r="D174" s="9">
        <v>199</v>
      </c>
    </row>
    <row r="175" spans="1:4">
      <c r="A175" s="6" t="s">
        <v>15</v>
      </c>
      <c r="B175" s="7">
        <v>43460</v>
      </c>
      <c r="C175" s="8">
        <v>585474</v>
      </c>
      <c r="D175" s="9">
        <v>197</v>
      </c>
    </row>
    <row r="176" spans="1:4">
      <c r="A176" s="6" t="s">
        <v>17</v>
      </c>
      <c r="B176" s="7">
        <v>43461</v>
      </c>
      <c r="C176" s="8">
        <v>585672</v>
      </c>
      <c r="D176" s="9">
        <v>198</v>
      </c>
    </row>
    <row r="177" spans="1:4">
      <c r="A177" s="6" t="s">
        <v>5</v>
      </c>
      <c r="B177" s="7">
        <v>43462</v>
      </c>
      <c r="C177" s="8">
        <v>585868</v>
      </c>
      <c r="D177" s="9">
        <v>196</v>
      </c>
    </row>
    <row r="178" spans="1:4">
      <c r="A178" s="6" t="s">
        <v>7</v>
      </c>
      <c r="B178" s="7">
        <v>43463</v>
      </c>
      <c r="C178" s="8">
        <v>586065</v>
      </c>
      <c r="D178" s="9">
        <v>197</v>
      </c>
    </row>
    <row r="179" spans="1:4">
      <c r="A179" s="6" t="s">
        <v>9</v>
      </c>
      <c r="B179" s="7">
        <v>43464</v>
      </c>
      <c r="C179" s="8">
        <v>586266</v>
      </c>
      <c r="D179" s="9">
        <v>201</v>
      </c>
    </row>
    <row r="180" spans="1:4">
      <c r="A180" s="6" t="s">
        <v>11</v>
      </c>
      <c r="B180" s="7">
        <v>43465</v>
      </c>
      <c r="C180" s="8">
        <v>586465</v>
      </c>
      <c r="D180" s="9">
        <v>199</v>
      </c>
    </row>
    <row r="181" spans="1:4">
      <c r="A181" s="6" t="s">
        <v>13</v>
      </c>
      <c r="B181" s="7">
        <v>43466</v>
      </c>
      <c r="C181" s="8">
        <v>586663</v>
      </c>
      <c r="D181" s="9">
        <v>198</v>
      </c>
    </row>
    <row r="182" spans="1:4">
      <c r="A182" s="6" t="s">
        <v>15</v>
      </c>
      <c r="B182" s="7">
        <v>43467</v>
      </c>
      <c r="C182" s="8">
        <v>586861</v>
      </c>
      <c r="D182" s="9">
        <v>198</v>
      </c>
    </row>
    <row r="183" spans="1:4">
      <c r="A183" s="6" t="s">
        <v>17</v>
      </c>
      <c r="B183" s="7">
        <v>43468</v>
      </c>
      <c r="C183" s="8">
        <v>587053</v>
      </c>
      <c r="D183" s="9">
        <v>192</v>
      </c>
    </row>
    <row r="184" spans="1:4">
      <c r="A184" s="6" t="s">
        <v>5</v>
      </c>
      <c r="B184" s="7">
        <v>43469</v>
      </c>
      <c r="C184" s="8">
        <v>587279</v>
      </c>
      <c r="D184" s="9">
        <v>226</v>
      </c>
    </row>
    <row r="185" spans="1:4">
      <c r="A185" s="6" t="s">
        <v>7</v>
      </c>
      <c r="B185" s="7">
        <v>43470</v>
      </c>
      <c r="C185" s="8">
        <v>587508</v>
      </c>
      <c r="D185" s="9">
        <v>229</v>
      </c>
    </row>
    <row r="186" spans="1:4">
      <c r="A186" s="6" t="s">
        <v>9</v>
      </c>
      <c r="B186" s="7">
        <v>43471</v>
      </c>
      <c r="C186" s="8">
        <v>587735</v>
      </c>
      <c r="D186" s="9">
        <v>227</v>
      </c>
    </row>
    <row r="187" spans="1:4">
      <c r="A187" s="6" t="s">
        <v>11</v>
      </c>
      <c r="B187" s="7">
        <v>43472</v>
      </c>
      <c r="C187" s="8">
        <v>587963</v>
      </c>
      <c r="D187" s="9">
        <v>228</v>
      </c>
    </row>
    <row r="188" spans="1:4">
      <c r="A188" s="6" t="s">
        <v>13</v>
      </c>
      <c r="B188" s="7">
        <v>43473</v>
      </c>
      <c r="C188" s="8">
        <v>588203</v>
      </c>
      <c r="D188" s="9">
        <v>240</v>
      </c>
    </row>
    <row r="189" spans="1:4">
      <c r="A189" s="6" t="s">
        <v>15</v>
      </c>
      <c r="B189" s="7">
        <v>43474</v>
      </c>
      <c r="C189" s="8">
        <v>588354</v>
      </c>
      <c r="D189" s="9">
        <v>151</v>
      </c>
    </row>
    <row r="190" spans="1:4">
      <c r="A190" s="6" t="s">
        <v>17</v>
      </c>
      <c r="B190" s="7">
        <v>43475</v>
      </c>
      <c r="C190" s="8">
        <v>588611</v>
      </c>
      <c r="D190" s="9">
        <v>257</v>
      </c>
    </row>
    <row r="191" spans="1:4">
      <c r="A191" s="6" t="s">
        <v>5</v>
      </c>
      <c r="B191" s="7">
        <v>43476</v>
      </c>
      <c r="C191" s="8">
        <v>588871</v>
      </c>
      <c r="D191" s="9">
        <v>260</v>
      </c>
    </row>
    <row r="192" spans="1:4">
      <c r="A192" s="6" t="s">
        <v>7</v>
      </c>
      <c r="B192" s="7">
        <v>43477</v>
      </c>
      <c r="C192" s="8">
        <v>589124</v>
      </c>
      <c r="D192" s="9">
        <v>253</v>
      </c>
    </row>
    <row r="193" spans="1:4">
      <c r="A193" s="6" t="s">
        <v>9</v>
      </c>
      <c r="B193" s="7">
        <v>43478</v>
      </c>
      <c r="C193" s="8">
        <v>589378</v>
      </c>
      <c r="D193" s="9">
        <v>254</v>
      </c>
    </row>
    <row r="194" spans="1:4">
      <c r="A194" s="6" t="s">
        <v>11</v>
      </c>
      <c r="B194" s="7">
        <v>43479</v>
      </c>
      <c r="C194" s="8">
        <v>589630</v>
      </c>
      <c r="D194" s="9">
        <v>252</v>
      </c>
    </row>
    <row r="195" spans="1:4">
      <c r="A195" s="6" t="s">
        <v>13</v>
      </c>
      <c r="B195" s="7">
        <v>43480</v>
      </c>
      <c r="C195" s="8">
        <v>589884</v>
      </c>
      <c r="D195" s="9">
        <v>254</v>
      </c>
    </row>
    <row r="196" spans="1:4">
      <c r="A196" s="6" t="s">
        <v>15</v>
      </c>
      <c r="B196" s="7">
        <v>43481</v>
      </c>
      <c r="C196" s="8">
        <v>590141</v>
      </c>
      <c r="D196" s="9">
        <v>257</v>
      </c>
    </row>
    <row r="197" spans="1:4">
      <c r="A197" s="6" t="s">
        <v>17</v>
      </c>
      <c r="B197" s="7">
        <v>43482</v>
      </c>
      <c r="C197" s="8">
        <v>590404</v>
      </c>
      <c r="D197" s="9">
        <v>263</v>
      </c>
    </row>
    <row r="198" spans="1:4">
      <c r="A198" s="6" t="s">
        <v>5</v>
      </c>
      <c r="B198" s="7">
        <v>43483</v>
      </c>
      <c r="C198" s="8">
        <v>590637</v>
      </c>
      <c r="D198" s="9">
        <v>233</v>
      </c>
    </row>
    <row r="199" spans="1:4">
      <c r="A199" s="6" t="s">
        <v>7</v>
      </c>
      <c r="B199" s="7">
        <v>43484</v>
      </c>
      <c r="C199" s="8">
        <v>590863</v>
      </c>
      <c r="D199" s="9">
        <v>226</v>
      </c>
    </row>
    <row r="200" spans="1:4">
      <c r="A200" s="6" t="s">
        <v>9</v>
      </c>
      <c r="B200" s="7">
        <v>43485</v>
      </c>
      <c r="C200" s="8">
        <v>591088</v>
      </c>
      <c r="D200" s="9">
        <v>225</v>
      </c>
    </row>
    <row r="201" spans="1:4">
      <c r="A201" s="6" t="s">
        <v>11</v>
      </c>
      <c r="B201" s="7">
        <v>43486</v>
      </c>
      <c r="C201" s="8">
        <v>591314</v>
      </c>
      <c r="D201" s="9">
        <v>226</v>
      </c>
    </row>
    <row r="202" spans="1:4">
      <c r="A202" s="6" t="s">
        <v>13</v>
      </c>
      <c r="B202" s="7">
        <v>43487</v>
      </c>
      <c r="C202" s="8">
        <v>591518</v>
      </c>
      <c r="D202" s="9">
        <v>204</v>
      </c>
    </row>
    <row r="203" spans="1:4">
      <c r="A203" s="6" t="s">
        <v>15</v>
      </c>
      <c r="B203" s="7">
        <v>43488</v>
      </c>
      <c r="C203" s="8">
        <v>591716</v>
      </c>
      <c r="D203" s="9">
        <v>198</v>
      </c>
    </row>
    <row r="204" spans="1:4">
      <c r="A204" s="6" t="s">
        <v>17</v>
      </c>
      <c r="B204" s="7">
        <v>43489</v>
      </c>
      <c r="C204" s="8">
        <v>591888</v>
      </c>
      <c r="D204" s="9">
        <v>172</v>
      </c>
    </row>
    <row r="205" spans="1:4">
      <c r="A205" s="6" t="s">
        <v>5</v>
      </c>
      <c r="B205" s="7">
        <v>43490</v>
      </c>
      <c r="C205" s="8">
        <v>592048</v>
      </c>
      <c r="D205" s="9">
        <v>160</v>
      </c>
    </row>
    <row r="206" spans="1:4">
      <c r="A206" s="6" t="s">
        <v>7</v>
      </c>
      <c r="B206" s="7">
        <v>43491</v>
      </c>
      <c r="C206" s="8">
        <v>592215</v>
      </c>
      <c r="D206" s="9">
        <v>167</v>
      </c>
    </row>
    <row r="207" spans="1:4">
      <c r="A207" s="6" t="s">
        <v>9</v>
      </c>
      <c r="B207" s="7">
        <v>43492</v>
      </c>
      <c r="C207" s="8">
        <v>592382</v>
      </c>
      <c r="D207" s="9">
        <v>167</v>
      </c>
    </row>
    <row r="208" spans="1:4">
      <c r="A208" s="6" t="s">
        <v>11</v>
      </c>
      <c r="B208" s="7">
        <v>43493</v>
      </c>
      <c r="C208" s="8">
        <v>592549</v>
      </c>
      <c r="D208" s="9">
        <v>167</v>
      </c>
    </row>
    <row r="209" spans="1:4">
      <c r="A209" s="6" t="s">
        <v>13</v>
      </c>
      <c r="B209" s="7">
        <v>43494</v>
      </c>
      <c r="C209" s="8">
        <v>592699</v>
      </c>
      <c r="D209" s="9">
        <v>150</v>
      </c>
    </row>
    <row r="210" spans="1:4">
      <c r="A210" s="6" t="s">
        <v>15</v>
      </c>
      <c r="B210" s="7">
        <v>43495</v>
      </c>
      <c r="C210" s="8">
        <v>592867</v>
      </c>
      <c r="D210" s="9">
        <v>168</v>
      </c>
    </row>
    <row r="211" spans="1:4">
      <c r="A211" s="6" t="s">
        <v>17</v>
      </c>
      <c r="B211" s="7">
        <v>43496</v>
      </c>
      <c r="C211" s="8">
        <v>593029</v>
      </c>
      <c r="D211" s="9">
        <v>162</v>
      </c>
    </row>
    <row r="212" spans="1:4">
      <c r="A212" s="6" t="s">
        <v>5</v>
      </c>
      <c r="B212" s="7">
        <v>43497</v>
      </c>
      <c r="C212" s="8">
        <v>593203</v>
      </c>
      <c r="D212" s="9">
        <v>174</v>
      </c>
    </row>
    <row r="213" spans="1:4">
      <c r="A213" s="6" t="s">
        <v>7</v>
      </c>
      <c r="B213" s="7">
        <v>43498</v>
      </c>
      <c r="C213" s="8">
        <v>593341</v>
      </c>
      <c r="D213" s="9">
        <v>138</v>
      </c>
    </row>
    <row r="214" spans="1:4">
      <c r="A214" s="6" t="s">
        <v>9</v>
      </c>
      <c r="B214" s="7">
        <v>43499</v>
      </c>
      <c r="C214" s="8">
        <v>593480</v>
      </c>
      <c r="D214" s="9">
        <v>139</v>
      </c>
    </row>
    <row r="215" spans="1:4">
      <c r="A215" s="6" t="s">
        <v>11</v>
      </c>
      <c r="B215" s="7">
        <v>43500</v>
      </c>
      <c r="C215" s="8">
        <v>593618</v>
      </c>
      <c r="D215" s="9">
        <v>138</v>
      </c>
    </row>
    <row r="216" spans="1:4">
      <c r="A216" s="6" t="s">
        <v>13</v>
      </c>
      <c r="B216" s="7">
        <v>43501</v>
      </c>
      <c r="C216" s="8">
        <v>593758</v>
      </c>
      <c r="D216" s="9">
        <v>140</v>
      </c>
    </row>
    <row r="217" spans="1:4">
      <c r="A217" s="6" t="s">
        <v>15</v>
      </c>
      <c r="B217" s="7">
        <v>43502</v>
      </c>
      <c r="C217" s="8">
        <v>593905</v>
      </c>
      <c r="D217" s="9">
        <v>147</v>
      </c>
    </row>
    <row r="218" spans="1:4">
      <c r="A218" s="6" t="s">
        <v>17</v>
      </c>
      <c r="B218" s="7">
        <v>43503</v>
      </c>
      <c r="C218" s="8">
        <v>594100</v>
      </c>
      <c r="D218" s="9">
        <v>195</v>
      </c>
    </row>
    <row r="219" spans="1:4">
      <c r="A219" s="6" t="s">
        <v>5</v>
      </c>
      <c r="B219" s="7">
        <v>43504</v>
      </c>
      <c r="C219" s="8">
        <v>594249</v>
      </c>
      <c r="D219" s="9">
        <v>149</v>
      </c>
    </row>
    <row r="220" spans="1:4">
      <c r="A220" s="6" t="s">
        <v>7</v>
      </c>
      <c r="B220" s="7">
        <v>43505</v>
      </c>
      <c r="C220" s="8">
        <v>594399</v>
      </c>
      <c r="D220" s="9">
        <v>150</v>
      </c>
    </row>
    <row r="221" spans="1:4">
      <c r="A221" s="6" t="s">
        <v>9</v>
      </c>
      <c r="B221" s="7">
        <v>43506</v>
      </c>
      <c r="C221" s="8">
        <v>594548</v>
      </c>
      <c r="D221" s="9">
        <v>149</v>
      </c>
    </row>
    <row r="222" spans="1:4">
      <c r="A222" s="6" t="s">
        <v>11</v>
      </c>
      <c r="B222" s="7">
        <v>43507</v>
      </c>
      <c r="C222" s="8">
        <v>594697</v>
      </c>
      <c r="D222" s="9">
        <v>149</v>
      </c>
    </row>
    <row r="223" spans="1:4">
      <c r="A223" s="6" t="s">
        <v>13</v>
      </c>
      <c r="B223" s="7">
        <v>43508</v>
      </c>
      <c r="C223" s="8">
        <v>594821</v>
      </c>
      <c r="D223" s="9">
        <v>124</v>
      </c>
    </row>
    <row r="224" spans="1:4">
      <c r="A224" s="6" t="s">
        <v>15</v>
      </c>
      <c r="B224" s="7">
        <v>43509</v>
      </c>
      <c r="C224" s="8">
        <v>594954</v>
      </c>
      <c r="D224" s="9">
        <v>133</v>
      </c>
    </row>
    <row r="225" spans="1:4">
      <c r="A225" s="6" t="s">
        <v>17</v>
      </c>
      <c r="B225" s="7">
        <v>43510</v>
      </c>
      <c r="C225" s="8">
        <v>595094</v>
      </c>
      <c r="D225" s="9">
        <v>140</v>
      </c>
    </row>
    <row r="226" spans="1:4">
      <c r="A226" s="6" t="s">
        <v>5</v>
      </c>
      <c r="B226" s="7">
        <v>43511</v>
      </c>
      <c r="C226" s="8">
        <v>595237</v>
      </c>
      <c r="D226" s="9">
        <v>143</v>
      </c>
    </row>
    <row r="227" spans="1:4">
      <c r="A227" s="6" t="s">
        <v>7</v>
      </c>
      <c r="B227" s="7">
        <v>43512</v>
      </c>
      <c r="C227" s="8">
        <v>595387</v>
      </c>
      <c r="D227" s="9">
        <v>150</v>
      </c>
    </row>
    <row r="228" spans="1:4">
      <c r="A228" s="6" t="s">
        <v>9</v>
      </c>
      <c r="B228" s="7">
        <v>43513</v>
      </c>
      <c r="C228" s="8">
        <v>595538</v>
      </c>
      <c r="D228" s="9">
        <v>151</v>
      </c>
    </row>
    <row r="229" spans="1:4">
      <c r="A229" s="6" t="s">
        <v>11</v>
      </c>
      <c r="B229" s="7">
        <v>43514</v>
      </c>
      <c r="C229" s="8">
        <v>595688</v>
      </c>
      <c r="D229" s="9">
        <v>150</v>
      </c>
    </row>
    <row r="230" spans="1:4">
      <c r="A230" s="6" t="s">
        <v>13</v>
      </c>
      <c r="B230" s="7">
        <v>43515</v>
      </c>
      <c r="C230" s="8">
        <v>595826</v>
      </c>
      <c r="D230" s="9">
        <v>138</v>
      </c>
    </row>
    <row r="231" spans="1:4">
      <c r="A231" s="6" t="s">
        <v>15</v>
      </c>
      <c r="B231" s="7">
        <v>43516</v>
      </c>
      <c r="C231" s="8">
        <v>595962</v>
      </c>
      <c r="D231" s="9">
        <v>136</v>
      </c>
    </row>
    <row r="232" spans="1:4">
      <c r="A232" s="6" t="s">
        <v>17</v>
      </c>
      <c r="B232" s="7">
        <v>43517</v>
      </c>
      <c r="C232" s="8">
        <v>596097</v>
      </c>
      <c r="D232" s="9">
        <v>135</v>
      </c>
    </row>
    <row r="233" spans="1:4">
      <c r="A233" s="6" t="s">
        <v>5</v>
      </c>
      <c r="B233" s="7">
        <v>43518</v>
      </c>
      <c r="C233" s="8">
        <v>596218</v>
      </c>
      <c r="D233" s="9">
        <v>121</v>
      </c>
    </row>
    <row r="234" spans="1:4">
      <c r="A234" s="6" t="s">
        <v>7</v>
      </c>
      <c r="B234" s="7">
        <v>43519</v>
      </c>
      <c r="C234" s="8">
        <v>596343</v>
      </c>
      <c r="D234" s="9">
        <v>125</v>
      </c>
    </row>
    <row r="235" spans="1:4">
      <c r="A235" s="6" t="s">
        <v>9</v>
      </c>
      <c r="B235" s="7">
        <v>43520</v>
      </c>
      <c r="C235" s="8">
        <v>596468</v>
      </c>
      <c r="D235" s="9">
        <v>125</v>
      </c>
    </row>
    <row r="236" spans="1:4">
      <c r="A236" s="6" t="s">
        <v>11</v>
      </c>
      <c r="B236" s="7">
        <v>43521</v>
      </c>
      <c r="C236" s="8">
        <v>596592</v>
      </c>
      <c r="D236" s="9">
        <v>124</v>
      </c>
    </row>
    <row r="237" spans="1:4">
      <c r="A237" s="6" t="s">
        <v>13</v>
      </c>
      <c r="B237" s="7">
        <v>43522</v>
      </c>
      <c r="C237" s="8">
        <v>596717</v>
      </c>
      <c r="D237" s="9">
        <v>125</v>
      </c>
    </row>
    <row r="238" spans="1:4">
      <c r="A238" s="6" t="s">
        <v>15</v>
      </c>
      <c r="B238" s="7">
        <v>43523</v>
      </c>
      <c r="C238" s="8">
        <v>596849</v>
      </c>
      <c r="D238" s="9">
        <v>132</v>
      </c>
    </row>
    <row r="239" spans="1:4">
      <c r="A239" s="6" t="s">
        <v>17</v>
      </c>
      <c r="B239" s="7">
        <v>43524</v>
      </c>
      <c r="C239" s="8">
        <v>596989</v>
      </c>
      <c r="D239" s="9">
        <v>140</v>
      </c>
    </row>
    <row r="240" spans="1:4">
      <c r="A240" s="6" t="s">
        <v>5</v>
      </c>
      <c r="B240" s="7">
        <v>43525</v>
      </c>
      <c r="C240" s="8">
        <v>597129</v>
      </c>
      <c r="D240" s="9">
        <v>140</v>
      </c>
    </row>
    <row r="241" spans="1:4">
      <c r="A241" s="6" t="s">
        <v>7</v>
      </c>
      <c r="B241" s="7">
        <v>43526</v>
      </c>
      <c r="C241" s="8">
        <v>597269</v>
      </c>
      <c r="D241" s="9">
        <v>140</v>
      </c>
    </row>
    <row r="242" spans="1:4">
      <c r="A242" s="6" t="s">
        <v>9</v>
      </c>
      <c r="B242" s="7">
        <v>43527</v>
      </c>
      <c r="C242" s="8">
        <v>597410</v>
      </c>
      <c r="D242" s="9">
        <v>141</v>
      </c>
    </row>
    <row r="243" spans="1:4">
      <c r="A243" s="6" t="s">
        <v>11</v>
      </c>
      <c r="B243" s="7">
        <v>43528</v>
      </c>
      <c r="C243" s="8">
        <v>597550</v>
      </c>
      <c r="D243" s="9">
        <v>140</v>
      </c>
    </row>
    <row r="244" spans="1:4">
      <c r="A244" s="6" t="s">
        <v>13</v>
      </c>
      <c r="B244" s="7">
        <v>43529</v>
      </c>
      <c r="C244" s="8">
        <v>597704</v>
      </c>
      <c r="D244" s="9">
        <v>154</v>
      </c>
    </row>
    <row r="245" spans="1:4">
      <c r="A245" s="6" t="s">
        <v>15</v>
      </c>
      <c r="B245" s="7">
        <v>43530</v>
      </c>
      <c r="C245" s="8">
        <v>597858</v>
      </c>
      <c r="D245" s="9">
        <v>154</v>
      </c>
    </row>
    <row r="246" spans="1:4">
      <c r="A246" s="6" t="s">
        <v>17</v>
      </c>
      <c r="B246" s="7">
        <v>43531</v>
      </c>
      <c r="C246" s="8">
        <v>598018</v>
      </c>
      <c r="D246" s="9">
        <v>160</v>
      </c>
    </row>
    <row r="247" spans="1:4">
      <c r="A247" s="6" t="s">
        <v>5</v>
      </c>
      <c r="B247" s="7">
        <v>43532</v>
      </c>
      <c r="C247" s="8">
        <v>598149</v>
      </c>
      <c r="D247" s="9">
        <v>131</v>
      </c>
    </row>
    <row r="248" spans="1:4">
      <c r="A248" s="6" t="s">
        <v>7</v>
      </c>
      <c r="B248" s="7">
        <v>43533</v>
      </c>
      <c r="C248" s="8">
        <v>598281</v>
      </c>
      <c r="D248" s="9">
        <v>132</v>
      </c>
    </row>
    <row r="249" spans="1:4">
      <c r="A249" s="6" t="s">
        <v>9</v>
      </c>
      <c r="B249" s="7">
        <v>43534</v>
      </c>
      <c r="C249" s="8">
        <v>598412</v>
      </c>
      <c r="D249" s="9">
        <v>131</v>
      </c>
    </row>
    <row r="250" spans="1:4">
      <c r="A250" s="6" t="s">
        <v>11</v>
      </c>
      <c r="B250" s="7">
        <v>43535</v>
      </c>
      <c r="C250" s="8">
        <v>598543</v>
      </c>
      <c r="D250" s="9">
        <v>131</v>
      </c>
    </row>
    <row r="251" spans="1:4">
      <c r="A251" s="6" t="s">
        <v>13</v>
      </c>
      <c r="B251" s="7">
        <v>43536</v>
      </c>
      <c r="C251" s="8">
        <v>598667</v>
      </c>
      <c r="D251" s="9">
        <v>124</v>
      </c>
    </row>
    <row r="252" spans="1:4">
      <c r="A252" s="6" t="s">
        <v>15</v>
      </c>
      <c r="B252" s="7">
        <v>43537</v>
      </c>
      <c r="C252" s="8">
        <v>598813</v>
      </c>
      <c r="D252" s="9">
        <v>146</v>
      </c>
    </row>
    <row r="253" spans="1:4">
      <c r="A253" s="6" t="s">
        <v>17</v>
      </c>
      <c r="B253" s="7">
        <v>43538</v>
      </c>
      <c r="C253" s="8">
        <v>598948</v>
      </c>
      <c r="D253" s="9">
        <v>135</v>
      </c>
    </row>
    <row r="254" spans="1:4">
      <c r="A254" s="6" t="s">
        <v>5</v>
      </c>
      <c r="B254" s="7">
        <v>43539</v>
      </c>
      <c r="C254" s="8">
        <v>599090</v>
      </c>
      <c r="D254" s="9">
        <v>142</v>
      </c>
    </row>
    <row r="255" spans="1:4">
      <c r="A255" s="6" t="s">
        <v>7</v>
      </c>
      <c r="B255" s="7">
        <v>43540</v>
      </c>
      <c r="C255" s="8">
        <v>599246</v>
      </c>
      <c r="D255" s="9">
        <v>156</v>
      </c>
    </row>
    <row r="256" spans="1:4">
      <c r="A256" s="6" t="s">
        <v>9</v>
      </c>
      <c r="B256" s="7">
        <v>43541</v>
      </c>
      <c r="C256" s="8">
        <v>599402</v>
      </c>
      <c r="D256" s="9">
        <v>156</v>
      </c>
    </row>
    <row r="257" spans="1:4">
      <c r="A257" s="6" t="s">
        <v>11</v>
      </c>
      <c r="B257" s="7">
        <v>43542</v>
      </c>
      <c r="C257" s="8">
        <v>599558</v>
      </c>
      <c r="D257" s="9">
        <v>156</v>
      </c>
    </row>
    <row r="258" spans="1:4">
      <c r="A258" s="6" t="s">
        <v>13</v>
      </c>
      <c r="B258" s="7">
        <v>43543</v>
      </c>
      <c r="C258" s="8">
        <v>599692</v>
      </c>
      <c r="D258" s="9">
        <v>134</v>
      </c>
    </row>
    <row r="259" spans="1:4">
      <c r="A259" s="6" t="s">
        <v>15</v>
      </c>
      <c r="B259" s="7">
        <v>43544</v>
      </c>
      <c r="C259" s="8">
        <v>599819</v>
      </c>
      <c r="D259" s="9">
        <v>127</v>
      </c>
    </row>
    <row r="260" spans="1:4">
      <c r="A260" s="6" t="s">
        <v>17</v>
      </c>
      <c r="B260" s="7">
        <v>43545</v>
      </c>
      <c r="C260" s="8">
        <v>599941</v>
      </c>
      <c r="D260" s="9">
        <v>122</v>
      </c>
    </row>
    <row r="261" spans="1:4">
      <c r="A261" s="6" t="s">
        <v>5</v>
      </c>
      <c r="B261" s="7">
        <v>43546</v>
      </c>
      <c r="C261" s="8">
        <v>600065</v>
      </c>
      <c r="D261" s="9">
        <v>124</v>
      </c>
    </row>
    <row r="262" spans="1:4">
      <c r="A262" s="6" t="s">
        <v>7</v>
      </c>
      <c r="B262" s="7">
        <v>43547</v>
      </c>
      <c r="C262" s="8">
        <v>600188</v>
      </c>
      <c r="D262" s="9">
        <v>123</v>
      </c>
    </row>
    <row r="263" spans="1:4">
      <c r="A263" s="6" t="s">
        <v>9</v>
      </c>
      <c r="B263" s="7">
        <v>43548</v>
      </c>
      <c r="C263" s="8">
        <v>600312</v>
      </c>
      <c r="D263" s="9">
        <v>124</v>
      </c>
    </row>
    <row r="264" spans="1:4">
      <c r="A264" s="6" t="s">
        <v>11</v>
      </c>
      <c r="B264" s="7">
        <v>43549</v>
      </c>
      <c r="C264" s="8">
        <v>600435</v>
      </c>
      <c r="D264" s="9">
        <v>123</v>
      </c>
    </row>
    <row r="265" spans="1:4">
      <c r="A265" s="6" t="s">
        <v>13</v>
      </c>
      <c r="B265" s="7">
        <v>43550</v>
      </c>
      <c r="C265" s="8">
        <v>600553</v>
      </c>
      <c r="D265" s="9">
        <v>118</v>
      </c>
    </row>
    <row r="266" spans="1:4">
      <c r="A266" s="6" t="s">
        <v>15</v>
      </c>
      <c r="B266" s="7">
        <v>43551</v>
      </c>
      <c r="C266" s="8">
        <v>600673</v>
      </c>
      <c r="D266" s="9">
        <v>120</v>
      </c>
    </row>
    <row r="267" spans="1:4">
      <c r="A267" s="6" t="s">
        <v>17</v>
      </c>
      <c r="B267" s="7">
        <v>43552</v>
      </c>
      <c r="C267" s="8">
        <v>600791</v>
      </c>
      <c r="D267" s="9">
        <v>118</v>
      </c>
    </row>
    <row r="268" spans="1:4">
      <c r="A268" s="6" t="s">
        <v>5</v>
      </c>
      <c r="B268" s="7">
        <v>43553</v>
      </c>
      <c r="C268" s="8">
        <v>600914</v>
      </c>
      <c r="D268" s="9">
        <v>123</v>
      </c>
    </row>
    <row r="269" spans="1:4">
      <c r="A269" s="6" t="s">
        <v>7</v>
      </c>
      <c r="B269" s="7">
        <v>43554</v>
      </c>
      <c r="C269" s="8">
        <v>601040</v>
      </c>
      <c r="D269" s="9">
        <v>126</v>
      </c>
    </row>
    <row r="270" spans="1:4">
      <c r="A270" s="6" t="s">
        <v>9</v>
      </c>
      <c r="B270" s="7">
        <v>43555</v>
      </c>
      <c r="C270" s="8">
        <v>601166</v>
      </c>
      <c r="D270" s="9">
        <v>126</v>
      </c>
    </row>
    <row r="271" spans="1:4">
      <c r="A271" s="6" t="s">
        <v>11</v>
      </c>
      <c r="B271" s="7">
        <v>43556</v>
      </c>
      <c r="C271" s="8">
        <v>601292</v>
      </c>
      <c r="D271" s="9">
        <v>126</v>
      </c>
    </row>
    <row r="272" spans="1:4">
      <c r="A272" s="6" t="s">
        <v>13</v>
      </c>
      <c r="B272" s="7">
        <v>43557</v>
      </c>
      <c r="C272" s="8">
        <v>601421</v>
      </c>
      <c r="D272" s="9">
        <v>129</v>
      </c>
    </row>
    <row r="273" spans="1:4">
      <c r="A273" s="6" t="s">
        <v>15</v>
      </c>
      <c r="B273" s="7">
        <v>43558</v>
      </c>
      <c r="C273" s="8">
        <v>601563</v>
      </c>
      <c r="D273" s="9">
        <v>142</v>
      </c>
    </row>
    <row r="274" spans="1:4">
      <c r="A274" s="6" t="s">
        <v>17</v>
      </c>
      <c r="B274" s="7">
        <v>43559</v>
      </c>
      <c r="C274" s="8">
        <v>601703</v>
      </c>
      <c r="D274" s="9">
        <v>140</v>
      </c>
    </row>
    <row r="275" spans="1:4">
      <c r="A275" s="6" t="s">
        <v>5</v>
      </c>
      <c r="B275" s="7">
        <v>43560</v>
      </c>
      <c r="C275" s="8">
        <v>601823</v>
      </c>
      <c r="D275" s="9">
        <v>120</v>
      </c>
    </row>
    <row r="276" spans="1:4">
      <c r="A276" s="6" t="s">
        <v>7</v>
      </c>
      <c r="B276" s="7">
        <v>43561</v>
      </c>
      <c r="C276" s="8">
        <v>601944</v>
      </c>
      <c r="D276" s="9">
        <v>121</v>
      </c>
    </row>
    <row r="277" spans="1:4">
      <c r="A277" s="6" t="s">
        <v>9</v>
      </c>
      <c r="B277" s="7">
        <v>43562</v>
      </c>
      <c r="C277" s="8">
        <v>602066</v>
      </c>
      <c r="D277" s="9">
        <v>122</v>
      </c>
    </row>
    <row r="278" spans="1:4">
      <c r="A278" s="6" t="s">
        <v>11</v>
      </c>
      <c r="B278" s="7">
        <v>43563</v>
      </c>
      <c r="C278" s="8">
        <v>602186</v>
      </c>
      <c r="D278" s="9"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52CE240CB7C1F24EB39EB80B9C7A5E5C" ma:contentTypeVersion="755" ma:contentTypeDescription="Permitting &amp; Compliance Word Document" ma:contentTypeScope="" ma:versionID="1aafe5ed3eb81824303b2d679977bd12">
  <xsd:schema xmlns:xsd="http://www.w3.org/2001/XMLSchema" xmlns:xs="http://www.w3.org/2001/XMLSchema" xmlns:p="http://schemas.microsoft.com/office/2006/metadata/properties" xmlns:ns2="859f7ad6-93f6-4205-b62b-a17f28acbbac" xmlns:ns4="c2f70a08-1207-42db-a706-3a2f4cfa4a88" xmlns:ns5="http://schemas.microsoft.com/sharepoint/v4" xmlns:ns6="6e121689-de5b-41b9-a751-bfeda7fa2b07" xmlns:ns7="9be56660-2c31-41ef-bc00-23e72f632f2a" targetNamespace="http://schemas.microsoft.com/office/2006/metadata/properties" ma:root="true" ma:fieldsID="39933e3c07a672620f9bef5f8ec22532" ns2:_="" ns4:_="" ns5:_="" ns6:_="" ns7:_="">
    <xsd:import namespace="859f7ad6-93f6-4205-b62b-a17f28acbbac"/>
    <xsd:import namespace="c2f70a08-1207-42db-a706-3a2f4cfa4a88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IconOverlay" minOccurs="0"/>
                <xsd:element ref="ns6:LastSharedByUser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f70a08-1207-42db-a706-3a2f4cfa4a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6" nillable="true" ma:displayName="Tags" ma:internalName="MediaServiceAutoTags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0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Aberpergwm Colliery</Site_x0020_Name>
    <Internal_x002f_External xmlns="859f7ad6-93f6-4205-b62b-a17f28acbbac">Incoming document</Internal_x002f_External>
    <Post_x0020_code xmlns="859f7ad6-93f6-4205-b62b-a17f28acbbac">SA11 5AJ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Engine Cottage Site, Glynneath, Neath, SA11 5AJ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2019-12-20T00:00:00+00:00</Document_x0020_Date>
    <Facility_x0020_Address xmlns="859f7ad6-93f6-4205-b62b-a17f28acbbac">Engine Cottage Site, Glynneath, Neath</Facility_x0020_Address>
    <Environment_x0020_Sub_x0020_Folder xmlns="859f7ad6-93f6-4205-b62b-a17f28acbbac">Licences applications</Environment_x0020_Sub_x0020_Folder>
    <Customer_x0020_Name xmlns="859f7ad6-93f6-4205-b62b-a17f28acbbac">Energybuild Ltd</Customer_x0020_Name>
    <Surrendered_x002f_Expired_x0020_Date xmlns="859f7ad6-93f6-4205-b62b-a17f28acbbac" xsi:nil="true"/>
    <_dlc_DocId xmlns="9be56660-2c31-41ef-bc00-23e72f632f2a">REGU-425-40949</_dlc_DocId>
    <_dlc_DocIdUrl xmlns="9be56660-2c31-41ef-bc00-23e72f632f2a">
      <Url>https://cyfoethnaturiolcymru.sharepoint.com/teams/Regulatory/Permitting/_layouts/15/DocIdRedir.aspx?ID=REGU-425-40949</Url>
      <Description>REGU-425-40949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02E7FC0-68E3-494C-8DCD-7D87A7BE4B78}"/>
</file>

<file path=customXml/itemProps2.xml><?xml version="1.0" encoding="utf-8"?>
<ds:datastoreItem xmlns:ds="http://schemas.openxmlformats.org/officeDocument/2006/customXml" ds:itemID="{DDC665BC-EC10-491F-8FFB-5AC8CA4CFF70}"/>
</file>

<file path=customXml/itemProps3.xml><?xml version="1.0" encoding="utf-8"?>
<ds:datastoreItem xmlns:ds="http://schemas.openxmlformats.org/officeDocument/2006/customXml" ds:itemID="{F72F3D4C-3B77-4B96-BA48-D1556612AF08}"/>
</file>

<file path=customXml/itemProps4.xml><?xml version="1.0" encoding="utf-8"?>
<ds:datastoreItem xmlns:ds="http://schemas.openxmlformats.org/officeDocument/2006/customXml" ds:itemID="{E54B6A55-AD49-4772-8903-ECE426C288C5}"/>
</file>

<file path=customXml/itemProps5.xml><?xml version="1.0" encoding="utf-8"?>
<ds:datastoreItem xmlns:ds="http://schemas.openxmlformats.org/officeDocument/2006/customXml" ds:itemID="{B3A66CBB-42CC-4D91-AC8F-F95BF5222B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Customer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McDonagh, Deri</cp:lastModifiedBy>
  <cp:revision/>
  <dcterms:created xsi:type="dcterms:W3CDTF">2019-12-17T10:50:04Z</dcterms:created>
  <dcterms:modified xsi:type="dcterms:W3CDTF">2021-07-08T13:36:45Z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0x01010067EB80C5FE939D4A9B3D8BA62129B7F501020052CE240CB7C1F24EB39EB80B9C7A5E5C</vt:lpwstr>
  </property>
  <property fmtid="{D5CDD505-2E9C-101B-9397-08002B2CF9AE}" pid="3" name="_dlc_DocId">
    <vt:lpwstr>REGU-425-40949</vt:lpwstr>
  </property>
  <property fmtid="{D5CDD505-2E9C-101B-9397-08002B2CF9AE}" pid="4" name="_dlc_DocIdItemGuid">
    <vt:lpwstr>fa0c7536-9535-48ac-8f85-d11a4169faec</vt:lpwstr>
  </property>
  <property fmtid="{D5CDD505-2E9C-101B-9397-08002B2CF9AE}" pid="5" name="_dlc_DocIdUrl">
    <vt:lpwstr>https://cyfoethnaturiolcymru.sharepoint.com/teams/Regulatory/Permitting/_layouts/15/DocIdRedir.aspx?ID=REGU-425-40949, REGU-425-40949</vt:lpwstr>
  </property>
</Properties>
</file>