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Cardiff TLS Share\Quarterly waste returns\2020\Q2\"/>
    </mc:Choice>
  </mc:AlternateContent>
  <workbookProtection workbookPassword="A4CB" lockStructure="1"/>
  <bookViews>
    <workbookView xWindow="0" yWindow="0" windowWidth="19200" windowHeight="58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<sst xmlns="http://schemas.openxmlformats.org/spreadsheetml/2006/main" count="7657" uniqueCount="2684">
  <si>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</si>
  <si>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</si>
  <si>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</si>
  <si>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</si>
  <si>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</si>
  <si>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</si>
  <si>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</si>
  <si>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</si>
  <si>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</si>
  <si>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</si>
  <si>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</si>
  <si>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</si>
  <si>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</si>
  <si>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</si>
  <si>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</si>
  <si>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</si>
  <si>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</si>
  <si>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</si>
  <si>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</si>
  <si>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</si>
  <si>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</si>
  <si>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</si>
  <si>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</si>
  <si>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</si>
  <si>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</si>
  <si>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</si>
  <si>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</si>
  <si>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</si>
  <si>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</si>
  <si>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</si>
  <si>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</si>
  <si>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</si>
  <si>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</si>
  <si>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</si>
  <si>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</si>
  <si>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</si>
  <si>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</si>
  <si>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</si>
  <si>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</si>
  <si>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</si>
  <si>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</si>
  <si>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</si>
  <si>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</si>
  <si>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</si>
  <si>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</si>
  <si>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</si>
  <si>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</si>
  <si>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</si>
  <si>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</si>
  <si>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</si>
  <si>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</si>
  <si>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</si>
  <si>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</si>
  <si>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</si>
  <si>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</si>
  <si>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</si>
  <si>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</si>
  <si>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</si>
  <si>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</si>
  <si>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</si>
  <si>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</si>
  <si>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</si>
  <si>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</si>
  <si>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</si>
  <si>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</si>
  <si>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</si>
  <si>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</si>
  <si>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</si>
  <si>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</si>
  <si>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</si>
  <si>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</si>
  <si>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</si>
  <si>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</si>
  <si>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</si>
  <si>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</si>
  <si>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</si>
  <si>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</si>
  <si>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</si>
  <si>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</si>
  <si>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</si>
  <si>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</si>
  <si>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</si>
  <si>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</si>
  <si>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</si>
  <si>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</si>
  <si>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</si>
  <si>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</si>
  <si>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</si>
  <si>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</si>
  <si>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</si>
  <si>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</si>
  <si>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</si>
  <si>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</si>
  <si>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</si>
  <si>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</si>
  <si>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</si>
  <si>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</si>
  <si>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</si>
  <si>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</si>
  <si>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</si>
  <si>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</si>
  <si>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</si>
  <si>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</si>
  <si>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</si>
  <si>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</si>
  <si>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</si>
  <si>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</si>
  <si>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</si>
  <si>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</si>
  <si>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</si>
  <si>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</si>
  <si>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</si>
  <si>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</si>
  <si>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</si>
  <si>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</si>
  <si>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</si>
  <si>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</si>
  <si>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</si>
  <si>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</si>
  <si>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</si>
  <si>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</si>
  <si>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</si>
  <si>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</si>
  <si>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</si>
  <si>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</si>
  <si>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</si>
  <si>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</si>
  <si>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</si>
  <si>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</si>
  <si>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</si>
  <si>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</si>
  <si>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</si>
  <si>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</si>
  <si>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</si>
  <si>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</si>
  <si>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</si>
  <si>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</si>
  <si>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</si>
  <si>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</si>
  <si>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</si>
  <si>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</si>
  <si>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</si>
  <si>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</si>
  <si>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</si>
  <si>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</si>
  <si>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</si>
  <si>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</si>
  <si>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</si>
  <si>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</si>
  <si>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</si>
  <si>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</si>
  <si>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</si>
  <si>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</si>
  <si>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</si>
  <si>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</si>
  <si>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</si>
  <si>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</si>
  <si>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</si>
  <si>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</si>
  <si>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</si>
  <si>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</si>
  <si>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</si>
  <si>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</si>
  <si>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</si>
  <si>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</si>
  <si>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</si>
  <si>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</si>
  <si>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</si>
  <si>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</si>
  <si>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</si>
  <si>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</si>
  <si>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</si>
  <si>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</si>
  <si>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</si>
  <si>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</si>
  <si>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</si>
  <si>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</si>
  <si>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</si>
  <si>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</si>
  <si>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</si>
  <si>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</si>
  <si>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</si>
  <si>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</si>
  <si>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</si>
  <si>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</si>
  <si>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</si>
  <si>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</si>
  <si>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</si>
  <si>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</si>
  <si>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</si>
  <si>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</si>
  <si>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</si>
  <si>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</si>
  <si>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</si>
  <si>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</si>
  <si>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</si>
  <si>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</si>
  <si>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</si>
  <si>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</si>
  <si>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</si>
  <si>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</si>
  <si>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</si>
  <si>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</si>
  <si>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</si>
  <si>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</si>
  <si>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</si>
  <si>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</si>
  <si>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</si>
  <si>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</si>
  <si>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</si>
  <si>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</si>
  <si>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</si>
  <si>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</si>
  <si>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</si>
  <si>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</si>
  <si>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</si>
  <si>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</si>
  <si>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</si>
  <si>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</si>
  <si>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</si>
  <si>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</si>
  <si>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</si>
  <si>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</si>
  <si>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</si>
  <si>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</si>
  <si>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</si>
  <si>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</si>
  <si>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</si>
  <si>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</si>
  <si>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</si>
  <si>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</si>
  <si>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</si>
  <si>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</si>
  <si>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</si>
  <si>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</si>
  <si>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</si>
  <si>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</si>
  <si>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</si>
  <si>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</si>
  <si>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</si>
  <si>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</si>
  <si>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</si>
  <si>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</si>
  <si>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</si>
  <si>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</si>
  <si>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</si>
  <si>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</si>
  <si>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</si>
  <si>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</si>
  <si>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</si>
  <si>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</si>
  <si>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</si>
  <si>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</si>
  <si>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</si>
  <si>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</si>
  <si>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</si>
  <si>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</si>
  <si>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</si>
  <si>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</si>
  <si>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</si>
  <si>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</si>
  <si>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</si>
  <si>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</si>
  <si>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</si>
  <si>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</si>
  <si>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</si>
  <si>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</si>
  <si>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</si>
  <si>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</si>
  <si>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</si>
  <si>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</si>
  <si>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</si>
  <si>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</si>
  <si>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</si>
  <si>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</si>
  <si>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</si>
  <si>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</si>
  <si>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</si>
  <si>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</si>
  <si>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</si>
  <si>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</si>
  <si>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</si>
  <si>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</si>
  <si>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</si>
  <si>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</si>
  <si>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</si>
  <si>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</si>
  <si>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</si>
  <si>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</si>
  <si>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</si>
  <si>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</si>
  <si>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</si>
  <si>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</si>
  <si>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</si>
  <si>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</si>
  <si>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</si>
  <si>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</si>
  <si>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</si>
  <si>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</si>
  <si>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</si>
  <si>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</si>
  <si>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</si>
  <si>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</si>
  <si>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</si>
  <si>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</si>
  <si>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</si>
  <si>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</si>
  <si>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</si>
  <si>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</si>
  <si>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</si>
  <si>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</si>
  <si>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</si>
  <si>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</si>
  <si>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</si>
  <si>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</si>
  <si>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</si>
  <si>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</si>
  <si>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</si>
  <si>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</si>
  <si>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</si>
  <si>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</si>
  <si>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</si>
  <si>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</si>
  <si>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</si>
  <si>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</si>
  <si>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</si>
  <si>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</si>
  <si>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</si>
  <si>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</si>
  <si>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</si>
  <si>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</si>
  <si>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</si>
  <si>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</si>
  <si>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</si>
  <si>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</si>
  <si>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</si>
  <si>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</si>
  <si>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</si>
  <si>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</si>
  <si>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</si>
  <si>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</si>
  <si>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</si>
  <si>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</si>
  <si>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</si>
  <si>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</si>
  <si>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</si>
  <si>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</si>
  <si>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</si>
  <si>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</si>
  <si>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</si>
  <si>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</si>
  <si>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</si>
  <si>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</si>
  <si>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</si>
  <si>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</si>
  <si>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</si>
  <si>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</si>
  <si>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</si>
  <si>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</si>
  <si>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</si>
  <si>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</si>
  <si>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</si>
  <si>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</si>
  <si>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</si>
  <si>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</si>
  <si>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</si>
  <si>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</si>
  <si>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</si>
  <si>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</si>
  <si>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</si>
  <si>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</si>
  <si>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</si>
  <si>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</si>
  <si>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</si>
  <si>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</si>
  <si>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</si>
  <si>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</si>
  <si>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</si>
  <si>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</si>
  <si>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</si>
  <si>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</si>
  <si>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</si>
  <si>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</si>
  <si>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</si>
  <si>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</si>
  <si>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</si>
  <si>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</si>
  <si>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</si>
  <si>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</si>
  <si>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</si>
  <si>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</si>
  <si>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</si>
  <si>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</si>
  <si>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</si>
  <si>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</si>
  <si>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</si>
  <si>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</si>
  <si>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</si>
  <si>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</si>
  <si>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</si>
  <si>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</si>
  <si>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</si>
  <si>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</si>
  <si>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</si>
  <si>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</si>
  <si>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</si>
  <si>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</si>
  <si>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</si>
  <si>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</si>
  <si>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</si>
  <si>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</si>
  <si>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</si>
  <si>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</si>
  <si>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</si>
  <si>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</si>
  <si>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</si>
  <si>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</si>
  <si>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</si>
  <si>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</si>
  <si>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</si>
  <si>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</si>
  <si>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</si>
  <si>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</si>
  <si>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</si>
  <si>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</si>
  <si>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</si>
  <si>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</si>
  <si>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</si>
  <si>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</si>
  <si>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</si>
  <si>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</si>
  <si>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</si>
  <si>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</si>
  <si>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</si>
  <si>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</si>
  <si>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</si>
  <si>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</si>
  <si>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</si>
  <si>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</si>
  <si>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</si>
  <si>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</si>
  <si>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</si>
  <si>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</si>
  <si>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</si>
  <si>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</si>
  <si>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</si>
  <si>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</si>
  <si>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</si>
  <si>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</si>
  <si>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</si>
  <si>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</si>
  <si>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</si>
  <si>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</si>
  <si>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</si>
  <si>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</si>
  <si>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</si>
  <si>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</si>
  <si>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</si>
  <si>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</si>
  <si>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</si>
  <si>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</si>
  <si>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</si>
  <si>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</si>
  <si>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</si>
  <si>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</si>
  <si>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</si>
  <si>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</si>
  <si>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</si>
  <si>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</si>
  <si>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</si>
  <si>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</si>
  <si>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</si>
  <si>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</si>
  <si>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</si>
  <si>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</si>
  <si>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</si>
  <si>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</si>
  <si>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</si>
  <si>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</si>
  <si>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</si>
  <si>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</si>
  <si>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</si>
  <si>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</si>
  <si>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</si>
  <si>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</si>
  <si>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</si>
  <si>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</si>
  <si>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</si>
  <si>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</si>
  <si>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</si>
  <si>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</si>
  <si>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</si>
  <si>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</si>
  <si>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</si>
  <si>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</si>
  <si>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</si>
  <si>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</si>
  <si>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</si>
  <si>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</si>
  <si>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</si>
  <si>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</si>
  <si>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</si>
  <si>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</si>
  <si>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</si>
  <si>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</si>
  <si>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</si>
  <si>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</si>
  <si>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</si>
  <si>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</si>
  <si>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</si>
  <si>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</si>
  <si>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</si>
  <si>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</si>
  <si>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</si>
  <si>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</si>
  <si>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</si>
  <si>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</si>
  <si>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</si>
  <si>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</si>
  <si>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</si>
  <si>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</si>
  <si>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</si>
  <si>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</si>
  <si>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</si>
  <si>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</si>
  <si>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</si>
  <si>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</si>
  <si>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</si>
  <si>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</si>
  <si>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</si>
  <si>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</si>
  <si>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</si>
  <si>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</si>
  <si>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</si>
  <si>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</si>
  <si>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</si>
  <si>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</si>
  <si>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</si>
  <si>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</si>
  <si>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</si>
  <si>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</si>
  <si>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</si>
  <si>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</si>
  <si>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</si>
  <si>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</si>
  <si>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</si>
  <si>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</si>
  <si>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</si>
  <si>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</si>
  <si>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</si>
  <si>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</si>
  <si>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</si>
  <si>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</si>
  <si>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</si>
  <si>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</si>
  <si>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</si>
  <si>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</si>
  <si>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</si>
  <si>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</si>
  <si>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</si>
  <si>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</si>
  <si>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</si>
  <si>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</si>
  <si>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</si>
  <si>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</si>
  <si>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</si>
  <si>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</si>
  <si>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</si>
  <si>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</si>
  <si>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</si>
  <si>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</si>
  <si>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</si>
  <si>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</si>
  <si>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</si>
  <si>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</si>
  <si>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</si>
  <si>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</si>
  <si>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</si>
  <si>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</si>
  <si>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</si>
  <si>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</si>
  <si>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</si>
  <si>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</si>
  <si>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</si>
  <si>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</si>
  <si>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</si>
  <si>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</si>
  <si>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</si>
  <si>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</si>
  <si>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</si>
  <si>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</si>
  <si>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</si>
  <si>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</si>
  <si>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</si>
  <si>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</si>
  <si>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</si>
  <si>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</si>
  <si>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</si>
  <si>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</si>
  <si>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</si>
  <si>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</si>
  <si>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</si>
  <si>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</si>
  <si>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</si>
  <si>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</si>
  <si>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</si>
  <si>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</si>
  <si>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</si>
  <si>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</si>
  <si>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</si>
  <si>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</si>
  <si>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</si>
  <si>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</si>
  <si>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</si>
  <si>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</si>
  <si>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</si>
  <si>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</si>
  <si>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</si>
  <si>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</si>
  <si>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</si>
  <si>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</si>
  <si>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</si>
  <si>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</si>
  <si>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</si>
  <si>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</si>
  <si>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</si>
  <si>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</si>
  <si>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</si>
  <si>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</si>
  <si>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</si>
  <si>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</si>
  <si>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</si>
  <si>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</si>
  <si>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</si>
  <si>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</si>
  <si>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</si>
  <si>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</si>
  <si>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</si>
  <si>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</si>
  <si>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</si>
  <si>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</si>
  <si>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</si>
  <si>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</si>
  <si>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</si>
  <si>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</si>
  <si>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</si>
  <si>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</si>
  <si>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</si>
  <si>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</si>
  <si>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</si>
  <si>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</si>
  <si>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</si>
  <si>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</si>
  <si>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</si>
  <si>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</si>
  <si>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</si>
  <si>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</si>
  <si>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</si>
  <si>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</si>
  <si>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</si>
  <si>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</si>
  <si>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</si>
  <si>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</si>
  <si>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</si>
  <si>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</si>
  <si>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</si>
  <si>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</si>
  <si>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</si>
  <si>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</si>
  <si>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</si>
  <si>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</si>
  <si>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</si>
  <si>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</si>
  <si>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</si>
  <si>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</si>
  <si>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</si>
  <si>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</si>
  <si>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</si>
  <si>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</si>
  <si>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</si>
  <si>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</si>
  <si>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</si>
  <si>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</si>
  <si>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</si>
  <si>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</si>
  <si>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</si>
  <si>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</si>
  <si>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</si>
  <si>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</si>
  <si>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</si>
  <si>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</si>
  <si>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</si>
  <si>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</si>
  <si>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</si>
  <si>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</si>
  <si>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</si>
  <si>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</si>
  <si>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</si>
  <si>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</si>
  <si>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</si>
  <si>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</si>
  <si>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</si>
  <si>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</si>
  <si>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</si>
  <si>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</si>
  <si>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</si>
  <si>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</si>
  <si>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</si>
  <si>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</si>
  <si>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</si>
  <si>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</si>
  <si>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</si>
  <si>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</si>
  <si>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</si>
  <si>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</si>
  <si>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</si>
  <si>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</si>
  <si>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</si>
  <si>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</si>
  <si>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</si>
  <si>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</si>
  <si>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</si>
  <si>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</si>
  <si>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</si>
  <si>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</si>
  <si>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</si>
  <si>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</si>
  <si>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</si>
  <si>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</si>
  <si>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</si>
  <si>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</si>
  <si>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</si>
  <si>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</si>
  <si>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</si>
  <si>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</si>
  <si>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</si>
  <si>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</si>
  <si>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</si>
  <si>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</si>
  <si>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</si>
  <si>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</si>
  <si>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</si>
  <si>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</si>
  <si>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</si>
  <si>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</si>
  <si>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</si>
  <si>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</si>
  <si>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</si>
  <si>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</si>
  <si>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</si>
  <si>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</si>
  <si>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</si>
  <si>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</si>
  <si>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</si>
  <si>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</si>
  <si>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</si>
  <si>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</si>
  <si>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</si>
  <si>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</si>
  <si>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</si>
  <si>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</si>
  <si>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</si>
  <si>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</si>
  <si>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</si>
  <si>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</si>
  <si>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</si>
  <si>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</si>
  <si>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</si>
  <si>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</si>
  <si>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</si>
  <si>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</si>
  <si>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</si>
  <si>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</si>
  <si>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</si>
  <si>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</si>
  <si>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</si>
  <si>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</si>
  <si>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</si>
  <si>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</si>
  <si>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</si>
  <si>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</si>
  <si>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</si>
  <si>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</si>
  <si>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</si>
  <si>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</si>
  <si>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</si>
  <si>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</si>
  <si>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</si>
  <si>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</si>
  <si>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</si>
  <si>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</si>
  <si>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</si>
  <si>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</si>
  <si>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</si>
  <si>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</si>
  <si>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</si>
  <si>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</si>
  <si>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</si>
  <si>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</si>
  <si>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</si>
  <si>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</si>
  <si>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</si>
  <si>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</si>
  <si>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</si>
  <si>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</si>
  <si>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</si>
  <si>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</si>
  <si>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</si>
  <si>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</si>
  <si>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</si>
  <si>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</si>
  <si>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</si>
  <si>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</si>
  <si>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</si>
  <si>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</si>
  <si>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</si>
  <si>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</si>
  <si>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</si>
  <si>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</si>
  <si>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</si>
  <si>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</si>
  <si>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</si>
  <si>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</si>
  <si>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</si>
  <si>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</si>
  <si>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</si>
  <si>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</si>
  <si>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</si>
  <si>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</si>
  <si>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</si>
  <si>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</si>
  <si>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</si>
  <si>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</si>
  <si>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</si>
  <si>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</si>
  <si>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</si>
  <si>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</si>
  <si>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</si>
  <si>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</si>
  <si>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</si>
  <si>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</si>
  <si>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</si>
  <si>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</si>
  <si>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</si>
  <si>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</si>
  <si>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</si>
  <si>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</si>
  <si>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</si>
  <si>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</si>
  <si>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</si>
  <si>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</si>
  <si>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</si>
  <si>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</si>
  <si>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</si>
  <si>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</si>
  <si>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</si>
  <si>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</si>
  <si>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</si>
  <si>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</si>
  <si>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</si>
  <si>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</si>
  <si>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</si>
  <si>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</si>
  <si>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</si>
  <si>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</si>
  <si>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</si>
  <si>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</si>
  <si>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</si>
  <si>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</si>
  <si>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</si>
  <si>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</si>
  <si>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</si>
  <si>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</si>
  <si>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</si>
  <si>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</si>
  <si>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</si>
  <si>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</si>
  <si>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</si>
  <si>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</si>
  <si>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</si>
  <si>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</si>
  <si>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</si>
  <si>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</si>
  <si>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</si>
  <si>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</si>
  <si>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</si>
  <si>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</si>
  <si>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</si>
  <si>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</si>
  <si>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</si>
  <si>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</si>
  <si>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</si>
  <si>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</si>
  <si>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</si>
  <si>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</si>
  <si>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</si>
  <si>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</si>
  <si>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</si>
  <si>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</si>
  <si>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</si>
  <si>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</si>
  <si>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</si>
  <si>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</si>
  <si>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</si>
  <si>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</si>
  <si>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</si>
  <si>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</si>
  <si>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</si>
  <si>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</si>
  <si>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</si>
  <si>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</si>
  <si>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</si>
  <si>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</si>
  <si>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</si>
  <si>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</si>
  <si>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</si>
  <si>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</si>
  <si>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</si>
  <si>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</si>
  <si>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</si>
  <si>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</si>
  <si>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</si>
  <si>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</si>
  <si>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</si>
  <si>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</si>
  <si>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</si>
  <si>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</si>
  <si>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</si>
  <si>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</si>
  <si>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</si>
  <si>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</si>
  <si>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</si>
  <si>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</si>
  <si>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</si>
  <si>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</si>
  <si>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</si>
  <si>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</si>
  <si>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</si>
  <si>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</si>
  <si>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</si>
  <si>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</si>
  <si>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</si>
  <si>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</si>
  <si>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</si>
  <si>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</si>
  <si>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</si>
  <si>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</si>
  <si>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</si>
  <si>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</si>
  <si>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</si>
  <si>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</si>
  <si>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</si>
  <si>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</si>
  <si>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</si>
  <si>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</si>
  <si>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</si>
  <si>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</si>
  <si>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</si>
  <si>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</si>
  <si>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</si>
  <si>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</si>
  <si>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</si>
  <si>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</si>
  <si>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</si>
  <si>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</si>
  <si>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</si>
  <si>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</si>
  <si>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</si>
  <si>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</si>
  <si>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</si>
  <si>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</si>
  <si>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</si>
  <si>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</si>
  <si>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</si>
  <si>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</si>
  <si>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</si>
  <si>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</si>
  <si>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</si>
  <si>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</si>
  <si>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</si>
  <si>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</si>
  <si>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</si>
  <si>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</si>
  <si>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</si>
  <si>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</si>
  <si>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</si>
  <si>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</si>
  <si>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</si>
  <si>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</si>
  <si>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</si>
  <si>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</si>
  <si>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</si>
  <si>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</si>
  <si>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</si>
  <si>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</si>
  <si>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</si>
  <si>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</si>
  <si>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</si>
  <si>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</si>
  <si>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</si>
  <si>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</si>
  <si>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</si>
  <si>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</si>
  <si>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</si>
  <si>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</si>
  <si>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</si>
  <si>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</si>
  <si>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</si>
  <si>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</si>
  <si>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</si>
  <si>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</si>
  <si>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</si>
  <si>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</si>
  <si>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</si>
  <si>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</si>
  <si>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</si>
  <si>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</si>
  <si>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</si>
  <si>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</si>
  <si>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</si>
  <si>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</si>
  <si>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</si>
  <si>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</si>
  <si>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</si>
  <si>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</si>
  <si>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</si>
  <si>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</si>
  <si>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</si>
  <si>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</si>
  <si>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</si>
  <si>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</si>
  <si>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</si>
  <si>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</si>
  <si>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</si>
  <si>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</si>
  <si>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</si>
  <si>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</si>
  <si>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</si>
  <si>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</si>
  <si>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</si>
  <si>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</si>
  <si>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</si>
  <si>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</si>
  <si>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</si>
  <si>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</si>
  <si>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</si>
  <si>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</si>
  <si>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</si>
  <si>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</si>
  <si>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</si>
  <si>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</si>
  <si>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</si>
  <si>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</si>
  <si>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</si>
  <si>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</si>
  <si>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</si>
  <si>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</si>
  <si>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</si>
  <si>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</si>
  <si>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</si>
  <si>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</si>
  <si>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</si>
  <si>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</si>
  <si>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</si>
  <si>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</si>
  <si>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</si>
  <si>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</si>
  <si>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</si>
  <si>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</si>
  <si>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</si>
  <si>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</si>
  <si>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</si>
  <si>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</si>
  <si>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</si>
  <si>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</si>
  <si>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</si>
  <si>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</si>
  <si>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</si>
  <si>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</si>
  <si>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</si>
  <si>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</si>
  <si>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</si>
  <si>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</si>
  <si>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</si>
  <si>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</si>
  <si>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</si>
  <si>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</si>
  <si>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</si>
  <si>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</si>
  <si>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</si>
  <si>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</si>
  <si>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</si>
  <si>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</si>
  <si>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</si>
  <si>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</si>
  <si>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</si>
  <si>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</si>
  <si>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</si>
  <si>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</si>
  <si>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</si>
  <si>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</si>
  <si>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</si>
  <si>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</si>
  <si>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</si>
  <si>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</si>
  <si>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</si>
  <si>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</si>
  <si>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</si>
  <si>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</si>
  <si>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</si>
  <si>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</si>
  <si>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</si>
  <si>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</si>
  <si>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</si>
  <si>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</si>
  <si>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</si>
  <si>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</si>
  <si>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</si>
  <si>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</si>
  <si>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</si>
  <si>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</si>
  <si>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</si>
  <si>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</si>
  <si>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</si>
  <si>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</si>
  <si>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</si>
  <si>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</si>
  <si>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</si>
  <si>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</si>
  <si>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</si>
  <si>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</si>
  <si>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</si>
  <si>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</si>
  <si>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</si>
  <si>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</si>
  <si>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</si>
  <si>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</si>
  <si>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</si>
  <si>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</si>
  <si>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</si>
  <si>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</si>
  <si>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</si>
  <si>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</si>
  <si>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</si>
  <si>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</si>
  <si>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</si>
  <si>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</si>
  <si>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</si>
  <si>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</si>
  <si>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</si>
  <si>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</si>
  <si>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</si>
  <si>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</si>
  <si>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</si>
  <si>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</si>
  <si>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</si>
  <si>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</si>
  <si>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</si>
  <si>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</si>
  <si>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</si>
  <si>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</si>
  <si>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</si>
  <si>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</si>
  <si>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</si>
  <si>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</si>
  <si>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</si>
  <si>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</si>
  <si>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</si>
  <si>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</si>
  <si>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</si>
  <si>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</si>
  <si>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</si>
  <si>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</si>
  <si>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</si>
  <si>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</si>
  <si>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</si>
  <si>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</si>
  <si>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</si>
  <si>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</si>
  <si>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</si>
  <si>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</si>
  <si>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</si>
  <si>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</si>
  <si>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</si>
  <si>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</si>
  <si>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</si>
  <si>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</si>
  <si>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</si>
  <si>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</si>
  <si>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</si>
  <si>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</si>
  <si>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</si>
  <si>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</si>
  <si>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</si>
  <si>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</si>
  <si>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</si>
  <si>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</si>
  <si>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</si>
  <si>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</si>
  <si>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</si>
  <si>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</si>
  <si>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</si>
  <si>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</si>
  <si>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</si>
  <si>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</si>
  <si>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</si>
  <si>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</si>
  <si>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</si>
  <si>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</si>
  <si>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</si>
  <si>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</si>
  <si>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</si>
  <si>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</si>
  <si>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</si>
  <si>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</si>
  <si>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</si>
  <si>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</si>
  <si>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</si>
  <si>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</si>
  <si>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</si>
  <si>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</si>
  <si>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</si>
  <si>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</si>
  <si>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</si>
  <si>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</si>
  <si>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</si>
  <si>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</si>
  <si>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</si>
  <si>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</si>
  <si>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</si>
  <si>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</si>
  <si>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</si>
  <si>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</si>
  <si>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</si>
  <si>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</si>
  <si>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</si>
  <si>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</si>
  <si>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</si>
  <si>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</si>
  <si>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</si>
  <si>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</si>
  <si>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</si>
  <si>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</si>
  <si>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</si>
  <si>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</si>
  <si>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</si>
  <si>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</si>
  <si>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</si>
  <si>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</si>
  <si>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</si>
  <si>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</si>
  <si>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</si>
  <si>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</si>
  <si>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</si>
  <si>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</si>
  <si>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</si>
  <si>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</si>
  <si>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</si>
  <si>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</si>
  <si>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</si>
  <si>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</si>
  <si>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</si>
  <si>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</si>
  <si>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</si>
  <si>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</si>
  <si>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</si>
  <si>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</si>
  <si>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</si>
  <si>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</si>
  <si>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</si>
  <si>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</si>
  <si>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</si>
  <si>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</si>
  <si>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</si>
  <si>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</si>
  <si>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</si>
  <si>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</si>
  <si>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</si>
  <si>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</si>
  <si>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</si>
  <si>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</si>
  <si>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</si>
  <si>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</si>
  <si>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</si>
  <si>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</si>
  <si>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</si>
  <si>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</si>
  <si>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</si>
  <si>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</si>
  <si>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</si>
  <si>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</si>
  <si>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</si>
  <si>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</si>
  <si>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</si>
  <si>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</si>
  <si>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</si>
  <si>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</si>
  <si>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</si>
  <si>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</si>
  <si>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</si>
  <si>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</si>
  <si>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</si>
  <si>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</si>
  <si>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</si>
  <si>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</si>
  <si>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</si>
  <si>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</si>
  <si>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</si>
  <si>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</si>
  <si>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</si>
  <si>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</si>
  <si>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</si>
  <si>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</si>
  <si>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</si>
  <si>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</si>
  <si>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</si>
  <si>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</si>
  <si>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</si>
  <si>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</si>
  <si>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</si>
  <si>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</si>
  <si>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</si>
  <si>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</si>
  <si>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</si>
  <si>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</si>
  <si>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</si>
  <si>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</si>
  <si>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</si>
  <si>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</si>
  <si>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</si>
  <si>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</si>
  <si>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</si>
  <si>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</si>
  <si>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</si>
  <si>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</si>
  <si>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</si>
  <si>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</si>
  <si>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</si>
  <si>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</si>
  <si>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</si>
  <si>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</si>
  <si>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</si>
  <si>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</si>
  <si>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</si>
  <si>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</si>
  <si>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</si>
  <si>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</si>
  <si>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</si>
  <si>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</si>
  <si>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</si>
  <si>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</si>
  <si>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</si>
  <si>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</si>
  <si>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</si>
  <si>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</si>
  <si>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</si>
  <si>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</si>
  <si>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</si>
  <si>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</si>
  <si>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</si>
  <si>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</si>
  <si>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</si>
  <si>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</si>
  <si>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</si>
  <si>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</si>
  <si>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</si>
  <si>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</si>
  <si>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</si>
  <si>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</si>
  <si>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</si>
  <si>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</si>
  <si>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</si>
  <si>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</si>
  <si>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</si>
  <si>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</si>
  <si>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</si>
  <si>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</si>
  <si>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</si>
  <si>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</si>
  <si>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</si>
  <si>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</si>
  <si>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</si>
  <si>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</si>
  <si>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</si>
  <si>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</si>
  <si>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</si>
  <si>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</si>
  <si>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</si>
  <si>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</si>
  <si>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</si>
  <si>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</si>
  <si>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</si>
  <si>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</si>
  <si>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</si>
  <si>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</si>
  <si>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</si>
  <si>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</si>
  <si>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</si>
  <si>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</si>
  <si>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</si>
  <si>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</si>
  <si>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</si>
  <si>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</si>
  <si>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</si>
  <si>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</si>
  <si>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</si>
  <si>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</si>
  <si>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</si>
  <si>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</si>
  <si>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</si>
  <si>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</si>
  <si>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</si>
  <si>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</si>
  <si>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</si>
  <si>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</si>
  <si>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</si>
  <si>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</si>
  <si>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</si>
  <si>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</si>
  <si>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</si>
  <si>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</si>
  <si>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</si>
  <si>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</si>
  <si>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</si>
  <si>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</si>
  <si>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</si>
  <si>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</si>
  <si>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</si>
  <si>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</si>
  <si>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</si>
  <si>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</si>
  <si>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</si>
  <si>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</si>
  <si>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</si>
  <si>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</si>
  <si>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</si>
  <si>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</si>
  <si>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</si>
  <si>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</si>
  <si>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</si>
  <si>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</si>
  <si>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</si>
  <si>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</si>
  <si>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</si>
  <si>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</si>
  <si>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</si>
  <si>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</si>
  <si>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</si>
  <si>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</si>
  <si>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</si>
  <si>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</si>
  <si>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</si>
  <si>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</si>
  <si>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</si>
  <si>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</si>
  <si>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</si>
  <si>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</si>
  <si>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</si>
  <si>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</si>
  <si>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</si>
  <si>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</si>
  <si>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</si>
  <si>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</si>
  <si>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</si>
  <si>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</si>
  <si>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</si>
  <si>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</si>
  <si>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</si>
  <si>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</si>
  <si>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</si>
  <si>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</si>
  <si>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</si>
  <si>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</si>
  <si>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</si>
  <si>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</si>
  <si>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</si>
  <si>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</si>
  <si>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</si>
  <si>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</si>
  <si>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</si>
  <si>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</si>
  <si>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</si>
  <si>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</si>
  <si>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</si>
  <si>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</si>
  <si>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</si>
  <si>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</si>
  <si>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</si>
  <si>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</si>
  <si>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</si>
  <si>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</si>
  <si>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</si>
  <si>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</si>
  <si>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</si>
  <si>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</si>
  <si>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</si>
  <si>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</si>
  <si>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</si>
  <si>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</si>
  <si>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</si>
  <si>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</si>
  <si>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</si>
  <si>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</si>
  <si>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</si>
  <si>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</si>
  <si>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</si>
  <si>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</si>
  <si>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</si>
  <si>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</si>
  <si>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</si>
  <si>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</si>
  <si>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</si>
  <si>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</si>
  <si>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</si>
  <si>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</si>
  <si>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</si>
  <si>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</si>
  <si>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</si>
  <si>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</si>
  <si>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</si>
  <si>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</si>
  <si>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</si>
  <si>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</si>
  <si>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</si>
  <si>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</si>
  <si>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</si>
  <si>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</si>
  <si>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</si>
  <si>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</si>
  <si>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</si>
  <si>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</si>
  <si>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</si>
  <si>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</si>
  <si>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</si>
  <si>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</si>
  <si>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</si>
  <si>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</si>
  <si>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</si>
  <si>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</si>
  <si>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</si>
  <si>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</si>
  <si>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</si>
  <si>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</si>
  <si>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</si>
  <si>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</si>
  <si>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</si>
  <si>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</si>
  <si>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</si>
  <si>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</si>
  <si>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</si>
  <si>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</si>
  <si>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</si>
  <si>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</si>
  <si>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</si>
  <si>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</si>
  <si>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</si>
  <si>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</si>
  <si>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</si>
  <si>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</si>
  <si>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</si>
  <si>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</si>
  <si>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</si>
  <si>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</si>
  <si>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</si>
  <si>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</si>
  <si>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</si>
  <si>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</si>
  <si>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</si>
  <si>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</si>
  <si>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</si>
  <si>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</si>
  <si>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</si>
  <si>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</si>
  <si>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</si>
  <si>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</si>
  <si>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</si>
  <si>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</si>
  <si>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</si>
  <si>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</si>
  <si>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</si>
  <si>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</si>
  <si>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</si>
  <si>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</si>
  <si>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</si>
  <si>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</si>
  <si>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</si>
  <si>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</si>
  <si>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</si>
  <si>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</si>
  <si>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</si>
  <si>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</si>
  <si>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</si>
  <si>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</si>
  <si>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</si>
  <si>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</si>
  <si>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</si>
  <si>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</si>
  <si>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</si>
  <si>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</si>
  <si>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</si>
  <si>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</si>
  <si>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</si>
  <si>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</si>
  <si>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</si>
  <si>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</si>
  <si>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</si>
  <si>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</si>
  <si>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</si>
  <si>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</si>
  <si>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</si>
  <si>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</si>
  <si>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</si>
  <si>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</si>
  <si>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</si>
  <si>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</si>
  <si>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</si>
  <si>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</si>
  <si>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</si>
  <si>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</si>
  <si>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</si>
  <si>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</si>
  <si>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</si>
  <si>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</si>
  <si>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</si>
  <si>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</si>
  <si>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</si>
  <si>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</si>
  <si>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</si>
  <si>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</si>
  <si>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</si>
  <si>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</si>
  <si>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</si>
  <si>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</si>
  <si>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</si>
  <si>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</si>
  <si>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</si>
  <si>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</si>
  <si>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</si>
  <si>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</si>
  <si>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</si>
  <si>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</si>
  <si>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</si>
  <si>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</si>
  <si>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</si>
  <si>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</si>
  <si>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</si>
  <si>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</si>
  <si>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</si>
  <si>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</si>
  <si>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</si>
  <si>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</si>
  <si>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</si>
  <si>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</si>
  <si>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</si>
  <si>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</si>
  <si>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</si>
  <si>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</si>
  <si>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</si>
  <si>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</si>
  <si>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</si>
  <si>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</si>
  <si>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</si>
  <si>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</si>
  <si>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</si>
  <si>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</si>
  <si>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</si>
  <si>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</si>
  <si>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</si>
  <si>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</si>
  <si>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</si>
  <si>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</si>
  <si>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</si>
  <si>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</si>
  <si>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</si>
  <si>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</si>
  <si>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</si>
  <si>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</si>
  <si>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</si>
  <si>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</si>
  <si>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</si>
  <si>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</si>
  <si>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</si>
  <si>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</si>
  <si>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</si>
  <si>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</si>
  <si>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</si>
  <si>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</si>
  <si>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</si>
  <si>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</si>
  <si>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</si>
  <si>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</si>
  <si>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</si>
  <si>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</si>
  <si>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</si>
  <si>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</si>
  <si>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</si>
  <si>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</si>
  <si>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</si>
  <si>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</si>
  <si>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</si>
  <si>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</si>
  <si>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</si>
  <si>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</si>
  <si>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</si>
  <si>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</si>
  <si>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</si>
  <si>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</si>
  <si>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</si>
  <si>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</si>
  <si>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</si>
  <si>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</si>
  <si>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</si>
  <si>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</si>
  <si>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</si>
  <si>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</si>
  <si>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</si>
  <si>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</si>
  <si>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</si>
  <si>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</si>
  <si>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</si>
  <si>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</si>
  <si>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</si>
  <si>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</si>
  <si>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</si>
  <si>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</si>
  <si>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</si>
  <si>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</si>
  <si>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</si>
  <si>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</si>
  <si>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</si>
  <si>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</si>
  <si>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</si>
  <si>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</si>
  <si>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</si>
  <si>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</si>
  <si>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</si>
  <si>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</si>
  <si>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</si>
  <si>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</si>
  <si>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</si>
  <si>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</si>
  <si>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</si>
  <si>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</si>
  <si>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</si>
  <si>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</si>
  <si>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</si>
  <si>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</si>
  <si>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</si>
  <si>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</si>
  <si>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</si>
  <si>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</si>
  <si>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</si>
  <si>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</si>
  <si>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</si>
  <si>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</si>
  <si>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</si>
  <si>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</si>
  <si>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</si>
  <si>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</si>
  <si>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</si>
  <si>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</si>
  <si>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</si>
  <si>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</si>
  <si>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</si>
  <si>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</si>
  <si>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</si>
  <si>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</si>
  <si>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</si>
  <si>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</si>
  <si>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</si>
  <si>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</si>
  <si>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</si>
  <si>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</si>
  <si>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</si>
  <si>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</si>
  <si>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</si>
  <si>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</si>
  <si>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</si>
  <si>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</si>
  <si>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</si>
  <si>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</si>
  <si>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</si>
  <si>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</si>
  <si>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</si>
  <si>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</si>
  <si>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</si>
  <si>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</si>
  <si>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</si>
  <si>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</si>
  <si>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</si>
  <si>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</si>
  <si>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</si>
  <si>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</si>
  <si>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</si>
  <si>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</si>
  <si>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</si>
  <si>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</si>
  <si>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</si>
  <si>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</si>
  <si>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</si>
  <si>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</si>
  <si>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</si>
  <si>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</si>
  <si>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</si>
  <si>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</si>
  <si>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</si>
  <si>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</si>
  <si>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</si>
  <si>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</si>
  <si>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</si>
  <si>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</si>
  <si>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</si>
  <si>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</si>
  <si>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</si>
  <si>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</si>
  <si>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</si>
  <si>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</si>
  <si>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</si>
  <si>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</si>
  <si>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</si>
  <si>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</si>
  <si>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</si>
  <si>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</si>
  <si>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</si>
  <si>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</si>
  <si>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</si>
  <si>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</si>
  <si>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</si>
  <si>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</si>
  <si>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</si>
  <si>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</si>
  <si>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</si>
  <si>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</si>
  <si>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</si>
  <si>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</si>
  <si>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</si>
  <si>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</si>
  <si>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</si>
  <si>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</si>
  <si>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</si>
  <si>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</si>
  <si>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</si>
  <si>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</si>
  <si>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</si>
  <si>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</si>
  <si>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</si>
  <si>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</si>
  <si>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</si>
  <si>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</si>
  <si>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</si>
  <si>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</si>
  <si>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</si>
  <si>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</si>
  <si>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</si>
  <si>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</si>
  <si>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</si>
  <si>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</si>
  <si>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</si>
  <si>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</si>
  <si>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</si>
  <si>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</si>
  <si>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</si>
  <si>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</si>
  <si>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</si>
  <si>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</si>
  <si>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</si>
  <si>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</si>
  <si>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</si>
  <si>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</si>
  <si>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</si>
  <si>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</si>
  <si>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</si>
  <si>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</si>
  <si>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</si>
  <si>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</si>
  <si>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</si>
  <si>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</si>
  <si>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</si>
  <si>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</si>
  <si>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</si>
  <si>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</si>
  <si>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</si>
  <si>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</si>
  <si>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</si>
  <si>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</si>
  <si>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</si>
  <si>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</si>
  <si>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</si>
  <si>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</si>
  <si>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</si>
  <si>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</si>
  <si>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</si>
  <si>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</si>
  <si>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</si>
  <si>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</si>
  <si>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</si>
  <si>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</si>
  <si>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</si>
  <si>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</si>
  <si>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</si>
  <si>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</si>
  <si>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</si>
  <si>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</si>
  <si>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</si>
  <si>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</si>
  <si>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</si>
  <si>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</si>
  <si>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</si>
  <si>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</si>
  <si>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</si>
  <si>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</si>
  <si>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</si>
  <si>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</si>
  <si>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</si>
  <si>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</si>
  <si>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</si>
  <si>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</si>
  <si>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</si>
  <si>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</si>
  <si>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</si>
  <si>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</si>
  <si>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</si>
  <si>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</si>
  <si>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</si>
  <si>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</si>
  <si>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</si>
  <si>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</si>
  <si>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</si>
  <si>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</si>
  <si>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</si>
  <si>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</si>
  <si>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</si>
  <si>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</si>
  <si>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</si>
  <si>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</si>
  <si>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</si>
  <si>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</si>
  <si>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</si>
  <si>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</si>
  <si>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</si>
  <si>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</si>
  <si>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</si>
  <si>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</si>
  <si>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</si>
  <si>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</si>
  <si>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</si>
  <si>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</si>
  <si>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</si>
  <si>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</si>
  <si>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</si>
  <si>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</si>
  <si>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</si>
  <si>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</si>
  <si>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</si>
  <si>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</si>
  <si>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</si>
  <si>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</si>
  <si>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</si>
  <si>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</si>
  <si>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</si>
  <si>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</si>
  <si>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</si>
  <si>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</si>
  <si>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</si>
  <si>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</si>
  <si>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</si>
  <si>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</si>
  <si>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</si>
  <si>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</si>
  <si>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</si>
  <si>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</si>
  <si>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</si>
  <si>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</si>
  <si>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</si>
  <si>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</si>
  <si>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</si>
  <si>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</si>
  <si>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</si>
  <si>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</si>
  <si>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</si>
  <si>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</si>
  <si>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</si>
  <si>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</si>
  <si>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</si>
  <si>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</si>
  <si>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</si>
  <si>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</si>
  <si>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</si>
  <si>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</si>
  <si>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</si>
  <si>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</si>
  <si>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</si>
  <si>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</si>
  <si>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</si>
  <si>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</si>
  <si>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</si>
  <si>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</si>
  <si>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</si>
  <si>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</si>
  <si>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</si>
  <si>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</si>
  <si>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</si>
  <si>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</si>
  <si>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</si>
  <si>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</si>
  <si>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</si>
  <si>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</si>
  <si>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</si>
  <si>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</si>
  <si>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</si>
  <si>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</si>
  <si>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</si>
  <si>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</si>
  <si>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</si>
  <si>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</si>
  <si>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</si>
  <si>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</si>
  <si>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</si>
  <si>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</si>
  <si>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</si>
  <si>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</si>
  <si>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</si>
  <si>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</si>
  <si>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</si>
  <si>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</si>
  <si>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</si>
  <si>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</si>
  <si>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</si>
  <si>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</si>
  <si>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</si>
  <si>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</si>
  <si>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</si>
  <si>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</si>
  <si>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</si>
  <si>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</si>
  <si>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</si>
  <si>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</si>
  <si>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</si>
  <si>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</si>
  <si>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</si>
  <si>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</si>
  <si>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</si>
  <si>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</si>
  <si>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</si>
  <si>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</si>
  <si>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</si>
  <si>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</si>
  <si>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</si>
  <si>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</si>
  <si>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</si>
  <si>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</si>
  <si>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</si>
  <si>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</si>
  <si>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</si>
  <si>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</si>
  <si>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</si>
  <si>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</si>
  <si>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</si>
  <si>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</si>
  <si>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</si>
  <si>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</si>
  <si>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</si>
  <si>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</si>
  <si>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</si>
  <si>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</si>
  <si>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</si>
  <si>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</si>
  <si>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</si>
  <si>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</si>
  <si>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</si>
  <si>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</si>
  <si>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</si>
  <si>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</si>
  <si>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</si>
  <si>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</si>
  <si>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</si>
  <si>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</si>
  <si>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</si>
  <si>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</si>
  <si>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</si>
  <si>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</si>
  <si>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</si>
  <si>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</si>
  <si>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</si>
  <si>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</si>
  <si>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</si>
  <si>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</si>
  <si>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</si>
  <si>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</si>
  <si>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</si>
  <si>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</si>
  <si>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</si>
  <si>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</si>
  <si>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</si>
  <si>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</si>
  <si>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</si>
  <si>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</si>
  <si>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</si>
  <si>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</si>
  <si>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</si>
  <si>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</si>
  <si>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</si>
  <si>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</si>
  <si>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</si>
  <si>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</si>
  <si>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</si>
  <si>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</si>
  <si>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</si>
  <si>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</si>
  <si>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</si>
  <si>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</si>
  <si>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</si>
  <si>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</si>
  <si>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</si>
  <si>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</si>
  <si>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</si>
  <si>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</si>
  <si>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</si>
  <si>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</si>
  <si>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</si>
  <si>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</si>
  <si>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</si>
  <si>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</si>
  <si>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</si>
  <si>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</si>
  <si>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</si>
  <si>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</si>
  <si>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</si>
  <si>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</si>
  <si>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</si>
  <si>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</si>
  <si>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</si>
  <si>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</si>
  <si>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</si>
  <si>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</si>
  <si>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</si>
  <si>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</si>
  <si>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</si>
  <si>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</si>
  <si>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</si>
  <si>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</si>
  <si>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</si>
  <si>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</si>
  <si>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</si>
  <si>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</si>
  <si>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</si>
  <si>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</si>
  <si>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</si>
  <si>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</si>
  <si>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</si>
  <si>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</si>
  <si>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</si>
  <si>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</si>
  <si>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</si>
  <si>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</si>
  <si>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</si>
  <si>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</si>
  <si>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</si>
  <si>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</si>
  <si>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</si>
  <si>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</si>
  <si>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</si>
  <si>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</si>
  <si>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</si>
  <si>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</si>
  <si>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</si>
  <si>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</si>
  <si>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</si>
  <si>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</si>
  <si>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</si>
  <si>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</si>
  <si>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</si>
  <si>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</si>
  <si>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</si>
  <si>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</si>
  <si>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</si>
  <si>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</si>
  <si>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</si>
  <si>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</si>
  <si>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</si>
  <si>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</si>
  <si>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</si>
  <si>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</si>
  <si>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</si>
  <si>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</si>
  <si>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</si>
  <si>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</si>
  <si>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</si>
  <si>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</si>
  <si>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</si>
  <si>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</si>
  <si>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</si>
  <si>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</si>
  <si>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</si>
  <si>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</si>
  <si>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</si>
  <si>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</si>
  <si>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</si>
  <si>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</si>
  <si>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</si>
  <si>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</si>
  <si>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</si>
  <si>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</si>
  <si>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</si>
  <si>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</si>
  <si>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</si>
  <si>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</si>
  <si>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</si>
  <si>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</si>
  <si>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</si>
  <si>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</si>
  <si>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</si>
  <si>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</si>
  <si>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</si>
  <si>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</si>
  <si>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</si>
  <si>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</si>
  <si>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</si>
  <si>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</si>
  <si>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</si>
  <si>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</si>
  <si>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</si>
  <si>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</si>
  <si>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</si>
  <si>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</si>
  <si>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</si>
  <si>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</si>
  <si>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</si>
  <si>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</si>
  <si>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</si>
  <si>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</si>
  <si>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</si>
  <si>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</si>
  <si>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</si>
  <si>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</si>
  <si>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</si>
  <si>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</si>
  <si>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</si>
  <si>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</si>
  <si>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</si>
  <si>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</si>
  <si>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</si>
  <si>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</si>
  <si>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</si>
  <si>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</si>
  <si>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</si>
  <si>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</si>
  <si>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</si>
  <si>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</si>
  <si>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</si>
  <si>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</si>
  <si>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</si>
  <si>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</si>
  <si>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</si>
  <si>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</si>
  <si>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</si>
  <si>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</si>
  <si>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</si>
  <si>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</si>
  <si>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</si>
  <si>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</si>
  <si>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</si>
  <si>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</si>
  <si>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</si>
  <si>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</si>
  <si>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</si>
  <si>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</si>
  <si>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</si>
  <si>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</si>
  <si>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</si>
  <si>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</si>
  <si>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</si>
  <si>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</si>
  <si>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</si>
  <si>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</si>
  <si>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</si>
  <si>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</si>
  <si>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</si>
  <si>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</si>
  <si>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</si>
  <si>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</si>
  <si>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</si>
  <si>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</si>
  <si>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</si>
  <si>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</si>
  <si>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</si>
  <si>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</si>
  <si>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</si>
  <si>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</si>
  <si>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</si>
  <si>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</si>
  <si>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</si>
  <si>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</si>
  <si>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</si>
  <si>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</si>
  <si>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</si>
  <si>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</si>
  <si>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</si>
  <si>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</si>
  <si>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</si>
  <si>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</si>
  <si>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</si>
  <si>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</si>
  <si>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</si>
  <si>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</si>
  <si>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</si>
  <si>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</si>
  <si>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</si>
  <si>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</si>
  <si>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</si>
  <si>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</si>
  <si>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</si>
  <si>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</si>
  <si>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</si>
  <si>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</si>
  <si>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</si>
  <si>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</si>
  <si>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</si>
  <si>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</si>
  <si>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</si>
  <si>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</si>
  <si>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</si>
  <si>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</si>
  <si>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</si>
  <si>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</si>
  <si>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</si>
  <si>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</si>
  <si>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</si>
  <si>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</si>
  <si>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</si>
  <si>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</si>
  <si>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</si>
  <si>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</si>
  <si>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</si>
  <si>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</si>
  <si>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</si>
  <si>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</si>
  <si>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</si>
  <si>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</si>
  <si>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</si>
  <si>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</si>
  <si>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</si>
  <si>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</si>
  <si>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</si>
  <si>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</si>
  <si>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</si>
  <si>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</si>
  <si>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</si>
  <si>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</si>
  <si>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</si>
  <si>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</si>
  <si>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</si>
  <si>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</si>
  <si>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</si>
  <si>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</si>
  <si>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</si>
  <si>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</si>
  <si>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</si>
  <si>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</si>
  <si>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</si>
  <si>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</si>
  <si>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</si>
  <si>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</si>
  <si>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</si>
  <si>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</si>
  <si>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</si>
  <si>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</si>
  <si>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</si>
  <si>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</si>
  <si>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</si>
  <si>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</si>
  <si>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</si>
  <si>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</si>
  <si>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</si>
  <si>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</si>
  <si>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</si>
  <si>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</si>
  <si>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</si>
  <si>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</si>
  <si>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</si>
  <si>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</si>
  <si>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</si>
  <si>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</si>
  <si>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</si>
  <si>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</si>
  <si>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</si>
  <si>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</si>
  <si>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</si>
  <si>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</si>
  <si>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</si>
  <si>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</si>
  <si>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</si>
  <si>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</si>
  <si>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</si>
  <si>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</si>
  <si>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</si>
  <si>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</si>
  <si>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</si>
  <si>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</si>
  <si>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</si>
  <si>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</si>
  <si>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</si>
  <si>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</si>
  <si>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</si>
  <si>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</si>
  <si>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</si>
  <si>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</si>
  <si>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</si>
  <si>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</si>
  <si>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</si>
  <si>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</si>
  <si>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</si>
  <si>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</si>
  <si>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</si>
  <si>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</si>
  <si>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</si>
  <si>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</si>
  <si>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</si>
  <si>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</si>
  <si>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</si>
  <si>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</si>
  <si>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</si>
  <si>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</si>
  <si>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</si>
  <si>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</si>
  <si>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</si>
  <si>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</si>
  <si>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</si>
  <si>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</si>
  <si>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</si>
  <si>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</si>
  <si>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</si>
  <si>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</si>
  <si>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</si>
  <si>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</si>
  <si>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</si>
  <si>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</si>
  <si>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</si>
  <si>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</si>
  <si>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</si>
  <si>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</si>
  <si>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</si>
  <si>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</si>
  <si>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</si>
  <si>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</si>
  <si>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</si>
  <si>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</si>
  <si>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</si>
  <si>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</si>
  <si>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</si>
  <si>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</si>
  <si>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</si>
  <si>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</si>
  <si>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</si>
  <si>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</si>
  <si>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</si>
  <si>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</si>
  <si>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</si>
  <si>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</si>
  <si>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</si>
  <si>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</si>
  <si>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</si>
  <si>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</si>
  <si>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</si>
  <si>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</si>
  <si>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</si>
  <si>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</si>
  <si>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</si>
  <si>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</si>
  <si>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</si>
  <si>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</si>
  <si>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</si>
  <si>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</si>
  <si>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</si>
  <si>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</si>
  <si>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</si>
  <si>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</si>
  <si>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</si>
  <si>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</si>
  <si>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</si>
  <si>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</si>
  <si>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</si>
  <si>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</si>
  <si>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</si>
  <si>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</si>
  <si>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</si>
  <si>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</si>
  <si>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</si>
  <si>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</si>
  <si>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</si>
  <si>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</si>
  <si>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</si>
  <si>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</si>
  <si>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</si>
  <si>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</si>
  <si>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</si>
  <si>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</si>
  <si>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</si>
  <si>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</si>
  <si>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</si>
  <si>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</si>
  <si>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</si>
  <si>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</si>
  <si>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</si>
  <si>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</si>
  <si>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</si>
  <si>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</si>
  <si>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</si>
  <si>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</si>
  <si>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</si>
  <si>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</si>
  <si>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</si>
  <si>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</si>
  <si>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</si>
  <si>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</si>
  <si>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</si>
  <si>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</si>
  <si>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</si>
  <si>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</si>
  <si>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</si>
  <si>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</si>
  <si>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</si>
  <si>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</si>
  <si>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</si>
  <si>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</si>
  <si>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</si>
  <si>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</si>
  <si>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</si>
  <si>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</si>
  <si>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</si>
  <si>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</si>
  <si>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</si>
  <si>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</si>
  <si>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</si>
  <si>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</si>
  <si>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</si>
  <si>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</si>
  <si>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</si>
  <si>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</si>
  <si>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</si>
  <si>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</si>
  <si>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</si>
  <si>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</si>
  <si>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</si>
  <si>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</si>
  <si>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</si>
  <si>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</si>
  <si>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</si>
  <si>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</si>
  <si>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</si>
  <si>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</si>
  <si>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</si>
  <si>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</si>
  <si>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</si>
  <si>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</si>
  <si>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</si>
  <si>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</si>
  <si>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</si>
  <si>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</si>
  <si>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</si>
  <si>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</si>
  <si>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</si>
  <si>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</si>
  <si>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</si>
  <si>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</si>
  <si>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</si>
  <si>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</si>
  <si>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</si>
  <si>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</si>
  <si>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</si>
  <si>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</si>
  <si>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</si>
  <si>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</si>
  <si>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</si>
  <si>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</si>
  <si>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</si>
  <si>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</si>
  <si>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</si>
  <si>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</si>
  <si>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</si>
  <si>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</si>
  <si>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</si>
  <si>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</si>
  <si>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</si>
  <si>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</si>
  <si>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</si>
  <si>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</si>
  <si>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</si>
  <si>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</si>
  <si>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</si>
  <si>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</si>
  <si>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</si>
  <si>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</si>
  <si>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</si>
  <si>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</si>
  <si>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</si>
  <si>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</si>
  <si>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</si>
  <si>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</si>
  <si>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</si>
  <si>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</si>
  <si>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</si>
  <si>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</si>
  <si>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</si>
  <si>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</si>
  <si>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</si>
  <si>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</si>
  <si>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</si>
  <si>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</si>
  <si>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</si>
  <si>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</si>
  <si>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</si>
  <si>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</si>
  <si>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</si>
  <si>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</si>
  <si>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</si>
  <si>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</si>
  <si>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</si>
  <si>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</si>
  <si>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</si>
  <si>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</si>
  <si>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</si>
  <si>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</si>
  <si>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</si>
  <si>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</si>
  <si>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</si>
  <si>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</si>
  <si>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</si>
  <si>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</si>
  <si>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</si>
  <si>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</si>
  <si>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</si>
  <si>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</si>
  <si>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</si>
  <si>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</si>
  <si>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</si>
  <si>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</si>
  <si>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</si>
  <si>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</si>
  <si>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</si>
  <si>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</si>
  <si>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</si>
  <si>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</si>
  <si>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</si>
  <si>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</si>
  <si>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</si>
  <si>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</si>
  <si>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</si>
  <si>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</si>
  <si>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</si>
  <si>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</si>
  <si>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</si>
  <si>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</si>
  <si>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</si>
  <si>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</si>
  <si>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</si>
  <si>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</si>
  <si>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</si>
  <si>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</si>
  <si>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</si>
  <si>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</si>
  <si>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</si>
  <si>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</si>
  <si>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</si>
  <si>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</si>
  <si>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Biffa Waste Services </t>
  </si>
  <si>
    <t>VP3199FC</t>
  </si>
  <si>
    <t xml:space="preserve">Cardiff Transfer Station </t>
  </si>
  <si>
    <t xml:space="preserve">bulky waste </t>
  </si>
  <si>
    <t xml:space="preserve">discarded electrical equipment </t>
  </si>
  <si>
    <t>Gen/civic/domestic/mixed municiple</t>
  </si>
  <si>
    <t>Biodegradable kitchen 7 canteen waste</t>
  </si>
  <si>
    <t>woods</t>
  </si>
  <si>
    <t xml:space="preserve">Waste Metal </t>
  </si>
  <si>
    <t>gypsum based construction material</t>
  </si>
  <si>
    <t>paper &amp; cardboard</t>
  </si>
  <si>
    <t>07739 921189</t>
  </si>
  <si>
    <t xml:space="preserve">construction and demolition material </t>
  </si>
  <si>
    <t xml:space="preserve">Vicky Williams </t>
  </si>
  <si>
    <t>Site operations Manager</t>
  </si>
  <si>
    <t>15.04.2021</t>
  </si>
  <si>
    <t>WAMITAB</t>
  </si>
  <si>
    <t xml:space="preserve">Group E. Clinical Waste </t>
  </si>
  <si>
    <t xml:space="preserve">Biodegradable green waste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</si>
</sst>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4" fontId="0" fillId="0" borderId="56"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8"/>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30"/>
      <c r="H2" s="430"/>
      <c r="I2" s="430"/>
      <c r="J2" s="430"/>
      <c r="K2" s="157"/>
      <c r="L2" s="6"/>
      <c r="M2" s="7"/>
      <c r="N2" s="8"/>
      <c r="O2" s="9"/>
      <c r="P2" s="9"/>
    </row>
    <row r="3" spans="1:16" ht="11.25" customHeight="1" x14ac:dyDescent="0.5">
      <c r="A3" s="9"/>
      <c r="B3" s="158"/>
      <c r="C3" s="156"/>
      <c r="D3" s="156"/>
      <c r="E3" s="156"/>
      <c r="F3" s="156"/>
      <c r="G3" s="430"/>
      <c r="H3" s="430"/>
      <c r="I3" s="430"/>
      <c r="J3" s="430"/>
      <c r="K3" s="159"/>
      <c r="L3" s="6"/>
      <c r="M3" s="7"/>
      <c r="N3" s="8"/>
      <c r="O3" s="9"/>
      <c r="P3" s="9"/>
    </row>
    <row r="4" spans="1:16" ht="11.25" customHeight="1" x14ac:dyDescent="0.5">
      <c r="A4" s="9"/>
      <c r="B4" s="158"/>
      <c r="C4" s="156"/>
      <c r="D4" s="156"/>
      <c r="E4" s="156"/>
      <c r="F4" s="156"/>
      <c r="G4" s="430"/>
      <c r="H4" s="430"/>
      <c r="I4" s="430"/>
      <c r="J4" s="430"/>
      <c r="K4" s="159"/>
      <c r="L4" s="6"/>
      <c r="M4" s="7"/>
      <c r="N4" s="8"/>
      <c r="O4" s="9"/>
      <c r="P4" s="9"/>
    </row>
    <row r="5" spans="1:16" ht="11.25" customHeight="1" x14ac:dyDescent="0.5">
      <c r="A5" s="9"/>
      <c r="B5" s="158"/>
      <c r="C5" s="156"/>
      <c r="D5" s="156"/>
      <c r="E5" s="156"/>
      <c r="F5" s="156"/>
      <c r="G5" s="431"/>
      <c r="H5" s="431"/>
      <c r="I5" s="431"/>
      <c r="J5" s="431"/>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25" customHeight="1" thickBot="1" x14ac:dyDescent="0.3">
      <c r="A7" s="9"/>
      <c r="B7" s="251"/>
      <c r="C7" s="409"/>
      <c r="D7" s="409"/>
      <c r="E7" s="409"/>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38"/>
      <c r="H12" s="438"/>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35" t="s">
        <v>413</v>
      </c>
      <c r="C15" s="436"/>
      <c r="D15" s="436"/>
      <c r="E15" s="437"/>
      <c r="F15" s="11"/>
      <c r="G15" s="410" t="s">
        <v>2438</v>
      </c>
      <c r="H15" s="411"/>
      <c r="I15" s="411"/>
      <c r="J15" s="411"/>
      <c r="K15" s="412"/>
      <c r="L15" s="6"/>
      <c r="M15" s="7"/>
      <c r="N15" s="8"/>
      <c r="O15" s="9"/>
      <c r="P15" s="9"/>
    </row>
    <row r="16" spans="1:16" ht="11.25" customHeight="1" x14ac:dyDescent="0.25">
      <c r="A16" s="6"/>
      <c r="B16" s="12" t="s">
        <v>978</v>
      </c>
      <c r="C16" s="11"/>
      <c r="D16" s="13" t="s">
        <v>1057</v>
      </c>
      <c r="E16" s="14"/>
      <c r="F16" s="11"/>
      <c r="G16" s="413"/>
      <c r="H16" s="414"/>
      <c r="I16" s="414"/>
      <c r="J16" s="414"/>
      <c r="K16" s="415"/>
      <c r="L16" s="6"/>
      <c r="M16" s="7"/>
      <c r="N16" s="8"/>
      <c r="O16" s="9"/>
      <c r="P16" s="9"/>
    </row>
    <row r="17" spans="1:16" ht="12.75" customHeight="1" x14ac:dyDescent="0.3">
      <c r="A17" s="6"/>
      <c r="B17" s="239" t="s">
        <v>415</v>
      </c>
      <c r="C17" s="15"/>
      <c r="D17" s="239">
        <v>2020</v>
      </c>
      <c r="E17" s="14"/>
      <c r="F17" s="11"/>
      <c r="G17" s="413"/>
      <c r="H17" s="414"/>
      <c r="I17" s="414"/>
      <c r="J17" s="414"/>
      <c r="K17" s="415"/>
      <c r="L17" s="6"/>
      <c r="M17" s="9"/>
      <c r="N17" s="8" t="s">
        <v>414</v>
      </c>
      <c r="O17" s="9" t="s">
        <v>2457</v>
      </c>
      <c r="P17" s="9"/>
    </row>
    <row r="18" spans="1:16" ht="13.5" customHeight="1" x14ac:dyDescent="0.25">
      <c r="A18" s="6"/>
      <c r="B18" s="238"/>
      <c r="C18" s="160"/>
      <c r="D18" s="160"/>
      <c r="E18" s="161"/>
      <c r="F18" s="11"/>
      <c r="G18" s="413"/>
      <c r="H18" s="414"/>
      <c r="I18" s="414"/>
      <c r="J18" s="414"/>
      <c r="K18" s="415"/>
      <c r="L18" s="6"/>
      <c r="M18" s="9"/>
      <c r="N18" s="8" t="s">
        <v>415</v>
      </c>
      <c r="O18" s="9" t="s">
        <v>2458</v>
      </c>
      <c r="P18" s="9"/>
    </row>
    <row r="19" spans="1:16" ht="11.25" customHeight="1" x14ac:dyDescent="0.25">
      <c r="A19" s="6"/>
      <c r="B19" s="162"/>
      <c r="C19" s="11"/>
      <c r="D19" s="11"/>
      <c r="E19" s="11"/>
      <c r="F19" s="89"/>
      <c r="G19" s="425" t="s">
        <v>2606</v>
      </c>
      <c r="H19" s="426"/>
      <c r="I19" s="426"/>
      <c r="J19" s="426"/>
      <c r="K19" s="427"/>
      <c r="L19" s="6"/>
      <c r="M19" s="9"/>
      <c r="N19" s="8" t="s">
        <v>416</v>
      </c>
      <c r="O19" s="9" t="s">
        <v>354</v>
      </c>
      <c r="P19" s="9"/>
    </row>
    <row r="20" spans="1:16" ht="11.25" customHeight="1" x14ac:dyDescent="0.25">
      <c r="A20" s="6"/>
      <c r="B20" s="422" t="s">
        <v>695</v>
      </c>
      <c r="C20" s="423"/>
      <c r="D20" s="423"/>
      <c r="E20" s="424"/>
      <c r="F20" s="11"/>
      <c r="G20" s="416" t="s">
        <v>2607</v>
      </c>
      <c r="H20" s="417"/>
      <c r="I20" s="417"/>
      <c r="J20" s="417"/>
      <c r="K20" s="418"/>
      <c r="L20" s="6"/>
      <c r="M20" s="9"/>
      <c r="N20" s="8" t="s">
        <v>417</v>
      </c>
      <c r="O20" s="9" t="s">
        <v>355</v>
      </c>
      <c r="P20" s="9"/>
    </row>
    <row r="21" spans="1:16" ht="12.75" customHeight="1" x14ac:dyDescent="0.25">
      <c r="A21" s="6"/>
      <c r="B21" s="12" t="s">
        <v>1054</v>
      </c>
      <c r="C21" s="11"/>
      <c r="D21" s="11"/>
      <c r="E21" s="14"/>
      <c r="F21" s="11"/>
      <c r="G21" s="419"/>
      <c r="H21" s="420"/>
      <c r="I21" s="420"/>
      <c r="J21" s="420"/>
      <c r="K21" s="421"/>
      <c r="L21" s="6"/>
      <c r="M21" s="9"/>
      <c r="N21" s="8" t="s">
        <v>2590</v>
      </c>
      <c r="O21" s="9" t="s">
        <v>472</v>
      </c>
      <c r="P21" s="9"/>
    </row>
    <row r="22" spans="1:16" ht="15.75" customHeight="1" x14ac:dyDescent="0.3">
      <c r="A22" s="6"/>
      <c r="B22" s="432" t="s">
        <v>2665</v>
      </c>
      <c r="C22" s="433"/>
      <c r="D22" s="433"/>
      <c r="E22" s="434"/>
      <c r="F22" s="11"/>
      <c r="G22" s="163"/>
      <c r="H22" s="163"/>
      <c r="I22" s="163"/>
      <c r="J22" s="163"/>
      <c r="K22" s="123"/>
      <c r="L22" s="6"/>
      <c r="M22" s="9"/>
      <c r="N22" s="9"/>
      <c r="O22" s="9" t="s">
        <v>356</v>
      </c>
      <c r="P22" s="9"/>
    </row>
    <row r="23" spans="1:16" ht="15" customHeight="1" x14ac:dyDescent="0.25">
      <c r="A23" s="6"/>
      <c r="B23" s="16" t="s">
        <v>1055</v>
      </c>
      <c r="C23" s="17"/>
      <c r="D23" s="17"/>
      <c r="E23" s="18"/>
      <c r="F23" s="11"/>
      <c r="G23" s="401" t="s">
        <v>2585</v>
      </c>
      <c r="H23" s="401"/>
      <c r="I23" s="401"/>
      <c r="J23" s="401"/>
      <c r="K23" s="402"/>
      <c r="L23" s="6"/>
      <c r="M23" s="9"/>
      <c r="N23" s="9"/>
      <c r="O23" s="9" t="s">
        <v>357</v>
      </c>
      <c r="P23" s="9"/>
    </row>
    <row r="24" spans="1:16" ht="15" customHeight="1" x14ac:dyDescent="0.3">
      <c r="A24" s="6"/>
      <c r="B24" s="239" t="s">
        <v>2666</v>
      </c>
      <c r="C24" s="19"/>
      <c r="D24" s="17"/>
      <c r="E24" s="18"/>
      <c r="F24" s="11"/>
      <c r="G24" s="401"/>
      <c r="H24" s="401"/>
      <c r="I24" s="401"/>
      <c r="J24" s="401"/>
      <c r="K24" s="402"/>
      <c r="L24" s="6"/>
      <c r="M24" s="9"/>
      <c r="N24" s="9" t="s">
        <v>2055</v>
      </c>
      <c r="O24" s="9" t="s">
        <v>358</v>
      </c>
      <c r="P24" s="9"/>
    </row>
    <row r="25" spans="1:16" ht="15" customHeight="1" x14ac:dyDescent="0.25">
      <c r="A25" s="6"/>
      <c r="B25" s="20" t="s">
        <v>1056</v>
      </c>
      <c r="C25" s="11"/>
      <c r="D25" s="11"/>
      <c r="E25" s="14"/>
      <c r="F25" s="11"/>
      <c r="G25" s="400" t="s">
        <v>2586</v>
      </c>
      <c r="H25" s="400"/>
      <c r="I25" s="400"/>
      <c r="J25" s="400"/>
      <c r="K25" s="123"/>
      <c r="L25" s="6"/>
      <c r="M25" s="9"/>
      <c r="N25" s="9" t="s">
        <v>2056</v>
      </c>
      <c r="O25" s="9" t="s">
        <v>359</v>
      </c>
      <c r="P25" s="9"/>
    </row>
    <row r="26" spans="1:16" ht="15" customHeight="1" x14ac:dyDescent="0.3">
      <c r="A26" s="6"/>
      <c r="B26" s="403" t="s">
        <v>2667</v>
      </c>
      <c r="C26" s="404"/>
      <c r="D26" s="404"/>
      <c r="E26" s="405"/>
      <c r="F26" s="11"/>
      <c r="G26" s="428"/>
      <c r="H26" s="429"/>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58" t="s">
        <v>973</v>
      </c>
      <c r="C28" s="459"/>
      <c r="D28" s="459"/>
      <c r="E28" s="460"/>
      <c r="F28" s="11"/>
      <c r="G28" s="428"/>
      <c r="H28" s="447"/>
      <c r="I28" s="447"/>
      <c r="J28" s="447"/>
      <c r="K28" s="429"/>
      <c r="L28" s="6"/>
      <c r="M28" s="9"/>
      <c r="N28" s="9"/>
      <c r="O28" s="9" t="s">
        <v>362</v>
      </c>
      <c r="P28" s="9"/>
    </row>
    <row r="29" spans="1:16" ht="15" customHeight="1" x14ac:dyDescent="0.25">
      <c r="A29" s="6"/>
      <c r="B29" s="461" t="s">
        <v>472</v>
      </c>
      <c r="C29" s="462"/>
      <c r="D29" s="462"/>
      <c r="E29" s="463"/>
      <c r="F29" s="11"/>
      <c r="G29" s="142" t="s">
        <v>2589</v>
      </c>
      <c r="H29" s="142"/>
      <c r="I29" s="142"/>
      <c r="J29" s="142"/>
      <c r="K29" s="123"/>
      <c r="L29" s="6"/>
      <c r="M29" s="9"/>
      <c r="N29" s="246">
        <v>2014</v>
      </c>
      <c r="O29" s="9" t="s">
        <v>363</v>
      </c>
      <c r="P29" s="9"/>
    </row>
    <row r="30" spans="1:16" ht="15" customHeight="1" x14ac:dyDescent="0.25">
      <c r="A30" s="6"/>
      <c r="B30" s="464"/>
      <c r="C30" s="465"/>
      <c r="D30" s="465"/>
      <c r="E30" s="466"/>
      <c r="F30" s="11"/>
      <c r="G30" s="456"/>
      <c r="H30" s="457"/>
      <c r="I30" s="142"/>
      <c r="J30" s="142"/>
      <c r="K30" s="123"/>
      <c r="L30" s="6"/>
      <c r="M30" s="9"/>
      <c r="N30" s="246">
        <v>2015</v>
      </c>
      <c r="O30" s="9" t="s">
        <v>364</v>
      </c>
      <c r="P30" s="9"/>
    </row>
    <row r="31" spans="1:16" ht="15" customHeight="1" x14ac:dyDescent="0.2">
      <c r="A31" s="6"/>
      <c r="B31" s="406" t="s">
        <v>824</v>
      </c>
      <c r="C31" s="407"/>
      <c r="D31" s="407"/>
      <c r="E31" s="408"/>
      <c r="F31" s="11"/>
      <c r="G31" s="89"/>
      <c r="H31" s="358"/>
      <c r="I31" s="358"/>
      <c r="J31" s="358"/>
      <c r="K31" s="356"/>
      <c r="L31" s="6"/>
      <c r="M31" s="9"/>
      <c r="N31" s="246">
        <v>2016</v>
      </c>
      <c r="O31" s="9" t="s">
        <v>365</v>
      </c>
      <c r="P31" s="9"/>
    </row>
    <row r="32" spans="1:16" ht="15" customHeight="1" x14ac:dyDescent="0.3">
      <c r="A32" s="6"/>
      <c r="B32" s="105" t="s">
        <v>2057</v>
      </c>
      <c r="C32" s="21"/>
      <c r="D32" s="237" t="s">
        <v>2055</v>
      </c>
      <c r="E32" s="14"/>
      <c r="F32" s="11"/>
      <c r="G32" s="89"/>
      <c r="H32" s="455"/>
      <c r="I32" s="455"/>
      <c r="J32" s="455"/>
      <c r="K32" s="357"/>
      <c r="L32" s="6"/>
      <c r="M32" s="9"/>
      <c r="N32" s="246">
        <v>2017</v>
      </c>
      <c r="O32" s="9" t="s">
        <v>366</v>
      </c>
      <c r="P32" s="9"/>
    </row>
    <row r="33" spans="1:16" ht="15" customHeight="1" x14ac:dyDescent="0.25">
      <c r="A33" s="6"/>
      <c r="B33" s="471" t="s">
        <v>2059</v>
      </c>
      <c r="C33" s="472"/>
      <c r="D33" s="305">
        <v>100</v>
      </c>
      <c r="E33" s="240" t="s">
        <v>696</v>
      </c>
      <c r="F33" s="11"/>
      <c r="G33" s="308" t="s">
        <v>2386</v>
      </c>
      <c r="H33" s="473" t="s">
        <v>2601</v>
      </c>
      <c r="I33" s="474"/>
      <c r="J33" s="474"/>
      <c r="K33" s="475"/>
      <c r="L33" s="6"/>
      <c r="M33" s="9"/>
      <c r="N33" s="246">
        <v>2018</v>
      </c>
      <c r="O33" s="9" t="s">
        <v>367</v>
      </c>
      <c r="P33" s="9"/>
    </row>
    <row r="34" spans="1:16" ht="15" customHeight="1" x14ac:dyDescent="0.2">
      <c r="A34" s="6"/>
      <c r="B34" s="406" t="s">
        <v>2624</v>
      </c>
      <c r="C34" s="407"/>
      <c r="D34" s="407"/>
      <c r="E34" s="408"/>
      <c r="F34" s="11"/>
      <c r="G34" s="441" t="s">
        <v>825</v>
      </c>
      <c r="H34" s="442"/>
      <c r="I34" s="442"/>
      <c r="J34" s="442"/>
      <c r="K34" s="443"/>
      <c r="L34" s="6"/>
      <c r="M34" s="9"/>
      <c r="N34" s="246">
        <v>2019</v>
      </c>
      <c r="O34" s="9" t="s">
        <v>368</v>
      </c>
      <c r="P34" s="9"/>
    </row>
    <row r="35" spans="1:16" ht="15" customHeight="1" x14ac:dyDescent="0.2">
      <c r="A35" s="6"/>
      <c r="B35" s="359" t="s">
        <v>2635</v>
      </c>
      <c r="C35" s="363"/>
      <c r="D35" s="478" t="s">
        <v>2629</v>
      </c>
      <c r="E35" s="479"/>
      <c r="F35" s="11"/>
      <c r="G35" s="441"/>
      <c r="H35" s="442"/>
      <c r="I35" s="442"/>
      <c r="J35" s="442"/>
      <c r="K35" s="443"/>
      <c r="L35" s="6"/>
      <c r="M35" s="9"/>
      <c r="N35" s="246">
        <v>2020</v>
      </c>
      <c r="O35" s="9" t="s">
        <v>473</v>
      </c>
      <c r="P35" s="9"/>
    </row>
    <row r="36" spans="1:16" ht="16.5" customHeight="1" x14ac:dyDescent="0.25">
      <c r="A36" s="6"/>
      <c r="B36" s="359" t="s">
        <v>2633</v>
      </c>
      <c r="C36" s="360"/>
      <c r="D36" s="467" t="s">
        <v>2681</v>
      </c>
      <c r="E36" s="468"/>
      <c r="F36" s="11"/>
      <c r="G36" s="20"/>
      <c r="H36" s="452"/>
      <c r="I36" s="452"/>
      <c r="J36" s="11"/>
      <c r="K36" s="14" t="s">
        <v>2591</v>
      </c>
      <c r="L36" s="6"/>
      <c r="M36" s="9"/>
      <c r="N36" s="9"/>
      <c r="O36" s="9" t="s">
        <v>2459</v>
      </c>
      <c r="P36" s="9"/>
    </row>
    <row r="37" spans="1:16" ht="15" customHeight="1" x14ac:dyDescent="0.2">
      <c r="A37" s="6"/>
      <c r="B37" s="453" t="s">
        <v>2625</v>
      </c>
      <c r="C37" s="454"/>
      <c r="D37" s="467">
        <v>5142745</v>
      </c>
      <c r="E37" s="468"/>
      <c r="F37" s="11"/>
      <c r="G37" s="20" t="s">
        <v>826</v>
      </c>
      <c r="H37" s="448" t="s">
        <v>2678</v>
      </c>
      <c r="I37" s="449"/>
      <c r="J37" s="11"/>
      <c r="K37" s="305"/>
      <c r="L37" s="6"/>
      <c r="M37" s="9"/>
      <c r="N37" s="9" t="s">
        <v>2629</v>
      </c>
      <c r="O37" s="9" t="s">
        <v>474</v>
      </c>
      <c r="P37" s="9"/>
    </row>
    <row r="38" spans="1:16" ht="15" customHeight="1" x14ac:dyDescent="0.2">
      <c r="A38" s="6"/>
      <c r="B38" s="453" t="s">
        <v>2632</v>
      </c>
      <c r="C38" s="454"/>
      <c r="D38" s="467" t="s">
        <v>2678</v>
      </c>
      <c r="E38" s="468"/>
      <c r="F38" s="11"/>
      <c r="G38" s="20" t="s">
        <v>827</v>
      </c>
      <c r="H38" s="448" t="s">
        <v>2679</v>
      </c>
      <c r="I38" s="449"/>
      <c r="J38" s="11"/>
      <c r="K38" s="14"/>
      <c r="L38" s="6"/>
      <c r="M38" s="9"/>
      <c r="N38" s="9" t="s">
        <v>2630</v>
      </c>
      <c r="O38" s="9" t="s">
        <v>2460</v>
      </c>
      <c r="P38" s="9"/>
    </row>
    <row r="39" spans="1:16" ht="15" customHeight="1" x14ac:dyDescent="0.3">
      <c r="A39" s="6"/>
      <c r="B39" s="364" t="s">
        <v>2626</v>
      </c>
      <c r="C39" s="361"/>
      <c r="D39" s="367"/>
      <c r="E39" s="370" t="s">
        <v>2680</v>
      </c>
      <c r="F39" s="11"/>
      <c r="G39" s="20" t="s">
        <v>2592</v>
      </c>
      <c r="H39" s="469" t="s">
        <v>2676</v>
      </c>
      <c r="I39" s="470"/>
      <c r="J39" s="230" t="s">
        <v>828</v>
      </c>
      <c r="K39" s="241">
        <v>44014</v>
      </c>
      <c r="L39" s="6"/>
      <c r="M39" s="9"/>
      <c r="N39" s="9" t="s">
        <v>2634</v>
      </c>
      <c r="O39" s="9" t="s">
        <v>2461</v>
      </c>
      <c r="P39" s="9"/>
    </row>
    <row r="40" spans="1:16" ht="15" customHeight="1" x14ac:dyDescent="0.3">
      <c r="A40" s="6"/>
      <c r="B40" s="450"/>
      <c r="C40" s="450"/>
      <c r="D40" s="450"/>
      <c r="E40" s="366"/>
      <c r="F40" s="11"/>
      <c r="G40" s="242"/>
      <c r="H40" s="243"/>
      <c r="I40" s="243"/>
      <c r="J40" s="244"/>
      <c r="K40" s="245"/>
      <c r="L40" s="6"/>
      <c r="M40" s="9"/>
      <c r="N40" s="9"/>
      <c r="O40" s="9" t="s">
        <v>2462</v>
      </c>
      <c r="P40" s="9"/>
    </row>
    <row r="41" spans="1:16" ht="15" customHeight="1" x14ac:dyDescent="0.2">
      <c r="A41" s="6"/>
      <c r="B41" s="450" t="s">
        <v>2290</v>
      </c>
      <c r="C41" s="450"/>
      <c r="D41" s="451"/>
      <c r="E41" s="362"/>
      <c r="F41" s="89"/>
      <c r="G41" s="476" t="s">
        <v>2291</v>
      </c>
      <c r="H41" s="476"/>
      <c r="I41" s="477"/>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39" t="s">
        <v>2598</v>
      </c>
      <c r="C46" s="440"/>
      <c r="D46" s="440"/>
      <c r="E46" s="440"/>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15" sqref="C15"/>
    </sheetView>
  </sheetViews>
  <sheetFormatPr defaultRowHeight="9.75" customHeight="1" x14ac:dyDescent="0.25"/>
  <cols>
    <col min="1" max="1" width="4.1992187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19921875" style="166" customWidth="1"/>
    <col min="9" max="9" width="0.59765625" style="166" customWidth="1"/>
    <col min="10" max="10" width="23.19921875" style="166" customWidth="1"/>
    <col min="11" max="11" width="19.3984375" style="166" customWidth="1"/>
    <col min="12" max="13" width="10.1992187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1992187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5" t="s">
        <v>2237</v>
      </c>
      <c r="C2" s="485"/>
      <c r="D2" s="485"/>
      <c r="E2" s="485"/>
      <c r="F2" s="485"/>
      <c r="G2" s="485"/>
      <c r="H2" s="485"/>
      <c r="I2" s="323"/>
      <c r="J2" s="480" t="s">
        <v>2343</v>
      </c>
      <c r="K2" s="480"/>
      <c r="L2" s="480"/>
      <c r="M2" s="480"/>
      <c r="N2" s="480"/>
      <c r="O2" s="480"/>
      <c r="P2" s="480"/>
      <c r="Q2" s="480"/>
      <c r="R2" s="480"/>
      <c r="S2" s="480"/>
      <c r="T2" s="480"/>
      <c r="U2" s="480"/>
      <c r="V2" s="480"/>
      <c r="W2" s="480"/>
      <c r="X2" s="480"/>
      <c r="Y2" s="480"/>
      <c r="Z2" s="481"/>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6" t="s">
        <v>2383</v>
      </c>
      <c r="C3" s="487"/>
      <c r="D3" s="487"/>
      <c r="E3" s="487"/>
      <c r="F3" s="487"/>
      <c r="G3" s="487"/>
      <c r="H3" s="487"/>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9" t="s">
        <v>1561</v>
      </c>
      <c r="C4" s="489"/>
      <c r="D4" s="489"/>
      <c r="E4" s="489"/>
      <c r="F4" s="489"/>
      <c r="G4" s="490"/>
      <c r="H4" s="332">
        <f>SUM(H8:H2007)</f>
        <v>1212.3900000000001</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8" t="s">
        <v>1214</v>
      </c>
      <c r="C5" s="488"/>
      <c r="D5" s="488"/>
      <c r="E5" s="488"/>
      <c r="F5" s="488"/>
      <c r="G5" s="488"/>
      <c r="H5" s="488"/>
      <c r="I5" s="327"/>
      <c r="J5" s="482" t="s">
        <v>1214</v>
      </c>
      <c r="K5" s="483"/>
      <c r="L5" s="483"/>
      <c r="M5" s="483"/>
      <c r="N5" s="483"/>
      <c r="O5" s="483"/>
      <c r="P5" s="483"/>
      <c r="Q5" s="483"/>
      <c r="R5" s="483"/>
      <c r="S5" s="483"/>
      <c r="T5" s="483"/>
      <c r="U5" s="483"/>
      <c r="V5" s="483"/>
      <c r="W5" s="483"/>
      <c r="X5" s="483"/>
      <c r="Y5" s="483"/>
      <c r="Z5" s="484"/>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7"/>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24" thickBot="1" x14ac:dyDescent="0.35">
      <c r="A8" s="306">
        <v>1</v>
      </c>
      <c r="B8" s="81" t="s">
        <v>98</v>
      </c>
      <c r="C8" s="84" t="s">
        <v>1915</v>
      </c>
      <c r="D8" s="135" t="s">
        <v>2670</v>
      </c>
      <c r="E8" s="139" t="s">
        <v>2564</v>
      </c>
      <c r="F8" s="138"/>
      <c r="G8" s="84" t="s">
        <v>2055</v>
      </c>
      <c r="H8" s="83">
        <v>7.7</v>
      </c>
      <c r="I8" s="269"/>
      <c r="J8" s="82"/>
      <c r="K8" s="256"/>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24" thickBot="1" x14ac:dyDescent="0.35">
      <c r="A9" s="306">
        <v>2</v>
      </c>
      <c r="B9" s="79" t="s">
        <v>1615</v>
      </c>
      <c r="C9" s="77" t="s">
        <v>1915</v>
      </c>
      <c r="D9" s="135" t="s">
        <v>2670</v>
      </c>
      <c r="E9" s="139" t="s">
        <v>2564</v>
      </c>
      <c r="F9" s="137"/>
      <c r="G9" s="77" t="s">
        <v>2055</v>
      </c>
      <c r="H9" s="78">
        <v>78.12</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24" thickBot="1" x14ac:dyDescent="0.35">
      <c r="A10" s="306">
        <v>3</v>
      </c>
      <c r="B10" s="79" t="s">
        <v>2378</v>
      </c>
      <c r="C10" s="77" t="s">
        <v>972</v>
      </c>
      <c r="D10" s="135" t="s">
        <v>2671</v>
      </c>
      <c r="E10" s="139" t="s">
        <v>2564</v>
      </c>
      <c r="F10" s="137"/>
      <c r="G10" s="77" t="s">
        <v>2055</v>
      </c>
      <c r="H10" s="78">
        <v>14.36</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24" thickBot="1" x14ac:dyDescent="0.35">
      <c r="A11" s="306">
        <v>4</v>
      </c>
      <c r="B11" s="79" t="s">
        <v>2378</v>
      </c>
      <c r="C11" s="77" t="s">
        <v>1915</v>
      </c>
      <c r="D11" s="135" t="s">
        <v>2670</v>
      </c>
      <c r="E11" s="139" t="s">
        <v>2564</v>
      </c>
      <c r="F11" s="137"/>
      <c r="G11" s="77" t="s">
        <v>2055</v>
      </c>
      <c r="H11" s="259">
        <v>122.96</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24" thickBot="1" x14ac:dyDescent="0.35">
      <c r="A12" s="306">
        <v>5</v>
      </c>
      <c r="B12" s="93" t="s">
        <v>2378</v>
      </c>
      <c r="C12" s="77" t="s">
        <v>1920</v>
      </c>
      <c r="D12" s="135" t="s">
        <v>2668</v>
      </c>
      <c r="E12" s="139" t="s">
        <v>2564</v>
      </c>
      <c r="F12" s="137"/>
      <c r="G12" s="77"/>
      <c r="H12" s="78">
        <v>0.1</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24" thickBot="1" x14ac:dyDescent="0.35">
      <c r="A13" s="306">
        <v>6</v>
      </c>
      <c r="B13" s="93" t="s">
        <v>147</v>
      </c>
      <c r="C13" s="77" t="s">
        <v>1915</v>
      </c>
      <c r="D13" s="135" t="s">
        <v>2670</v>
      </c>
      <c r="E13" s="139" t="s">
        <v>2564</v>
      </c>
      <c r="F13" s="137"/>
      <c r="G13" s="77" t="s">
        <v>2055</v>
      </c>
      <c r="H13" s="78">
        <v>2.2200000000000002</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24" thickBot="1" x14ac:dyDescent="0.35">
      <c r="A14" s="306">
        <v>7</v>
      </c>
      <c r="B14" s="81" t="s">
        <v>101</v>
      </c>
      <c r="C14" s="77" t="s">
        <v>1915</v>
      </c>
      <c r="D14" s="255" t="s">
        <v>2670</v>
      </c>
      <c r="E14" s="139" t="s">
        <v>2564</v>
      </c>
      <c r="F14" s="137"/>
      <c r="G14" s="77" t="s">
        <v>2055</v>
      </c>
      <c r="H14" s="78">
        <v>7.06</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24" thickBot="1" x14ac:dyDescent="0.35">
      <c r="A15" s="306">
        <v>8</v>
      </c>
      <c r="B15" s="79" t="s">
        <v>2620</v>
      </c>
      <c r="C15" s="77" t="s">
        <v>1653</v>
      </c>
      <c r="D15" s="135" t="s">
        <v>2673</v>
      </c>
      <c r="E15" s="139" t="s">
        <v>2564</v>
      </c>
      <c r="F15" s="137"/>
      <c r="G15" s="77"/>
      <c r="H15" s="78">
        <v>3.03</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24" thickBot="1" x14ac:dyDescent="0.35">
      <c r="A16" s="306">
        <v>9</v>
      </c>
      <c r="B16" s="79" t="s">
        <v>2620</v>
      </c>
      <c r="C16" s="77" t="s">
        <v>875</v>
      </c>
      <c r="D16" s="135" t="s">
        <v>2669</v>
      </c>
      <c r="E16" s="139" t="s">
        <v>2564</v>
      </c>
      <c r="F16" s="137"/>
      <c r="G16" s="77"/>
      <c r="H16" s="78">
        <v>0.59</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24" thickBot="1" x14ac:dyDescent="0.35">
      <c r="A17" s="306">
        <v>10</v>
      </c>
      <c r="B17" s="79" t="s">
        <v>2620</v>
      </c>
      <c r="C17" s="77" t="s">
        <v>341</v>
      </c>
      <c r="D17" s="135" t="s">
        <v>2672</v>
      </c>
      <c r="E17" s="139" t="s">
        <v>2564</v>
      </c>
      <c r="F17" s="137"/>
      <c r="G17" s="77"/>
      <c r="H17" s="78">
        <v>44.71</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24" thickBot="1" x14ac:dyDescent="0.35">
      <c r="A18" s="306">
        <v>11</v>
      </c>
      <c r="B18" s="79" t="s">
        <v>2620</v>
      </c>
      <c r="C18" s="77" t="s">
        <v>217</v>
      </c>
      <c r="D18" s="135" t="s">
        <v>2674</v>
      </c>
      <c r="E18" s="139" t="s">
        <v>2564</v>
      </c>
      <c r="F18" s="137"/>
      <c r="G18" s="77"/>
      <c r="H18" s="78">
        <v>5.04</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24" thickBot="1" x14ac:dyDescent="0.35">
      <c r="A19" s="306">
        <v>12</v>
      </c>
      <c r="B19" s="79" t="s">
        <v>2620</v>
      </c>
      <c r="C19" s="77" t="s">
        <v>221</v>
      </c>
      <c r="D19" s="135" t="s">
        <v>2677</v>
      </c>
      <c r="E19" s="139" t="s">
        <v>2564</v>
      </c>
      <c r="F19" s="137"/>
      <c r="G19" s="77"/>
      <c r="H19" s="78">
        <v>38.58</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24" thickBot="1" x14ac:dyDescent="0.35">
      <c r="A20" s="306">
        <v>13</v>
      </c>
      <c r="B20" s="79" t="s">
        <v>2620</v>
      </c>
      <c r="C20" s="77" t="s">
        <v>225</v>
      </c>
      <c r="D20" s="135" t="s">
        <v>2682</v>
      </c>
      <c r="E20" s="139" t="s">
        <v>2564</v>
      </c>
      <c r="F20" s="137"/>
      <c r="G20" s="77"/>
      <c r="H20" s="78">
        <v>7.1</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24" thickBot="1" x14ac:dyDescent="0.35">
      <c r="A21" s="306">
        <v>14</v>
      </c>
      <c r="B21" s="79" t="s">
        <v>2620</v>
      </c>
      <c r="C21" s="77" t="s">
        <v>970</v>
      </c>
      <c r="D21" s="135" t="s">
        <v>2675</v>
      </c>
      <c r="E21" s="139" t="s">
        <v>2564</v>
      </c>
      <c r="F21" s="137"/>
      <c r="G21" s="77" t="s">
        <v>2055</v>
      </c>
      <c r="H21" s="78">
        <v>1.2</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24" thickBot="1" x14ac:dyDescent="0.35">
      <c r="A22" s="306">
        <v>15</v>
      </c>
      <c r="B22" s="79" t="s">
        <v>2620</v>
      </c>
      <c r="C22" s="77" t="s">
        <v>972</v>
      </c>
      <c r="D22" s="135" t="s">
        <v>2671</v>
      </c>
      <c r="E22" s="139" t="s">
        <v>2564</v>
      </c>
      <c r="F22" s="137"/>
      <c r="G22" s="77" t="s">
        <v>2055</v>
      </c>
      <c r="H22" s="78">
        <v>42.9</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24" thickBot="1" x14ac:dyDescent="0.35">
      <c r="A23" s="306">
        <v>16</v>
      </c>
      <c r="B23" s="79" t="s">
        <v>2620</v>
      </c>
      <c r="C23" s="77" t="s">
        <v>1905</v>
      </c>
      <c r="D23" s="135" t="s">
        <v>2669</v>
      </c>
      <c r="E23" s="139" t="s">
        <v>2564</v>
      </c>
      <c r="F23" s="137"/>
      <c r="G23" s="77"/>
      <c r="H23" s="78">
        <v>0.5</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24" thickBot="1" x14ac:dyDescent="0.35">
      <c r="A24" s="306">
        <v>17</v>
      </c>
      <c r="B24" s="79" t="s">
        <v>2620</v>
      </c>
      <c r="C24" s="77" t="s">
        <v>1907</v>
      </c>
      <c r="D24" s="135" t="s">
        <v>2672</v>
      </c>
      <c r="E24" s="139" t="s">
        <v>2564</v>
      </c>
      <c r="F24" s="137"/>
      <c r="G24" s="77"/>
      <c r="H24" s="78">
        <v>2.58</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24" thickBot="1" x14ac:dyDescent="0.35">
      <c r="A25" s="306">
        <v>18</v>
      </c>
      <c r="B25" s="79" t="s">
        <v>2620</v>
      </c>
      <c r="C25" s="77" t="s">
        <v>1912</v>
      </c>
      <c r="D25" s="135" t="s">
        <v>2683</v>
      </c>
      <c r="E25" s="139" t="s">
        <v>2564</v>
      </c>
      <c r="F25" s="137"/>
      <c r="G25" s="77" t="s">
        <v>2055</v>
      </c>
      <c r="H25" s="78">
        <v>11.06</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24" thickBot="1" x14ac:dyDescent="0.35">
      <c r="A26" s="306">
        <v>19</v>
      </c>
      <c r="B26" s="79" t="s">
        <v>2620</v>
      </c>
      <c r="C26" s="77" t="s">
        <v>1915</v>
      </c>
      <c r="D26" s="135" t="s">
        <v>2670</v>
      </c>
      <c r="E26" s="139" t="s">
        <v>2564</v>
      </c>
      <c r="F26" s="137"/>
      <c r="G26" s="77" t="s">
        <v>2055</v>
      </c>
      <c r="H26" s="78">
        <v>786.57</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24" thickBot="1" x14ac:dyDescent="0.35">
      <c r="A27" s="306">
        <v>20</v>
      </c>
      <c r="B27" s="79" t="s">
        <v>2620</v>
      </c>
      <c r="C27" s="77" t="s">
        <v>1920</v>
      </c>
      <c r="D27" s="135" t="s">
        <v>2668</v>
      </c>
      <c r="E27" s="139" t="s">
        <v>2564</v>
      </c>
      <c r="F27" s="137"/>
      <c r="G27" s="77"/>
      <c r="H27" s="78">
        <v>3.87</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24" thickBot="1" x14ac:dyDescent="0.35">
      <c r="A28" s="306">
        <v>21</v>
      </c>
      <c r="B28" s="79" t="s">
        <v>155</v>
      </c>
      <c r="C28" s="77" t="s">
        <v>972</v>
      </c>
      <c r="D28" s="135" t="s">
        <v>2671</v>
      </c>
      <c r="E28" s="139" t="s">
        <v>2564</v>
      </c>
      <c r="F28" s="137"/>
      <c r="G28" s="77" t="s">
        <v>2055</v>
      </c>
      <c r="H28" s="78">
        <v>7.54</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24" thickBot="1" x14ac:dyDescent="0.35">
      <c r="A29" s="306">
        <v>22</v>
      </c>
      <c r="B29" s="79" t="s">
        <v>155</v>
      </c>
      <c r="C29" s="77" t="s">
        <v>1915</v>
      </c>
      <c r="D29" s="135" t="s">
        <v>2670</v>
      </c>
      <c r="E29" s="139" t="s">
        <v>2564</v>
      </c>
      <c r="F29" s="137"/>
      <c r="G29" s="77" t="s">
        <v>2055</v>
      </c>
      <c r="H29" s="78">
        <v>8.4600000000000009</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24" thickBot="1" x14ac:dyDescent="0.35">
      <c r="A30" s="306">
        <v>23</v>
      </c>
      <c r="B30" s="79" t="s">
        <v>95</v>
      </c>
      <c r="C30" s="77" t="s">
        <v>1915</v>
      </c>
      <c r="D30" s="135" t="s">
        <v>2670</v>
      </c>
      <c r="E30" s="139" t="s">
        <v>2564</v>
      </c>
      <c r="F30" s="137"/>
      <c r="G30" s="77" t="s">
        <v>2055</v>
      </c>
      <c r="H30" s="78">
        <v>0.38</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24" thickBot="1" x14ac:dyDescent="0.35">
      <c r="A31" s="306">
        <v>24</v>
      </c>
      <c r="B31" s="79" t="s">
        <v>150</v>
      </c>
      <c r="C31" s="77" t="s">
        <v>1915</v>
      </c>
      <c r="D31" s="135" t="s">
        <v>2670</v>
      </c>
      <c r="E31" s="139" t="s">
        <v>2564</v>
      </c>
      <c r="F31" s="137"/>
      <c r="G31" s="77" t="s">
        <v>2055</v>
      </c>
      <c r="H31" s="78">
        <v>10.7</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24" thickBot="1" x14ac:dyDescent="0.35">
      <c r="A32" s="306">
        <v>25</v>
      </c>
      <c r="B32" s="79" t="s">
        <v>174</v>
      </c>
      <c r="C32" s="77" t="s">
        <v>1915</v>
      </c>
      <c r="D32" s="135" t="s">
        <v>2668</v>
      </c>
      <c r="E32" s="139" t="s">
        <v>2564</v>
      </c>
      <c r="F32" s="137"/>
      <c r="G32" s="77"/>
      <c r="H32" s="78">
        <v>2.02</v>
      </c>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24" thickBot="1" x14ac:dyDescent="0.35">
      <c r="A33" s="306">
        <v>26</v>
      </c>
      <c r="B33" s="79" t="s">
        <v>100</v>
      </c>
      <c r="C33" s="77" t="s">
        <v>1915</v>
      </c>
      <c r="D33" s="135" t="s">
        <v>2670</v>
      </c>
      <c r="E33" s="139" t="s">
        <v>2564</v>
      </c>
      <c r="F33" s="137"/>
      <c r="G33" s="77" t="s">
        <v>2055</v>
      </c>
      <c r="H33" s="78">
        <v>3.04</v>
      </c>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5" thickBot="1" x14ac:dyDescent="0.3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5" thickBot="1" x14ac:dyDescent="0.3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5" thickBot="1" x14ac:dyDescent="0.3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5" thickBot="1" x14ac:dyDescent="0.3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5" thickBot="1" x14ac:dyDescent="0.3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5" thickBot="1" x14ac:dyDescent="0.3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B60" s="79"/>
      <c r="C60" s="77"/>
      <c r="D60" s="135"/>
      <c r="E60" s="139"/>
      <c r="F60" s="137"/>
      <c r="G60" s="77"/>
      <c r="H60" s="78"/>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B61" s="79"/>
      <c r="C61" s="77"/>
      <c r="D61" s="135"/>
      <c r="E61" s="139"/>
      <c r="F61" s="137"/>
      <c r="G61" s="77"/>
      <c r="H61" s="78"/>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B62" s="79"/>
      <c r="C62" s="77"/>
      <c r="D62" s="135"/>
      <c r="E62" s="139"/>
      <c r="F62" s="137"/>
      <c r="G62" s="77"/>
      <c r="H62" s="78"/>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B63" s="79"/>
      <c r="C63" s="77"/>
      <c r="D63" s="135"/>
      <c r="E63" s="139"/>
      <c r="F63" s="137"/>
      <c r="G63" s="77"/>
      <c r="H63" s="78"/>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B64" s="79"/>
      <c r="C64" s="77"/>
      <c r="D64" s="135"/>
      <c r="E64" s="139"/>
      <c r="F64" s="137"/>
      <c r="G64" s="77"/>
      <c r="H64" s="78"/>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B65" s="79"/>
      <c r="C65" s="77"/>
      <c r="D65" s="135"/>
      <c r="E65" s="139"/>
      <c r="F65" s="137"/>
      <c r="G65" s="77"/>
      <c r="H65" s="78"/>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B66" s="79"/>
      <c r="C66" s="77"/>
      <c r="D66" s="135"/>
      <c r="E66" s="139"/>
      <c r="F66" s="137"/>
      <c r="G66" s="77"/>
      <c r="H66" s="78"/>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B67" s="79"/>
      <c r="C67" s="77"/>
      <c r="D67" s="135"/>
      <c r="E67" s="139"/>
      <c r="F67" s="137"/>
      <c r="G67" s="77"/>
      <c r="H67" s="78"/>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B68" s="79"/>
      <c r="C68" s="77"/>
      <c r="D68" s="135"/>
      <c r="E68" s="139"/>
      <c r="F68" s="137"/>
      <c r="G68" s="77"/>
      <c r="H68" s="78"/>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B69" s="79"/>
      <c r="C69" s="77"/>
      <c r="D69" s="135"/>
      <c r="E69" s="139"/>
      <c r="F69" s="137"/>
      <c r="G69" s="77"/>
      <c r="H69" s="78"/>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B70" s="79"/>
      <c r="C70" s="77"/>
      <c r="D70" s="135"/>
      <c r="E70" s="139"/>
      <c r="F70" s="137"/>
      <c r="G70" s="77"/>
      <c r="H70" s="78"/>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B71" s="79"/>
      <c r="C71" s="77"/>
      <c r="D71" s="135"/>
      <c r="E71" s="139"/>
      <c r="F71" s="137"/>
      <c r="G71" s="77"/>
      <c r="H71" s="78"/>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52" yWindow="324"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2" sqref="E12"/>
    </sheetView>
  </sheetViews>
  <sheetFormatPr defaultColWidth="9.09765625" defaultRowHeight="11.5" x14ac:dyDescent="0.25"/>
  <cols>
    <col min="1" max="1" width="4.3984375" style="166" customWidth="1"/>
    <col min="2" max="2" width="35.09765625" style="166" customWidth="1"/>
    <col min="3" max="3" width="17" style="166" customWidth="1"/>
    <col min="4" max="4" width="45.1992187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19921875" style="166" hidden="1" customWidth="1"/>
    <col min="32" max="32" width="37.8984375" style="166" hidden="1" customWidth="1"/>
    <col min="33" max="33" width="6.1992187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1" t="s">
        <v>2058</v>
      </c>
      <c r="C2" s="492"/>
      <c r="D2" s="492"/>
      <c r="E2" s="492"/>
      <c r="F2" s="337"/>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5" t="s">
        <v>1058</v>
      </c>
      <c r="C4" s="495"/>
      <c r="D4" s="496"/>
      <c r="E4" s="332">
        <f>SUM(E8:E2007)</f>
        <v>1178.8799999999999</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21" thickBot="1" x14ac:dyDescent="0.3">
      <c r="A8" s="306">
        <v>1</v>
      </c>
      <c r="B8" s="86" t="s">
        <v>2620</v>
      </c>
      <c r="C8" s="77" t="s">
        <v>957</v>
      </c>
      <c r="D8" s="140" t="s">
        <v>2509</v>
      </c>
      <c r="E8" s="87">
        <v>4.5</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21" thickBot="1" x14ac:dyDescent="0.3">
      <c r="A9" s="306">
        <v>2</v>
      </c>
      <c r="B9" s="86" t="s">
        <v>2620</v>
      </c>
      <c r="C9" s="77" t="s">
        <v>956</v>
      </c>
      <c r="D9" s="140" t="s">
        <v>2575</v>
      </c>
      <c r="E9" s="399">
        <v>35.14</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86" t="s">
        <v>2620</v>
      </c>
      <c r="C10" s="77" t="s">
        <v>970</v>
      </c>
      <c r="D10" s="140" t="s">
        <v>2509</v>
      </c>
      <c r="E10" s="87">
        <v>2.42</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1" thickBot="1" x14ac:dyDescent="0.3">
      <c r="A11" s="306">
        <v>4</v>
      </c>
      <c r="B11" s="86" t="s">
        <v>684</v>
      </c>
      <c r="C11" s="77" t="s">
        <v>972</v>
      </c>
      <c r="D11" s="140" t="s">
        <v>2501</v>
      </c>
      <c r="E11" s="87">
        <v>80.959999999999994</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1" thickBot="1" x14ac:dyDescent="0.3">
      <c r="A12" s="306">
        <v>5</v>
      </c>
      <c r="B12" s="86" t="s">
        <v>147</v>
      </c>
      <c r="C12" s="77" t="s">
        <v>225</v>
      </c>
      <c r="D12" s="140" t="s">
        <v>2569</v>
      </c>
      <c r="E12" s="87">
        <v>7.1</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21" thickBot="1" x14ac:dyDescent="0.3">
      <c r="A13" s="306">
        <v>6</v>
      </c>
      <c r="B13" s="86" t="s">
        <v>147</v>
      </c>
      <c r="C13" s="77" t="s">
        <v>961</v>
      </c>
      <c r="D13" s="140" t="s">
        <v>2569</v>
      </c>
      <c r="E13" s="87">
        <v>937.16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21" thickBot="1" x14ac:dyDescent="0.3">
      <c r="A14" s="306">
        <v>7</v>
      </c>
      <c r="B14" s="86" t="s">
        <v>147</v>
      </c>
      <c r="C14" s="77" t="s">
        <v>337</v>
      </c>
      <c r="D14" s="140" t="s">
        <v>2569</v>
      </c>
      <c r="E14" s="87">
        <v>24.12</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21" thickBot="1" x14ac:dyDescent="0.3">
      <c r="A15" s="306">
        <v>8</v>
      </c>
      <c r="B15" s="86" t="s">
        <v>101</v>
      </c>
      <c r="C15" s="77" t="s">
        <v>202</v>
      </c>
      <c r="D15" s="140" t="s">
        <v>2514</v>
      </c>
      <c r="E15" s="87">
        <v>2.3199999999999998</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1" thickBot="1" x14ac:dyDescent="0.3">
      <c r="A16" s="306">
        <v>9</v>
      </c>
      <c r="B16" s="86" t="s">
        <v>101</v>
      </c>
      <c r="C16" s="77" t="s">
        <v>1912</v>
      </c>
      <c r="D16" s="140" t="s">
        <v>2576</v>
      </c>
      <c r="E16" s="87">
        <v>9</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21" thickBot="1" x14ac:dyDescent="0.3">
      <c r="A17" s="306">
        <v>10</v>
      </c>
      <c r="B17" s="86" t="s">
        <v>101</v>
      </c>
      <c r="C17" s="77" t="s">
        <v>970</v>
      </c>
      <c r="D17" s="140" t="s">
        <v>2509</v>
      </c>
      <c r="E17" s="87">
        <v>9.52</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21" thickBot="1" x14ac:dyDescent="0.3">
      <c r="A18" s="306">
        <v>11</v>
      </c>
      <c r="B18" s="86" t="s">
        <v>2378</v>
      </c>
      <c r="C18" s="77" t="s">
        <v>956</v>
      </c>
      <c r="D18" s="140" t="s">
        <v>2575</v>
      </c>
      <c r="E18" s="87">
        <v>62.98</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21" thickBot="1" x14ac:dyDescent="0.3">
      <c r="A19" s="306">
        <v>12</v>
      </c>
      <c r="B19" s="86" t="s">
        <v>1615</v>
      </c>
      <c r="C19" s="77" t="s">
        <v>952</v>
      </c>
      <c r="D19" s="140" t="s">
        <v>2514</v>
      </c>
      <c r="E19" s="87">
        <v>3.66</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21" thickBot="1" x14ac:dyDescent="0.3">
      <c r="A20" s="306">
        <v>13</v>
      </c>
      <c r="B20" s="86"/>
      <c r="C20" s="77"/>
      <c r="D20" s="140"/>
      <c r="E20" s="87"/>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21" thickBot="1" x14ac:dyDescent="0.3">
      <c r="A21" s="306">
        <v>14</v>
      </c>
      <c r="B21" s="86"/>
      <c r="C21" s="77"/>
      <c r="D21" s="136"/>
      <c r="E21" s="87"/>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21" thickBot="1" x14ac:dyDescent="0.3">
      <c r="A22" s="306">
        <v>15</v>
      </c>
      <c r="B22" s="86"/>
      <c r="C22" s="77"/>
      <c r="D22" s="140"/>
      <c r="E22" s="87"/>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21" thickBot="1" x14ac:dyDescent="0.3">
      <c r="A23" s="306">
        <v>16</v>
      </c>
      <c r="B23" s="86"/>
      <c r="C23" s="77"/>
      <c r="D23" s="140"/>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21" thickBot="1" x14ac:dyDescent="0.3">
      <c r="A24" s="306">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21" thickBot="1" x14ac:dyDescent="0.3">
      <c r="A25" s="306">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21" thickBot="1" x14ac:dyDescent="0.3">
      <c r="A26" s="306">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21" thickBot="1" x14ac:dyDescent="0.3">
      <c r="A27" s="306">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21" thickBot="1" x14ac:dyDescent="0.3">
      <c r="A28" s="306">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21" thickBot="1" x14ac:dyDescent="0.3">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21" thickBot="1" x14ac:dyDescent="0.3">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21" thickBot="1" x14ac:dyDescent="0.3">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B59" s="86"/>
      <c r="C59" s="77"/>
      <c r="D59" s="140"/>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B60" s="86"/>
      <c r="C60" s="77"/>
      <c r="D60" s="140"/>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B61" s="86"/>
      <c r="C61" s="77"/>
      <c r="D61" s="140"/>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327" yWindow="47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1005"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1992187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1992187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1992187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2020-07-27T23:00:00+00:00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1652A2-E403-4465-8724-100CC083878F}">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B2B2130E-C33B-497C-89C4-CC8DE9F2C232}"/>
</file>

<file path=customXml/itemProps5.xml><?xml version="1.0" encoding="utf-8"?>
<ds:datastoreItem xmlns:ds="http://schemas.openxmlformats.org/officeDocument/2006/customXml" ds:itemID="{528AACAB-F738-4799-A331-D3E9C88C6607}"/>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Vicky Williams</cp:lastModifiedBy>
  <cp:lastPrinted>2003-03-08T17:22:27Z</cp:lastPrinted>
  <dcterms:created xsi:type="dcterms:W3CDTF">2001-10-11T16:28:49Z</dcterms:created>
  <dcterms:modified xsi:type="dcterms:W3CDTF">2020-07-02T11:24:21Z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REGU-106-141975</vt:lpwstr>
  </property>
  <property fmtid="{D5CDD505-2E9C-101B-9397-08002B2CF9AE}" pid="7" name="_dlc_DocIdItemGuid">
    <vt:lpwstr>d594fd60-ed0e-4f63-9dd4-e42249115b7f</vt:lpwstr>
  </property>
  <property fmtid="{D5CDD505-2E9C-101B-9397-08002B2CF9AE}" pid="8" name="_dlc_DocIdUrl">
    <vt:lpwstr>https://cyfoethnaturiolcymru.sharepoint.com/teams/Regulatory/Permitting/_layouts/15/DocIdRedir.aspx?ID=REGU-106-141975, REGU-106-141975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