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anna.lewis\Downloads\"/>
    </mc:Choice>
  </mc:AlternateContent>
  <xr:revisionPtr revIDLastSave="0" documentId="8_{B2115F91-0696-474B-99EC-7C836237D4B2}" xr6:coauthVersionLast="44" xr6:coauthVersionMax="44" xr10:uidLastSave="{00000000-0000-0000-0000-000000000000}"/>
  <bookViews>
    <workbookView xWindow="-110" yWindow="-110" windowWidth="19420" windowHeight="10420" xr2:uid="{00000000-000D-0000-FFFF-FFFF00000000}"/>
  </bookViews>
  <sheets>
    <sheet name="Standard Models" sheetId="17" r:id="rId1"/>
    <sheet name="ST ELV Models" sheetId="16" r:id="rId2"/>
    <sheet name="Abnormal Emissions Models" sheetId="1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1" l="1"/>
  <c r="B25" i="11"/>
  <c r="B26" i="11"/>
  <c r="B27" i="11"/>
  <c r="B23" i="11"/>
  <c r="B29" i="11" l="1"/>
  <c r="B30" i="11"/>
  <c r="B31" i="11"/>
  <c r="B32" i="11"/>
  <c r="B28" i="11"/>
  <c r="B14" i="11"/>
  <c r="B15" i="11"/>
  <c r="B16" i="11"/>
  <c r="B17" i="11"/>
  <c r="B13" i="11"/>
  <c r="B9" i="11"/>
  <c r="B10" i="11"/>
  <c r="B11" i="11"/>
  <c r="B12" i="11"/>
  <c r="B8" i="11"/>
</calcChain>
</file>

<file path=xl/sharedStrings.xml><?xml version="1.0" encoding="utf-8"?>
<sst xmlns="http://schemas.openxmlformats.org/spreadsheetml/2006/main" count="71" uniqueCount="57">
  <si>
    <t>Description</t>
  </si>
  <si>
    <t>Model name</t>
  </si>
  <si>
    <t>Met year</t>
  </si>
  <si>
    <t>R10_EP_AN_13_A</t>
  </si>
  <si>
    <t>R10_EP_AN_14_A</t>
  </si>
  <si>
    <t>R10_EP_AN_15_A</t>
  </si>
  <si>
    <t>R10_EP_AN_16_A</t>
  </si>
  <si>
    <t>R10_EP_AN_17_A</t>
  </si>
  <si>
    <t>Standard operations, K8 abnormal emissions via MDF 1 cyclone</t>
  </si>
  <si>
    <t>MDF 1 offline, K8 abnormal emissions via MDF 2 cyclone (including K7)</t>
  </si>
  <si>
    <t>MDF 2 offline, K8 abnormal emissions via MDF 1 cyclone (including K7)</t>
  </si>
  <si>
    <t>MDF 1&amp;2 offline, K8 abnormal emissions via dedicated stack</t>
  </si>
  <si>
    <t>MDF 1&amp;2 offline, K8 normal emissions via dedicated stack - NOx and PM</t>
  </si>
  <si>
    <t>MDF 1&amp;2 offline, K8 normal emissions via dedicated stack - acid gases</t>
  </si>
  <si>
    <t>Standard operations, K8 half-hourly ELVs via MDF 1 cyclone</t>
  </si>
  <si>
    <t>R6_EP_N_13_A</t>
  </si>
  <si>
    <t>R6_EP_N_13_A_MDF1Only</t>
  </si>
  <si>
    <t>R6_EP_N_13_A_MDF1Only_HCl</t>
  </si>
  <si>
    <t>R6_EP_N_13_B</t>
  </si>
  <si>
    <t>R6_EP_N_13_C</t>
  </si>
  <si>
    <t>Notes</t>
  </si>
  <si>
    <t>Standard operations - correct emissions rate for K1 used</t>
  </si>
  <si>
    <t>MDF 1 only, K1 NOx release rate wrong but not used so no need to update the model</t>
  </si>
  <si>
    <t>K1 NOx release rate wrong but not outputting NOx so no need to update the model</t>
  </si>
  <si>
    <t>Output not NOx, so no need to remodel</t>
  </si>
  <si>
    <t>R8_EP_AN_13_D_AbN_revB</t>
  </si>
  <si>
    <t>R8_EP_AN_14_D_AbN_revB</t>
  </si>
  <si>
    <t>R8_EP_AN_15_D_AbN_revB</t>
  </si>
  <si>
    <t>R8_EP_AN_16_D_AbN_revB</t>
  </si>
  <si>
    <t>R8_EP_AN_17_D_AbN_revB</t>
  </si>
  <si>
    <t>R6_EP_N_13_C_ST_revB</t>
  </si>
  <si>
    <t>R6_EP_N_14_C_ST_revB</t>
  </si>
  <si>
    <t>R6_EP_N_15_C_ST_revB</t>
  </si>
  <si>
    <t>R6_EP_N_16_C_ST_revB</t>
  </si>
  <si>
    <t>R6_EP_N_17_C_ST_revB</t>
  </si>
  <si>
    <t>Updated to reflect the corrected emission rate for K1, albiet it the results will not change as short term operation only reported CO, SO2 and HCL as emissions of NOx would not change as they would be limited from the MDF driers</t>
  </si>
  <si>
    <t>R6_EP_N_14_A</t>
  </si>
  <si>
    <t>R6_EP_N_15_A</t>
  </si>
  <si>
    <t>R6_EP_N_16_A</t>
  </si>
  <si>
    <t>R6_EP_N_17_A</t>
  </si>
  <si>
    <t>R6_EP_N_14_A_MDF1Only</t>
  </si>
  <si>
    <t>R6_EP_N_15_A_MDF1Only</t>
  </si>
  <si>
    <t>R6_EP_N_16_A_MDF1Only</t>
  </si>
  <si>
    <t>R6_EP_N_17_A_MDF1Only</t>
  </si>
  <si>
    <t>R6_EP_N_14_A_MDF1Only_HCl</t>
  </si>
  <si>
    <t>R6_EP_N_15_A_MDF1Only_HCl</t>
  </si>
  <si>
    <t>R6_EP_N_16_A_MDF1Only_HCl</t>
  </si>
  <si>
    <t>R6_EP_N_17_A_MDF1Only_HCl</t>
  </si>
  <si>
    <t>R6_EP_N_14_B</t>
  </si>
  <si>
    <t>R6_EP_N_15_B</t>
  </si>
  <si>
    <t>R6_EP_N_16_B</t>
  </si>
  <si>
    <t>R6_EP_N_17_B</t>
  </si>
  <si>
    <t>R6_EP_N_14_C</t>
  </si>
  <si>
    <t>R6_EP_N_15_C</t>
  </si>
  <si>
    <t>R6_EP_N_16_C</t>
  </si>
  <si>
    <t>R6_EP_N_17_C</t>
  </si>
  <si>
    <t>Updated to reflect the corrected emission rate for K1. These results only presented in the Abnormal Emissions Assessment as the peak concentration, which hasn’t changed as a result of the update to the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</si>
</sst>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Red]\-&quot;£&quot;* #,##0_-;_-&quot;£&quot;* &quot;-&quot;_-;_-@_-"/>
    <numFmt numFmtId="165" formatCode="_-&quot;£&quot;* #,##0.00_-;[Red]\-&quot;£&quot;* #,##0.00_-;_-&quot;£&quot;* &quot;-&quot;_-;_-@_-"/>
    <numFmt numFmtId="166" formatCode="#,##0.00000"/>
    <numFmt numFmtId="167" formatCode="_-\€* #,##0_-;[Red]\-\€* #,##0_-;_-\€* &quot;-&quot;_-;_-@_-"/>
    <numFmt numFmtId="168" formatCode="_-\€* #,##0.00_-;[Red]\-\€* #,##0.00_-;_-\€* &quot;-&quot;_-;_-@_-"/>
  </numFmts>
  <fonts count="20" x14ac:knownFonts="1">
    <font>
      <sz val="11"/>
      <color theme="1"/>
      <name val="Calibri"/>
      <family val="2"/>
    </font>
    <font>
      <sz val="11"/>
      <color theme="1"/>
      <name val="Verdana"/>
      <family val="2"/>
    </font>
    <font>
      <sz val="11"/>
      <color theme="0"/>
      <name val="Calibri"/>
      <family val="2"/>
      <scheme val="minor"/>
    </font>
    <font>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theme="1"/>
      <name val="Calibri"/>
      <family val="2"/>
    </font>
    <font>
      <sz val="11"/>
      <name val="Calibri"/>
      <family val="2"/>
    </font>
    <font>
      <b/>
      <sz val="11"/>
      <name val="Calibri"/>
      <family val="2"/>
    </font>
    <font>
      <i/>
      <sz val="11"/>
      <color theme="8"/>
      <name val="Calibri"/>
      <family val="2"/>
    </font>
    <font>
      <sz val="12"/>
      <color theme="5"/>
      <name val="Calibri"/>
      <family val="2"/>
    </font>
    <font>
      <sz val="14"/>
      <color theme="4"/>
      <name val="Calibri"/>
      <family val="2"/>
    </font>
    <font>
      <sz val="11"/>
      <color theme="0"/>
      <name val="Calibri"/>
      <family val="2"/>
    </font>
    <font>
      <b/>
      <sz val="11"/>
      <color theme="3"/>
      <name val="Calibri"/>
      <family val="2"/>
      <scheme val="minor"/>
    </font>
    <font>
      <sz val="8"/>
      <name val="Calibri"/>
      <family val="2"/>
    </font>
  </fonts>
  <fills count="38">
    <fill>
      <patternFill patternType="none"/>
    </fill>
    <fill>
      <patternFill patternType="gray125"/>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9" tint="0.59996337778862885"/>
        <bgColor indexed="64"/>
      </patternFill>
    </fill>
    <fill>
      <patternFill patternType="solid">
        <fgColor them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1">
    <xf numFmtId="0" fontId="0" fillId="0" borderId="0">
      <alignment vertical="top"/>
    </xf>
    <xf numFmtId="9" fontId="12" fillId="2" borderId="1" applyFont="0" applyFill="0" applyBorder="0" applyProtection="0">
      <alignment horizontal="right" vertical="center"/>
    </xf>
    <xf numFmtId="10" fontId="12" fillId="2" borderId="1" applyFont="0" applyFill="0" applyBorder="0" applyProtection="0">
      <alignment horizontal="right" vertical="center"/>
    </xf>
    <xf numFmtId="164" fontId="12" fillId="2" borderId="1" applyFont="0" applyFill="0" applyBorder="0" applyProtection="0">
      <alignment horizontal="right" vertical="center"/>
    </xf>
    <xf numFmtId="165" fontId="12" fillId="2" borderId="1" applyFont="0" applyFill="0" applyBorder="0" applyProtection="0">
      <alignment horizontal="right" vertical="center"/>
    </xf>
    <xf numFmtId="167" fontId="12" fillId="2" borderId="1" applyFont="0" applyFill="0" applyBorder="0" applyProtection="0">
      <alignment horizontal="right" vertical="center"/>
    </xf>
    <xf numFmtId="168" fontId="12" fillId="2" borderId="1" applyFont="0" applyFill="0" applyBorder="0" applyProtection="0">
      <alignment horizontal="right" vertical="center"/>
    </xf>
    <xf numFmtId="3" fontId="12" fillId="36" borderId="1" applyNumberFormat="0">
      <alignment horizontal="right" vertical="center" wrapText="1"/>
    </xf>
    <xf numFmtId="3" fontId="13" fillId="36" borderId="2" applyNumberFormat="0">
      <alignment horizontal="right" vertical="center"/>
    </xf>
    <xf numFmtId="15" fontId="12" fillId="2" borderId="1" applyFont="0" applyFill="0" applyBorder="0" applyProtection="0">
      <alignment horizontal="center" vertical="center"/>
    </xf>
    <xf numFmtId="3" fontId="12" fillId="2" borderId="1" applyFont="0" applyFill="0" applyBorder="0" applyProtection="0">
      <alignment horizontal="right" vertical="center"/>
    </xf>
    <xf numFmtId="4" fontId="12" fillId="2" borderId="1" applyFont="0" applyFill="0" applyBorder="0" applyProtection="0">
      <alignment horizontal="right" vertical="center"/>
    </xf>
    <xf numFmtId="166" fontId="12" fillId="2" borderId="1" applyFont="0" applyFill="0" applyBorder="0" applyProtection="0">
      <alignment horizontal="right" vertical="center"/>
    </xf>
    <xf numFmtId="49" fontId="14" fillId="0" borderId="0" applyNumberFormat="0" applyBorder="0">
      <alignment horizontal="left" vertical="center"/>
    </xf>
    <xf numFmtId="49" fontId="16" fillId="0" borderId="0" applyNumberFormat="0" applyBorder="0">
      <alignment horizontal="left" vertical="top"/>
    </xf>
    <xf numFmtId="49" fontId="15" fillId="0" borderId="0" applyNumberFormat="0" applyBorder="0">
      <alignment horizontal="left" vertical="top"/>
    </xf>
    <xf numFmtId="3" fontId="12" fillId="34" borderId="1" applyNumberFormat="0">
      <alignment horizontal="right" vertical="center" wrapText="1"/>
      <protection locked="0"/>
    </xf>
    <xf numFmtId="3" fontId="12" fillId="35" borderId="1" applyNumberFormat="0">
      <alignment horizontal="right" vertical="center" wrapText="1"/>
    </xf>
    <xf numFmtId="0" fontId="11" fillId="33" borderId="1" applyNumberFormat="0">
      <alignment horizontal="right" vertical="center" wrapText="1"/>
    </xf>
    <xf numFmtId="3" fontId="12" fillId="32" borderId="1" applyNumberFormat="0">
      <alignment horizontal="right" vertical="center" wrapText="1"/>
    </xf>
    <xf numFmtId="49" fontId="17" fillId="37" borderId="1" applyNumberFormat="0">
      <alignment horizontal="center" vertical="center" wrapText="1"/>
    </xf>
    <xf numFmtId="0" fontId="11" fillId="0" borderId="1" applyNumberFormat="0">
      <alignment vertical="top"/>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0" borderId="0" applyNumberFormat="0" applyFill="0" applyBorder="0" applyAlignment="0" applyProtection="0"/>
    <xf numFmtId="0" fontId="1" fillId="7" borderId="4" applyNumberFormat="0" applyFont="0" applyAlignment="0" applyProtection="0"/>
    <xf numFmtId="0" fontId="9" fillId="0" borderId="5" applyNumberFormat="0" applyFill="0" applyAlignment="0" applyProtection="0"/>
    <xf numFmtId="0" fontId="10" fillId="8"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8" fillId="0" borderId="6" applyNumberFormat="0" applyFill="0" applyAlignment="0" applyProtection="0"/>
    <xf numFmtId="0" fontId="18" fillId="0" borderId="0" applyNumberFormat="0" applyFill="0" applyBorder="0" applyAlignment="0" applyProtection="0"/>
  </cellStyleXfs>
  <cellXfs count="9">
    <xf numFmtId="0" fontId="0" fillId="0" borderId="0" xfId="0">
      <alignment vertical="top"/>
    </xf>
    <xf numFmtId="0" fontId="11" fillId="0" borderId="1" xfId="21">
      <alignment vertical="top"/>
    </xf>
    <xf numFmtId="0" fontId="0" fillId="0" borderId="0" xfId="0">
      <alignment vertical="top"/>
    </xf>
    <xf numFmtId="0" fontId="17" fillId="37" borderId="1" xfId="20" applyNumberFormat="1">
      <alignment horizontal="center" vertical="center" wrapText="1"/>
    </xf>
    <xf numFmtId="0" fontId="17" fillId="37" borderId="1" xfId="20" applyNumberFormat="1" applyAlignment="1">
      <alignment horizontal="left" vertical="center" wrapText="1"/>
    </xf>
    <xf numFmtId="0" fontId="12" fillId="0" borderId="1" xfId="21" applyFont="1">
      <alignment vertical="top"/>
    </xf>
    <xf numFmtId="0" fontId="11" fillId="0" borderId="7" xfId="21" applyBorder="1" applyAlignment="1">
      <alignment horizontal="left" vertical="top" wrapText="1"/>
    </xf>
    <xf numFmtId="0" fontId="11" fillId="0" borderId="8" xfId="21" applyBorder="1" applyAlignment="1">
      <alignment horizontal="left" vertical="top" wrapText="1"/>
    </xf>
    <xf numFmtId="0" fontId="11" fillId="0" borderId="9" xfId="21" applyBorder="1" applyAlignment="1">
      <alignment horizontal="left" vertical="top" wrapText="1"/>
    </xf>
  </cellXfs>
  <cellStyles count="61">
    <cellStyle name="% (0dp)" xfId="1" xr:uid="{00000000-0005-0000-0000-000000000000}"/>
    <cellStyle name="% (2dp)" xfId="2" xr:uid="{00000000-0005-0000-0000-000001000000}"/>
    <cellStyle name="£ (0dp)" xfId="3" xr:uid="{00000000-0005-0000-0000-000002000000}"/>
    <cellStyle name="£ (2dp)" xfId="4" xr:uid="{00000000-0005-0000-0000-000003000000}"/>
    <cellStyle name="€ (0dp)" xfId="5" xr:uid="{00000000-0005-0000-0000-000004000000}"/>
    <cellStyle name="€ (2dp)" xfId="6" xr:uid="{00000000-0005-0000-0000-000005000000}"/>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53"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24" builtinId="27" hidden="1"/>
    <cellStyle name="Calculation" xfId="26" builtinId="22" hidden="1"/>
    <cellStyle name="Calculation" xfId="7" xr:uid="{00000000-0005-0000-0000-00001F000000}"/>
    <cellStyle name="Check Cell" xfId="8" xr:uid="{00000000-0005-0000-0000-000020000000}"/>
    <cellStyle name="Comma" xfId="54" builtinId="3" hidden="1" customBuiltin="1"/>
    <cellStyle name="Comma [0]" xfId="55" builtinId="6" hidden="1" customBuiltin="1"/>
    <cellStyle name="Currency" xfId="56" builtinId="4" hidden="1" customBuiltin="1"/>
    <cellStyle name="Currency [0]" xfId="57" builtinId="7" hidden="1" customBuiltin="1"/>
    <cellStyle name="Date" xfId="9" xr:uid="{00000000-0005-0000-0000-000021000000}"/>
    <cellStyle name="Deci (0dp)" xfId="10" xr:uid="{00000000-0005-0000-0000-000022000000}"/>
    <cellStyle name="Deci (2dp)" xfId="11" xr:uid="{00000000-0005-0000-0000-000023000000}"/>
    <cellStyle name="Deci (5dp)" xfId="12" xr:uid="{00000000-0005-0000-0000-000024000000}"/>
    <cellStyle name="Explanatory Text" xfId="13" xr:uid="{00000000-0005-0000-0000-000025000000}"/>
    <cellStyle name="Good" xfId="23" builtinId="26" hidden="1"/>
    <cellStyle name="Heading 1" xfId="14" xr:uid="{00000000-0005-0000-0000-000027000000}"/>
    <cellStyle name="Heading 2" xfId="15" xr:uid="{00000000-0005-0000-0000-000028000000}"/>
    <cellStyle name="Heading 3" xfId="59" builtinId="18" hidden="1"/>
    <cellStyle name="Heading 4" xfId="60" builtinId="19" hidden="1"/>
    <cellStyle name="Input" xfId="16" xr:uid="{00000000-0005-0000-0000-00002C000000}"/>
    <cellStyle name="Linked Cell" xfId="17" xr:uid="{00000000-0005-0000-0000-00002D000000}"/>
    <cellStyle name="Neutral" xfId="25" builtinId="28" hidden="1"/>
    <cellStyle name="Normal" xfId="0" builtinId="0" customBuiltin="1"/>
    <cellStyle name="Not Used" xfId="18" xr:uid="{00000000-0005-0000-0000-000030000000}"/>
    <cellStyle name="Note" xfId="28" builtinId="10" hidden="1"/>
    <cellStyle name="Output" xfId="19" xr:uid="{00000000-0005-0000-0000-000032000000}"/>
    <cellStyle name="Percent" xfId="58" builtinId="5" hidden="1" customBuiltin="1"/>
    <cellStyle name="Table Heading" xfId="20" xr:uid="{00000000-0005-0000-0000-000033000000}"/>
    <cellStyle name="Table Text 1" xfId="21" xr:uid="{00000000-0005-0000-0000-000034000000}"/>
    <cellStyle name="Title" xfId="22" builtinId="15" hidden="1"/>
    <cellStyle name="Total" xfId="29" builtinId="25" hidden="1"/>
    <cellStyle name="Warning Text" xfId="27" builtinId="11" hidden="1"/>
  </cellStyles>
  <dxfs count="0"/>
  <tableStyles count="0" defaultTableStyle="TableStyleMedium9" defaultPivotStyle="PivotStyleLight16"/>
  <colors>
    <mruColors>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eme1">
  <a:themeElements>
    <a:clrScheme name="Fichtner new">
      <a:dk1>
        <a:srgbClr val="292929"/>
      </a:dk1>
      <a:lt1>
        <a:srgbClr val="FFFFFF"/>
      </a:lt1>
      <a:dk2>
        <a:srgbClr val="535353"/>
      </a:dk2>
      <a:lt2>
        <a:srgbClr val="9D9D9C"/>
      </a:lt2>
      <a:accent1>
        <a:srgbClr val="0069B4"/>
      </a:accent1>
      <a:accent2>
        <a:srgbClr val="009FE3"/>
      </a:accent2>
      <a:accent3>
        <a:srgbClr val="535353"/>
      </a:accent3>
      <a:accent4>
        <a:srgbClr val="FBBA00"/>
      </a:accent4>
      <a:accent5>
        <a:srgbClr val="E30613"/>
      </a:accent5>
      <a:accent6>
        <a:srgbClr val="009640"/>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9EEF-4252-45F0-932E-0512FC400818}">
  <sheetPr>
    <tabColor theme="7" tint="0.59999389629810485"/>
  </sheetPr>
  <dimension ref="B2:E27"/>
  <sheetViews>
    <sheetView showGridLines="0" tabSelected="1" workbookViewId="0">
      <selection activeCell="E35" sqref="E35"/>
    </sheetView>
  </sheetViews>
  <sheetFormatPr defaultColWidth="8.90625" defaultRowHeight="14.5" x14ac:dyDescent="0.35"/>
  <cols>
    <col min="1" max="1" width="4.6328125" style="2" customWidth="1"/>
    <col min="2" max="2" width="32.90625" style="2" customWidth="1"/>
    <col min="3" max="3" width="30.453125" style="2" customWidth="1"/>
    <col min="4" max="4" width="8.90625" style="2"/>
    <col min="5" max="5" width="55.08984375" style="2" customWidth="1"/>
    <col min="6" max="16384" width="8.90625" style="2"/>
  </cols>
  <sheetData>
    <row r="2" spans="2:5" x14ac:dyDescent="0.35">
      <c r="B2" s="4" t="s">
        <v>1</v>
      </c>
      <c r="C2" s="3" t="s">
        <v>0</v>
      </c>
      <c r="D2" s="3" t="s">
        <v>2</v>
      </c>
      <c r="E2" s="4" t="s">
        <v>20</v>
      </c>
    </row>
    <row r="3" spans="2:5" x14ac:dyDescent="0.35">
      <c r="B3" s="1" t="s">
        <v>15</v>
      </c>
      <c r="C3" s="6"/>
      <c r="D3" s="1">
        <v>2013</v>
      </c>
      <c r="E3" s="6" t="s">
        <v>21</v>
      </c>
    </row>
    <row r="4" spans="2:5" x14ac:dyDescent="0.35">
      <c r="B4" s="1" t="s">
        <v>36</v>
      </c>
      <c r="C4" s="7"/>
      <c r="D4" s="1">
        <v>2014</v>
      </c>
      <c r="E4" s="7"/>
    </row>
    <row r="5" spans="2:5" x14ac:dyDescent="0.35">
      <c r="B5" s="1" t="s">
        <v>37</v>
      </c>
      <c r="C5" s="7"/>
      <c r="D5" s="1">
        <v>2015</v>
      </c>
      <c r="E5" s="7"/>
    </row>
    <row r="6" spans="2:5" x14ac:dyDescent="0.35">
      <c r="B6" s="1" t="s">
        <v>38</v>
      </c>
      <c r="C6" s="7"/>
      <c r="D6" s="1">
        <v>2016</v>
      </c>
      <c r="E6" s="7"/>
    </row>
    <row r="7" spans="2:5" x14ac:dyDescent="0.35">
      <c r="B7" s="1" t="s">
        <v>39</v>
      </c>
      <c r="C7" s="8"/>
      <c r="D7" s="1">
        <v>2017</v>
      </c>
      <c r="E7" s="8"/>
    </row>
    <row r="8" spans="2:5" ht="14.4" customHeight="1" x14ac:dyDescent="0.35">
      <c r="B8" s="1" t="s">
        <v>16</v>
      </c>
      <c r="C8" s="6"/>
      <c r="D8" s="1">
        <v>2013</v>
      </c>
      <c r="E8" s="6" t="s">
        <v>22</v>
      </c>
    </row>
    <row r="9" spans="2:5" x14ac:dyDescent="0.35">
      <c r="B9" s="1" t="s">
        <v>40</v>
      </c>
      <c r="C9" s="7"/>
      <c r="D9" s="1">
        <v>2014</v>
      </c>
      <c r="E9" s="7"/>
    </row>
    <row r="10" spans="2:5" x14ac:dyDescent="0.35">
      <c r="B10" s="1" t="s">
        <v>41</v>
      </c>
      <c r="C10" s="7"/>
      <c r="D10" s="1">
        <v>2015</v>
      </c>
      <c r="E10" s="7"/>
    </row>
    <row r="11" spans="2:5" x14ac:dyDescent="0.35">
      <c r="B11" s="1" t="s">
        <v>42</v>
      </c>
      <c r="C11" s="7"/>
      <c r="D11" s="1">
        <v>2016</v>
      </c>
      <c r="E11" s="7"/>
    </row>
    <row r="12" spans="2:5" x14ac:dyDescent="0.35">
      <c r="B12" s="1" t="s">
        <v>43</v>
      </c>
      <c r="C12" s="8"/>
      <c r="D12" s="1">
        <v>2017</v>
      </c>
      <c r="E12" s="8"/>
    </row>
    <row r="13" spans="2:5" ht="14.4" customHeight="1" x14ac:dyDescent="0.35">
      <c r="B13" s="1" t="s">
        <v>17</v>
      </c>
      <c r="C13" s="6"/>
      <c r="D13" s="1">
        <v>2013</v>
      </c>
      <c r="E13" s="6" t="s">
        <v>22</v>
      </c>
    </row>
    <row r="14" spans="2:5" x14ac:dyDescent="0.35">
      <c r="B14" s="1" t="s">
        <v>44</v>
      </c>
      <c r="C14" s="7"/>
      <c r="D14" s="1">
        <v>2014</v>
      </c>
      <c r="E14" s="7"/>
    </row>
    <row r="15" spans="2:5" x14ac:dyDescent="0.35">
      <c r="B15" s="1" t="s">
        <v>45</v>
      </c>
      <c r="C15" s="7"/>
      <c r="D15" s="1">
        <v>2015</v>
      </c>
      <c r="E15" s="7"/>
    </row>
    <row r="16" spans="2:5" x14ac:dyDescent="0.35">
      <c r="B16" s="1" t="s">
        <v>46</v>
      </c>
      <c r="C16" s="7"/>
      <c r="D16" s="1">
        <v>2016</v>
      </c>
      <c r="E16" s="7"/>
    </row>
    <row r="17" spans="2:5" x14ac:dyDescent="0.35">
      <c r="B17" s="1" t="s">
        <v>47</v>
      </c>
      <c r="C17" s="8"/>
      <c r="D17" s="1">
        <v>2017</v>
      </c>
      <c r="E17" s="8"/>
    </row>
    <row r="18" spans="2:5" ht="14.4" customHeight="1" x14ac:dyDescent="0.35">
      <c r="B18" s="1" t="s">
        <v>18</v>
      </c>
      <c r="C18" s="6"/>
      <c r="D18" s="1">
        <v>2013</v>
      </c>
      <c r="E18" s="6" t="s">
        <v>23</v>
      </c>
    </row>
    <row r="19" spans="2:5" x14ac:dyDescent="0.35">
      <c r="B19" s="1" t="s">
        <v>48</v>
      </c>
      <c r="C19" s="7"/>
      <c r="D19" s="1">
        <v>2014</v>
      </c>
      <c r="E19" s="7"/>
    </row>
    <row r="20" spans="2:5" x14ac:dyDescent="0.35">
      <c r="B20" s="1" t="s">
        <v>49</v>
      </c>
      <c r="C20" s="7"/>
      <c r="D20" s="1">
        <v>2015</v>
      </c>
      <c r="E20" s="7"/>
    </row>
    <row r="21" spans="2:5" x14ac:dyDescent="0.35">
      <c r="B21" s="1" t="s">
        <v>50</v>
      </c>
      <c r="C21" s="7"/>
      <c r="D21" s="1">
        <v>2016</v>
      </c>
      <c r="E21" s="7"/>
    </row>
    <row r="22" spans="2:5" x14ac:dyDescent="0.35">
      <c r="B22" s="1" t="s">
        <v>51</v>
      </c>
      <c r="C22" s="8"/>
      <c r="D22" s="1">
        <v>2017</v>
      </c>
      <c r="E22" s="8"/>
    </row>
    <row r="23" spans="2:5" ht="14.4" customHeight="1" x14ac:dyDescent="0.35">
      <c r="B23" s="1" t="s">
        <v>19</v>
      </c>
      <c r="C23" s="6"/>
      <c r="D23" s="1">
        <v>2013</v>
      </c>
      <c r="E23" s="6" t="s">
        <v>23</v>
      </c>
    </row>
    <row r="24" spans="2:5" x14ac:dyDescent="0.35">
      <c r="B24" s="1" t="s">
        <v>52</v>
      </c>
      <c r="C24" s="7"/>
      <c r="D24" s="1">
        <v>2014</v>
      </c>
      <c r="E24" s="7"/>
    </row>
    <row r="25" spans="2:5" x14ac:dyDescent="0.35">
      <c r="B25" s="1" t="s">
        <v>53</v>
      </c>
      <c r="C25" s="7"/>
      <c r="D25" s="1">
        <v>2015</v>
      </c>
      <c r="E25" s="7"/>
    </row>
    <row r="26" spans="2:5" x14ac:dyDescent="0.35">
      <c r="B26" s="1" t="s">
        <v>54</v>
      </c>
      <c r="C26" s="7"/>
      <c r="D26" s="1">
        <v>2016</v>
      </c>
      <c r="E26" s="7"/>
    </row>
    <row r="27" spans="2:5" x14ac:dyDescent="0.35">
      <c r="B27" s="1" t="s">
        <v>55</v>
      </c>
      <c r="C27" s="8"/>
      <c r="D27" s="1">
        <v>2017</v>
      </c>
      <c r="E27" s="8"/>
    </row>
  </sheetData>
  <sheetProtection formatRows="0"/>
  <mergeCells count="10">
    <mergeCell ref="E3:E7"/>
    <mergeCell ref="E8:E12"/>
    <mergeCell ref="E13:E17"/>
    <mergeCell ref="E18:E22"/>
    <mergeCell ref="E23:E27"/>
    <mergeCell ref="C3:C7"/>
    <mergeCell ref="C8:C12"/>
    <mergeCell ref="C13:C17"/>
    <mergeCell ref="C18:C22"/>
    <mergeCell ref="C23:C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234A0-85CB-42DD-8624-9AE7493811CA}">
  <sheetPr codeName="Sheet7">
    <tabColor theme="7" tint="0.59999389629810485"/>
  </sheetPr>
  <dimension ref="B2:E18"/>
  <sheetViews>
    <sheetView showGridLines="0" workbookViewId="0">
      <selection activeCell="E3" sqref="E3:E7"/>
    </sheetView>
  </sheetViews>
  <sheetFormatPr defaultColWidth="9.08984375" defaultRowHeight="14.5" x14ac:dyDescent="0.35"/>
  <cols>
    <col min="1" max="1" width="4.6328125" style="2" customWidth="1"/>
    <col min="2" max="2" width="32.90625" style="2" customWidth="1"/>
    <col min="3" max="3" width="30.453125" style="2" customWidth="1"/>
    <col min="4" max="4" width="9.08984375" style="2"/>
    <col min="5" max="5" width="51" style="2" customWidth="1"/>
    <col min="6" max="16384" width="9.08984375" style="2"/>
  </cols>
  <sheetData>
    <row r="2" spans="2:5" x14ac:dyDescent="0.35">
      <c r="B2" s="4" t="s">
        <v>1</v>
      </c>
      <c r="C2" s="3" t="s">
        <v>0</v>
      </c>
      <c r="D2" s="3" t="s">
        <v>2</v>
      </c>
      <c r="E2" s="4" t="s">
        <v>20</v>
      </c>
    </row>
    <row r="3" spans="2:5" x14ac:dyDescent="0.35">
      <c r="B3" s="5" t="s">
        <v>30</v>
      </c>
      <c r="C3" s="6" t="s">
        <v>14</v>
      </c>
      <c r="D3" s="1">
        <v>2013</v>
      </c>
      <c r="E3" s="6" t="s">
        <v>35</v>
      </c>
    </row>
    <row r="4" spans="2:5" x14ac:dyDescent="0.35">
      <c r="B4" s="5" t="s">
        <v>31</v>
      </c>
      <c r="C4" s="7"/>
      <c r="D4" s="1">
        <v>2014</v>
      </c>
      <c r="E4" s="7"/>
    </row>
    <row r="5" spans="2:5" x14ac:dyDescent="0.35">
      <c r="B5" s="5" t="s">
        <v>32</v>
      </c>
      <c r="C5" s="7"/>
      <c r="D5" s="1">
        <v>2015</v>
      </c>
      <c r="E5" s="7"/>
    </row>
    <row r="6" spans="2:5" x14ac:dyDescent="0.35">
      <c r="B6" s="5" t="s">
        <v>33</v>
      </c>
      <c r="C6" s="7"/>
      <c r="D6" s="1">
        <v>2016</v>
      </c>
      <c r="E6" s="7"/>
    </row>
    <row r="7" spans="2:5" x14ac:dyDescent="0.35">
      <c r="B7" s="5" t="s">
        <v>34</v>
      </c>
      <c r="C7" s="8"/>
      <c r="D7" s="1">
        <v>2017</v>
      </c>
      <c r="E7" s="8"/>
    </row>
    <row r="8" spans="2:5" ht="15" customHeight="1" x14ac:dyDescent="0.35"/>
    <row r="13" spans="2:5" ht="15" customHeight="1" x14ac:dyDescent="0.35"/>
    <row r="18" ht="15" customHeight="1" x14ac:dyDescent="0.35"/>
  </sheetData>
  <sheetProtection formatRows="0"/>
  <mergeCells count="2">
    <mergeCell ref="C3:C7"/>
    <mergeCell ref="E3:E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78CD2-D41D-41CB-9FFA-79EC7668D29D}">
  <sheetPr codeName="Sheet4">
    <tabColor theme="7" tint="0.59999389629810485"/>
  </sheetPr>
  <dimension ref="B2:R32"/>
  <sheetViews>
    <sheetView showGridLines="0" workbookViewId="0">
      <selection activeCell="G23" sqref="G23"/>
    </sheetView>
  </sheetViews>
  <sheetFormatPr defaultRowHeight="14.5" x14ac:dyDescent="0.35"/>
  <cols>
    <col min="1" max="1" width="4.6328125" customWidth="1"/>
    <col min="2" max="2" width="32.90625" customWidth="1"/>
    <col min="3" max="3" width="30.453125" customWidth="1"/>
    <col min="5" max="5" width="42" customWidth="1"/>
  </cols>
  <sheetData>
    <row r="2" spans="2:18" x14ac:dyDescent="0.35">
      <c r="B2" s="4" t="s">
        <v>1</v>
      </c>
      <c r="C2" s="3" t="s">
        <v>0</v>
      </c>
      <c r="D2" s="3" t="s">
        <v>2</v>
      </c>
      <c r="E2" s="4" t="s">
        <v>20</v>
      </c>
    </row>
    <row r="3" spans="2:18" x14ac:dyDescent="0.35">
      <c r="B3" s="1" t="s">
        <v>3</v>
      </c>
      <c r="C3" s="6" t="s">
        <v>8</v>
      </c>
      <c r="D3" s="1">
        <v>2013</v>
      </c>
      <c r="E3" s="6" t="s">
        <v>24</v>
      </c>
    </row>
    <row r="4" spans="2:18" x14ac:dyDescent="0.35">
      <c r="B4" s="1" t="s">
        <v>4</v>
      </c>
      <c r="C4" s="7"/>
      <c r="D4" s="1">
        <v>2014</v>
      </c>
      <c r="E4" s="7"/>
      <c r="F4" s="2"/>
    </row>
    <row r="5" spans="2:18" x14ac:dyDescent="0.35">
      <c r="B5" s="1" t="s">
        <v>5</v>
      </c>
      <c r="C5" s="7"/>
      <c r="D5" s="1">
        <v>2015</v>
      </c>
      <c r="E5" s="7"/>
      <c r="F5" s="2"/>
    </row>
    <row r="6" spans="2:18" x14ac:dyDescent="0.35">
      <c r="B6" s="1" t="s">
        <v>6</v>
      </c>
      <c r="C6" s="7"/>
      <c r="D6" s="1">
        <v>2016</v>
      </c>
      <c r="E6" s="7"/>
      <c r="F6" s="2"/>
    </row>
    <row r="7" spans="2:18" x14ac:dyDescent="0.35">
      <c r="B7" s="1" t="s">
        <v>7</v>
      </c>
      <c r="C7" s="8"/>
      <c r="D7" s="1">
        <v>2017</v>
      </c>
      <c r="E7" s="8"/>
      <c r="F7" s="2"/>
    </row>
    <row r="8" spans="2:18" x14ac:dyDescent="0.35">
      <c r="B8" s="1" t="str">
        <f>LEFT(B3,12)&amp;"_MDF1Offline"</f>
        <v>R10_EP_AN_13_MDF1Offline</v>
      </c>
      <c r="C8" s="6" t="s">
        <v>9</v>
      </c>
      <c r="D8" s="1">
        <v>2013</v>
      </c>
      <c r="E8" s="6" t="s">
        <v>24</v>
      </c>
      <c r="F8" s="2"/>
      <c r="J8" s="2"/>
    </row>
    <row r="9" spans="2:18" x14ac:dyDescent="0.35">
      <c r="B9" s="1" t="str">
        <f t="shared" ref="B9:B12" si="0">LEFT(B4,12)&amp;"_MDF1Offline"</f>
        <v>R10_EP_AN_14_MDF1Offline</v>
      </c>
      <c r="C9" s="7"/>
      <c r="D9" s="1">
        <v>2014</v>
      </c>
      <c r="E9" s="7"/>
      <c r="F9" s="2"/>
    </row>
    <row r="10" spans="2:18" x14ac:dyDescent="0.35">
      <c r="B10" s="1" t="str">
        <f t="shared" si="0"/>
        <v>R10_EP_AN_15_MDF1Offline</v>
      </c>
      <c r="C10" s="7"/>
      <c r="D10" s="1">
        <v>2015</v>
      </c>
      <c r="E10" s="7"/>
      <c r="F10" s="2"/>
      <c r="G10" s="2"/>
      <c r="H10" s="2"/>
      <c r="I10" s="2"/>
      <c r="J10" s="2"/>
      <c r="K10" s="2"/>
      <c r="L10" s="2"/>
      <c r="M10" s="2"/>
      <c r="N10" s="2"/>
      <c r="O10" s="2"/>
      <c r="P10" s="2"/>
      <c r="Q10" s="2"/>
      <c r="R10" s="2"/>
    </row>
    <row r="11" spans="2:18" x14ac:dyDescent="0.35">
      <c r="B11" s="1" t="str">
        <f t="shared" si="0"/>
        <v>R10_EP_AN_16_MDF1Offline</v>
      </c>
      <c r="C11" s="7"/>
      <c r="D11" s="1">
        <v>2016</v>
      </c>
      <c r="E11" s="7"/>
      <c r="F11" s="2"/>
      <c r="G11" s="2"/>
      <c r="H11" s="2"/>
      <c r="I11" s="2"/>
      <c r="J11" s="2"/>
      <c r="K11" s="2"/>
      <c r="L11" s="2"/>
      <c r="M11" s="2"/>
      <c r="N11" s="2"/>
      <c r="O11" s="2"/>
      <c r="P11" s="2"/>
      <c r="Q11" s="2"/>
      <c r="R11" s="2"/>
    </row>
    <row r="12" spans="2:18" x14ac:dyDescent="0.35">
      <c r="B12" s="1" t="str">
        <f t="shared" si="0"/>
        <v>R10_EP_AN_17_MDF1Offline</v>
      </c>
      <c r="C12" s="8"/>
      <c r="D12" s="1">
        <v>2017</v>
      </c>
      <c r="E12" s="8"/>
      <c r="F12" s="2"/>
      <c r="G12" s="2"/>
      <c r="H12" s="2"/>
      <c r="I12" s="2"/>
      <c r="J12" s="2"/>
      <c r="K12" s="2"/>
      <c r="L12" s="2"/>
      <c r="M12" s="2"/>
      <c r="N12" s="2"/>
      <c r="O12" s="2"/>
      <c r="P12" s="2"/>
      <c r="Q12" s="2"/>
      <c r="R12" s="2"/>
    </row>
    <row r="13" spans="2:18" x14ac:dyDescent="0.35">
      <c r="B13" s="1" t="str">
        <f>LEFT(B3,12)&amp;"_MDF2Offline"</f>
        <v>R10_EP_AN_13_MDF2Offline</v>
      </c>
      <c r="C13" s="6" t="s">
        <v>10</v>
      </c>
      <c r="D13" s="1">
        <v>2013</v>
      </c>
      <c r="E13" s="6" t="s">
        <v>24</v>
      </c>
      <c r="F13" s="2"/>
      <c r="G13" s="2"/>
      <c r="H13" s="2"/>
      <c r="I13" s="2"/>
      <c r="J13" s="2"/>
      <c r="K13" s="2"/>
      <c r="L13" s="2"/>
      <c r="M13" s="2"/>
      <c r="N13" s="2"/>
      <c r="O13" s="2"/>
      <c r="P13" s="2"/>
      <c r="Q13" s="2"/>
      <c r="R13" s="2"/>
    </row>
    <row r="14" spans="2:18" x14ac:dyDescent="0.35">
      <c r="B14" s="1" t="str">
        <f t="shared" ref="B14:B17" si="1">LEFT(B4,12)&amp;"_MDF2Offline"</f>
        <v>R10_EP_AN_14_MDF2Offline</v>
      </c>
      <c r="C14" s="7"/>
      <c r="D14" s="1">
        <v>2014</v>
      </c>
      <c r="E14" s="7"/>
      <c r="F14" s="2"/>
      <c r="G14" s="2"/>
      <c r="H14" s="2"/>
      <c r="I14" s="2"/>
      <c r="J14" s="2"/>
      <c r="K14" s="2"/>
      <c r="L14" s="2"/>
      <c r="M14" s="2"/>
      <c r="N14" s="2"/>
      <c r="O14" s="2"/>
      <c r="P14" s="2"/>
      <c r="Q14" s="2"/>
      <c r="R14" s="2"/>
    </row>
    <row r="15" spans="2:18" x14ac:dyDescent="0.35">
      <c r="B15" s="1" t="str">
        <f t="shared" si="1"/>
        <v>R10_EP_AN_15_MDF2Offline</v>
      </c>
      <c r="C15" s="7"/>
      <c r="D15" s="1">
        <v>2015</v>
      </c>
      <c r="E15" s="7"/>
      <c r="F15" s="2"/>
      <c r="G15" s="2"/>
      <c r="H15" s="2"/>
      <c r="I15" s="2"/>
      <c r="J15" s="2"/>
      <c r="K15" s="2"/>
      <c r="L15" s="2"/>
      <c r="M15" s="2"/>
      <c r="N15" s="2"/>
      <c r="O15" s="2"/>
      <c r="P15" s="2"/>
      <c r="Q15" s="2"/>
      <c r="R15" s="2"/>
    </row>
    <row r="16" spans="2:18" x14ac:dyDescent="0.35">
      <c r="B16" s="1" t="str">
        <f t="shared" si="1"/>
        <v>R10_EP_AN_16_MDF2Offline</v>
      </c>
      <c r="C16" s="7"/>
      <c r="D16" s="1">
        <v>2016</v>
      </c>
      <c r="E16" s="7"/>
      <c r="F16" s="2"/>
      <c r="G16" s="2"/>
      <c r="H16" s="2"/>
      <c r="I16" s="2"/>
      <c r="J16" s="2"/>
      <c r="K16" s="2"/>
      <c r="L16" s="2"/>
      <c r="M16" s="2"/>
      <c r="N16" s="2"/>
      <c r="O16" s="2"/>
      <c r="P16" s="2"/>
      <c r="Q16" s="2"/>
      <c r="R16" s="2"/>
    </row>
    <row r="17" spans="2:18" x14ac:dyDescent="0.35">
      <c r="B17" s="1" t="str">
        <f t="shared" si="1"/>
        <v>R10_EP_AN_17_MDF2Offline</v>
      </c>
      <c r="C17" s="8"/>
      <c r="D17" s="1">
        <v>2017</v>
      </c>
      <c r="E17" s="8"/>
      <c r="F17" s="2"/>
      <c r="G17" s="2"/>
      <c r="H17" s="2"/>
      <c r="I17" s="2"/>
      <c r="J17" s="2"/>
      <c r="K17" s="2"/>
      <c r="L17" s="2"/>
      <c r="M17" s="2"/>
      <c r="N17" s="2"/>
      <c r="O17" s="2"/>
      <c r="P17" s="2"/>
      <c r="Q17" s="2"/>
      <c r="R17" s="2"/>
    </row>
    <row r="18" spans="2:18" x14ac:dyDescent="0.35">
      <c r="B18" s="1" t="s">
        <v>25</v>
      </c>
      <c r="C18" s="6" t="s">
        <v>11</v>
      </c>
      <c r="D18" s="1">
        <v>2013</v>
      </c>
      <c r="E18" s="6" t="s">
        <v>56</v>
      </c>
      <c r="F18" s="2"/>
      <c r="G18" s="2"/>
      <c r="H18" s="2"/>
      <c r="I18" s="2"/>
      <c r="J18" s="2"/>
      <c r="K18" s="2"/>
      <c r="L18" s="2"/>
      <c r="M18" s="2"/>
      <c r="N18" s="2"/>
      <c r="O18" s="2"/>
      <c r="P18" s="2"/>
      <c r="Q18" s="2"/>
      <c r="R18" s="2"/>
    </row>
    <row r="19" spans="2:18" x14ac:dyDescent="0.35">
      <c r="B19" s="1" t="s">
        <v>26</v>
      </c>
      <c r="C19" s="7"/>
      <c r="D19" s="1">
        <v>2014</v>
      </c>
      <c r="E19" s="7"/>
      <c r="F19" s="2"/>
      <c r="G19" s="2"/>
      <c r="H19" s="2"/>
      <c r="I19" s="2"/>
      <c r="J19" s="2"/>
      <c r="K19" s="2"/>
      <c r="L19" s="2"/>
      <c r="M19" s="2"/>
      <c r="N19" s="2"/>
      <c r="O19" s="2"/>
      <c r="P19" s="2"/>
      <c r="Q19" s="2"/>
      <c r="R19" s="2"/>
    </row>
    <row r="20" spans="2:18" x14ac:dyDescent="0.35">
      <c r="B20" s="1" t="s">
        <v>27</v>
      </c>
      <c r="C20" s="7"/>
      <c r="D20" s="1">
        <v>2015</v>
      </c>
      <c r="E20" s="7"/>
      <c r="F20" s="2"/>
      <c r="G20" s="2"/>
      <c r="H20" s="2"/>
      <c r="I20" s="2"/>
      <c r="J20" s="2"/>
      <c r="K20" s="2"/>
      <c r="L20" s="2"/>
      <c r="M20" s="2"/>
      <c r="N20" s="2"/>
      <c r="O20" s="2"/>
      <c r="P20" s="2"/>
      <c r="Q20" s="2"/>
      <c r="R20" s="2"/>
    </row>
    <row r="21" spans="2:18" x14ac:dyDescent="0.35">
      <c r="B21" s="1" t="s">
        <v>28</v>
      </c>
      <c r="C21" s="7"/>
      <c r="D21" s="1">
        <v>2016</v>
      </c>
      <c r="E21" s="7"/>
      <c r="F21" s="2"/>
      <c r="G21" s="2"/>
      <c r="H21" s="2"/>
      <c r="I21" s="2"/>
      <c r="J21" s="2"/>
      <c r="K21" s="2"/>
      <c r="L21" s="2"/>
      <c r="M21" s="2"/>
      <c r="N21" s="2"/>
      <c r="O21" s="2"/>
      <c r="P21" s="2"/>
      <c r="Q21" s="2"/>
      <c r="R21" s="2"/>
    </row>
    <row r="22" spans="2:18" x14ac:dyDescent="0.35">
      <c r="B22" s="1" t="s">
        <v>29</v>
      </c>
      <c r="C22" s="8"/>
      <c r="D22" s="1">
        <v>2017</v>
      </c>
      <c r="E22" s="8"/>
      <c r="F22" s="2"/>
      <c r="G22" s="2"/>
      <c r="H22" s="2"/>
      <c r="I22" s="2"/>
      <c r="J22" s="2"/>
      <c r="K22" s="2"/>
      <c r="L22" s="2"/>
      <c r="M22" s="2"/>
      <c r="N22" s="2"/>
      <c r="O22" s="2"/>
      <c r="P22" s="2"/>
      <c r="Q22" s="2"/>
      <c r="R22" s="2"/>
    </row>
    <row r="23" spans="2:18" x14ac:dyDescent="0.35">
      <c r="B23" s="1" t="str">
        <f>LEFT(B18,12)&amp;"A_revB"</f>
        <v>R8_EP_AN_13_A_revB</v>
      </c>
      <c r="C23" s="6" t="s">
        <v>12</v>
      </c>
      <c r="D23" s="1">
        <v>2013</v>
      </c>
      <c r="E23" s="6" t="s">
        <v>56</v>
      </c>
      <c r="F23" s="2"/>
      <c r="G23" s="2"/>
      <c r="H23" s="2"/>
      <c r="I23" s="2"/>
      <c r="J23" s="2"/>
      <c r="K23" s="2"/>
      <c r="L23" s="2"/>
      <c r="M23" s="2"/>
      <c r="N23" s="2"/>
      <c r="O23" s="2"/>
      <c r="P23" s="2"/>
      <c r="Q23" s="2"/>
      <c r="R23" s="2"/>
    </row>
    <row r="24" spans="2:18" x14ac:dyDescent="0.35">
      <c r="B24" s="1" t="str">
        <f t="shared" ref="B24:B27" si="2">LEFT(B19,12)&amp;"A_revB"</f>
        <v>R8_EP_AN_14_A_revB</v>
      </c>
      <c r="C24" s="7"/>
      <c r="D24" s="1">
        <v>2014</v>
      </c>
      <c r="E24" s="7"/>
      <c r="F24" s="2"/>
      <c r="H24" s="2"/>
    </row>
    <row r="25" spans="2:18" x14ac:dyDescent="0.35">
      <c r="B25" s="1" t="str">
        <f t="shared" si="2"/>
        <v>R8_EP_AN_15_A_revB</v>
      </c>
      <c r="C25" s="7"/>
      <c r="D25" s="1">
        <v>2015</v>
      </c>
      <c r="E25" s="7"/>
      <c r="F25" s="2"/>
      <c r="H25" s="2"/>
    </row>
    <row r="26" spans="2:18" x14ac:dyDescent="0.35">
      <c r="B26" s="1" t="str">
        <f t="shared" si="2"/>
        <v>R8_EP_AN_16_A_revB</v>
      </c>
      <c r="C26" s="7"/>
      <c r="D26" s="1">
        <v>2016</v>
      </c>
      <c r="E26" s="7"/>
      <c r="F26" s="2"/>
      <c r="H26" s="2"/>
    </row>
    <row r="27" spans="2:18" x14ac:dyDescent="0.35">
      <c r="B27" s="1" t="str">
        <f t="shared" si="2"/>
        <v>R8_EP_AN_17_A_revB</v>
      </c>
      <c r="C27" s="8"/>
      <c r="D27" s="1">
        <v>2017</v>
      </c>
      <c r="E27" s="8"/>
      <c r="F27" s="2"/>
      <c r="H27" s="2"/>
    </row>
    <row r="28" spans="2:18" ht="15" customHeight="1" x14ac:dyDescent="0.35">
      <c r="B28" s="1" t="str">
        <f>LEFT(B18,12)&amp;"C"</f>
        <v>R8_EP_AN_13_C</v>
      </c>
      <c r="C28" s="6" t="s">
        <v>13</v>
      </c>
      <c r="D28" s="1">
        <v>2013</v>
      </c>
      <c r="E28" s="6" t="s">
        <v>24</v>
      </c>
      <c r="F28" s="2"/>
      <c r="H28" s="2"/>
      <c r="J28" s="2"/>
    </row>
    <row r="29" spans="2:18" x14ac:dyDescent="0.35">
      <c r="B29" s="1" t="str">
        <f t="shared" ref="B29:B32" si="3">LEFT(B19,12)&amp;"C"</f>
        <v>R8_EP_AN_14_C</v>
      </c>
      <c r="C29" s="7"/>
      <c r="D29" s="1">
        <v>2014</v>
      </c>
      <c r="E29" s="7"/>
      <c r="F29" s="2"/>
      <c r="H29" s="2"/>
    </row>
    <row r="30" spans="2:18" x14ac:dyDescent="0.35">
      <c r="B30" s="1" t="str">
        <f t="shared" si="3"/>
        <v>R8_EP_AN_15_C</v>
      </c>
      <c r="C30" s="7"/>
      <c r="D30" s="1">
        <v>2015</v>
      </c>
      <c r="E30" s="7"/>
      <c r="F30" s="2"/>
      <c r="H30" s="2"/>
    </row>
    <row r="31" spans="2:18" x14ac:dyDescent="0.35">
      <c r="B31" s="1" t="str">
        <f t="shared" si="3"/>
        <v>R8_EP_AN_16_C</v>
      </c>
      <c r="C31" s="7"/>
      <c r="D31" s="1">
        <v>2016</v>
      </c>
      <c r="E31" s="7"/>
      <c r="F31" s="2"/>
      <c r="H31" s="2"/>
    </row>
    <row r="32" spans="2:18" x14ac:dyDescent="0.35">
      <c r="B32" s="1" t="str">
        <f t="shared" si="3"/>
        <v>R8_EP_AN_17_C</v>
      </c>
      <c r="C32" s="8"/>
      <c r="D32" s="1">
        <v>2017</v>
      </c>
      <c r="E32" s="8"/>
      <c r="F32" s="2"/>
      <c r="H32" s="2"/>
    </row>
  </sheetData>
  <sheetProtection formatRows="0"/>
  <mergeCells count="12">
    <mergeCell ref="E28:E32"/>
    <mergeCell ref="E3:E7"/>
    <mergeCell ref="E8:E12"/>
    <mergeCell ref="E13:E17"/>
    <mergeCell ref="E18:E22"/>
    <mergeCell ref="E23:E27"/>
    <mergeCell ref="C28:C32"/>
    <mergeCell ref="C3:C7"/>
    <mergeCell ref="C13:C17"/>
    <mergeCell ref="C8:C12"/>
    <mergeCell ref="C18:C22"/>
    <mergeCell ref="C23:C27"/>
  </mergeCells>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78499d3b-94a8-4059-8763-489d4400b14a" ContentTypeId="0x01010067EB80C5FE939D4A9B3D8BA62129B7F50202" PreviousValue="false"/>
</file>

<file path=customXml/item3.xml><?xml version="1.0" encoding="utf-8"?>
<p:properties xmlns:p="http://schemas.microsoft.com/office/2006/metadata/properties" xmlns:xsi="http://www.w3.org/2001/XMLSchema-instance" xmlns:pc="http://schemas.microsoft.com/office/infopath/2007/PartnerControls">
  <documentManagement>
    <Site_x0020_Name xmlns="859f7ad6-93f6-4205-b62b-a17f28acbbac">Chirk Particleboard</Site_x0020_Name>
    <Internal_x002f_External xmlns="859f7ad6-93f6-4205-b62b-a17f28acbbac">Incoming document</Internal_x002f_External>
    <Post_x0020_code xmlns="859f7ad6-93f6-4205-b62b-a17f28acbbac">LL14 5NT</Post_x0020_code>
    <Document_x0020_Type xmlns="859f7ad6-93f6-4205-b62b-a17f28acbbac">Memo</Document_x0020_Type>
    <Welsh_x0020_Local_x0020_Authority xmlns="859f7ad6-93f6-4205-b62b-a17f28acbbac">Wrexham CBC</Welsh_x0020_Local_x0020_Authority>
    <Disclosure_x0020_Status xmlns="859f7ad6-93f6-4205-b62b-a17f28acbbac">Public register</Disclosure_x0020_Status>
    <Addressee xmlns="859f7ad6-93f6-4205-b62b-a17f28acbbac">Holyhead Road, Chirk, Wrexham, LL14 5NT</Addressee>
    <Process_x0020_Type xmlns="859f7ad6-93f6-4205-b62b-a17f28acbbac">Application</Process_x0020_Type>
    <License_x002f_Activity_x0020_Type xmlns="859f7ad6-93f6-4205-b62b-a17f28acbbac">3. EPR Regulated Industry</License_x002f_Activity_x0020_Type>
    <Surrendered_x002f_Expired xmlns="859f7ad6-93f6-4205-b62b-a17f28acbbac" xsi:nil="true"/>
    <Document_x0020_Date xmlns="859f7ad6-93f6-4205-b62b-a17f28acbbac">2020-11-27T00:00:00+00:00</Document_x0020_Date>
    <Facility_x0020_Address xmlns="859f7ad6-93f6-4205-b62b-a17f28acbbac">Holyhead Road, Chirk, Wrexham</Facility_x0020_Address>
    <Environment_x0020_Sub_x0020_Folder xmlns="859f7ad6-93f6-4205-b62b-a17f28acbbac">Licence variation</Environment_x0020_Sub_x0020_Folder>
    <Customer_x0020_Name xmlns="859f7ad6-93f6-4205-b62b-a17f28acbbac">Kronospan Limited</Customer_x0020_Name>
    <Surrendered_x002f_Expired_x0020_Date xmlns="859f7ad6-93f6-4205-b62b-a17f28acbba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NRW Perm-Comp Excel Document" ma:contentTypeID="0x01010067EB80C5FE939D4A9B3D8BA62129B7F50202001835F94F37DF2F4886E523D454ACB445" ma:contentTypeVersion="519" ma:contentTypeDescription="Permitting &amp; Compliance Excel Document" ma:contentTypeScope="" ma:versionID="9a25bd39c400e6a48540649aa96309ca">
  <xsd:schema xmlns:xsd="http://www.w3.org/2001/XMLSchema" xmlns:xs="http://www.w3.org/2001/XMLSchema" xmlns:p="http://schemas.microsoft.com/office/2006/metadata/properties" xmlns:ns2="859f7ad6-93f6-4205-b62b-a17f28acbbac" xmlns:ns4="005db27c-c37f-4c3b-898d-3fee1249b087" targetNamespace="http://schemas.microsoft.com/office/2006/metadata/properties" ma:root="true" ma:fieldsID="0ea3522ebf3a3352b6467f06e3f6da7e" ns2:_="" ns4:_="">
    <xsd:import namespace="859f7ad6-93f6-4205-b62b-a17f28acbbac"/>
    <xsd:import namespace="005db27c-c37f-4c3b-898d-3fee1249b087"/>
    <xsd:element name="properties">
      <xsd:complexType>
        <xsd:sequence>
          <xsd:element name="documentManagement">
            <xsd:complexType>
              <xsd:all>
                <xsd:element ref="ns2:Disclosure_x0020_Status"/>
                <xsd:element ref="ns2:Document_x0020_Date"/>
                <xsd:element ref="ns2:Document_x0020_Type"/>
                <xsd:element ref="ns2:Internal_x002f_External"/>
                <xsd:element ref="ns2:Environment_x0020_Sub_x0020_Folder"/>
                <xsd:element ref="ns2:License_x002f_Activity_x0020_Type" minOccurs="0"/>
                <xsd:element ref="ns2:Process_x0020_Type"/>
                <xsd:element ref="ns2:Addressee" minOccurs="0"/>
                <xsd:element ref="ns2:Customer_x0020_Name" minOccurs="0"/>
                <xsd:element ref="ns2:Facility_x0020_Address" minOccurs="0"/>
                <xsd:element ref="ns2:Site_x0020_Name" minOccurs="0"/>
                <xsd:element ref="ns2:Welsh_x0020_Local_x0020_Authority" minOccurs="0"/>
                <xsd:element ref="ns2:Surrendered_x002f_Expired" minOccurs="0"/>
                <xsd:element ref="ns2:Post_x0020_code" minOccurs="0"/>
                <xsd:element ref="ns2:Surrendered_x002f_Expired_x0020_Date" minOccurs="0"/>
                <xsd:element ref="ns4:SharingHintHash" minOccurs="0"/>
                <xsd:element ref="ns4:SharedWithDetails"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f7ad6-93f6-4205-b62b-a17f28acbbac" elementFormDefault="qualified">
    <xsd:import namespace="http://schemas.microsoft.com/office/2006/documentManagement/types"/>
    <xsd:import namespace="http://schemas.microsoft.com/office/infopath/2007/PartnerControls"/>
    <xsd:element name="Disclosure_x0020_Status" ma:index="8" ma:displayName="Disclosure Status" ma:format="Dropdown" ma:indexed="true" ma:internalName="Disclosure_x0020_Status" ma:readOnly="false">
      <xsd:simpleType>
        <xsd:restriction base="dms:Choice">
          <xsd:enumeration value="Draft"/>
          <xsd:enumeration value="Public register"/>
          <xsd:enumeration value="Not public register"/>
          <xsd:enumeration value="To be assessed"/>
          <xsd:enumeration value="Approval for access"/>
        </xsd:restriction>
      </xsd:simpleType>
    </xsd:element>
    <xsd:element name="Document_x0020_Date" ma:index="9" ma:displayName="Document Date" ma:format="DateOnly" ma:indexed="true" ma:internalName="Document_x0020_Date" ma:readOnly="false">
      <xsd:simpleType>
        <xsd:restriction base="dms:DateTime"/>
      </xsd:simpleType>
    </xsd:element>
    <xsd:element name="Document_x0020_Type" ma:index="10" ma:displayName="Document Type" ma:format="Dropdown" ma:indexed="true" ma:internalName="Document_x0020_Type" ma:readOnly="false">
      <xsd:simpleType>
        <xsd:restriction base="dms:Choice">
          <xsd:enumeration value="Agenda"/>
          <xsd:enumeration value="Email"/>
          <xsd:enumeration value="Fax"/>
          <xsd:enumeration value="Form/Proforma"/>
          <xsd:enumeration value="Letter"/>
          <xsd:enumeration value="Memo"/>
          <xsd:enumeration value="Minutes"/>
          <xsd:enumeration value="Permit"/>
          <xsd:enumeration value="Photo"/>
          <xsd:enumeration value="Plan/Drawing"/>
          <xsd:enumeration value="Planning Consent"/>
          <xsd:enumeration value="Report"/>
        </xsd:restriction>
      </xsd:simpleType>
    </xsd:element>
    <xsd:element name="Internal_x002f_External" ma:index="11" ma:displayName="Internal/External" ma:format="Dropdown" ma:internalName="Internal_x002F_External" ma:readOnly="false">
      <xsd:simpleType>
        <xsd:restriction base="dms:Choice">
          <xsd:enumeration value="Incoming document"/>
          <xsd:enumeration value="Internal document"/>
          <xsd:enumeration value="Outgoing document"/>
        </xsd:restriction>
      </xsd:simpleType>
    </xsd:element>
    <xsd:element name="Environment_x0020_Sub_x0020_Folder" ma:index="12" ma:displayName="Environment Category" ma:format="Dropdown" ma:internalName="Environment_x0020_Sub_x0020_Folder" ma:readOnly="false">
      <xsd:simpleType>
        <xsd:restriction base="dms:Choice">
          <xsd:enumeration value="Appeal"/>
          <xsd:enumeration value="Enforcement action"/>
          <xsd:enumeration value="Engineering"/>
          <xsd:enumeration value="Environment monitoring"/>
          <xsd:enumeration value="Exemption application"/>
          <xsd:enumeration value="Incident"/>
          <xsd:enumeration value="Inspections"/>
          <xsd:enumeration value="Licences applications"/>
          <xsd:enumeration value="Licence supervision"/>
          <xsd:enumeration value="Licence surrender"/>
          <xsd:enumeration value="Licence transfer"/>
          <xsd:enumeration value="Licence renewal"/>
          <xsd:enumeration value="Licence variation"/>
          <xsd:enumeration value="Post licence compliance"/>
          <xsd:enumeration value="Pre-application"/>
          <xsd:enumeration value="Returns"/>
          <xsd:enumeration value="Waste returns"/>
        </xsd:restriction>
      </xsd:simpleType>
    </xsd:element>
    <xsd:element name="License_x002f_Activity_x0020_Type" ma:index="14" nillable="true" ma:displayName="License/Activity Type" ma:format="Dropdown" ma:internalName="License_x002F_Activity_x0020_Type" ma:readOnly="false">
      <xsd:simpleType>
        <xsd:restriction base="dms:Choice">
          <xsd:enumeration value="1. EPR Waste Facility"/>
          <xsd:enumeration value="2. EPR Mobile Deployments"/>
          <xsd:enumeration value="3. EPR Regulated Industry"/>
          <xsd:enumeration value="4. EPR Water Discharge"/>
          <xsd:enumeration value="5. WRA Water Resources Regulations"/>
          <xsd:enumeration value="6. EPR Groundwater Permits"/>
          <xsd:enumeration value="7. Water Industry Act"/>
          <xsd:enumeration value="8. Herbicides"/>
          <xsd:enumeration value="9. Radioactive Substances Regulation (RSR)"/>
          <xsd:enumeration value="10. Control of Major Accident Hazards Regulation (COMAH)"/>
          <xsd:enumeration value="11. Waste Exemptions"/>
          <xsd:enumeration value="12. Water Exemptions"/>
          <xsd:enumeration value="13. EPR Flood Risk Activity"/>
          <xsd:enumeration value="14. Flood Exemption"/>
          <xsd:enumeration value="15. Marine License"/>
          <xsd:enumeration value="16. MEPS"/>
        </xsd:restriction>
      </xsd:simpleType>
    </xsd:element>
    <xsd:element name="Process_x0020_Type" ma:index="15" ma:displayName="Process Type" ma:format="Dropdown" ma:internalName="Process_x0020_Type" ma:readOnly="false">
      <xsd:simpleType>
        <xsd:restriction base="dms:Choice">
          <xsd:enumeration value="Application"/>
          <xsd:enumeration value="Permit"/>
          <xsd:enumeration value="Compliance"/>
          <xsd:enumeration value="Monitoring"/>
          <xsd:enumeration value="Enforcement"/>
        </xsd:restriction>
      </xsd:simpleType>
    </xsd:element>
    <xsd:element name="Addressee" ma:index="16" nillable="true" ma:displayName="Customer Address" ma:hidden="true" ma:internalName="Addressee" ma:readOnly="false">
      <xsd:simpleType>
        <xsd:restriction base="dms:Text">
          <xsd:maxLength value="255"/>
        </xsd:restriction>
      </xsd:simpleType>
    </xsd:element>
    <xsd:element name="Customer_x0020_Name" ma:index="17" nillable="true" ma:displayName="Customer Name" ma:hidden="true" ma:internalName="Customer_x0020_Name" ma:readOnly="false">
      <xsd:simpleType>
        <xsd:restriction base="dms:Text">
          <xsd:maxLength value="255"/>
        </xsd:restriction>
      </xsd:simpleType>
    </xsd:element>
    <xsd:element name="Facility_x0020_Address" ma:index="18" nillable="true" ma:displayName="Facility Address" ma:hidden="true" ma:indexed="true" ma:internalName="Facility_x0020_Address" ma:readOnly="false">
      <xsd:simpleType>
        <xsd:restriction base="dms:Text">
          <xsd:maxLength value="255"/>
        </xsd:restriction>
      </xsd:simpleType>
    </xsd:element>
    <xsd:element name="Site_x0020_Name" ma:index="19" nillable="true" ma:displayName="Site Name" ma:hidden="true" ma:internalName="Site_x0020_Name" ma:readOnly="false">
      <xsd:simpleType>
        <xsd:restriction base="dms:Text">
          <xsd:maxLength value="255"/>
        </xsd:restriction>
      </xsd:simpleType>
    </xsd:element>
    <xsd:element name="Welsh_x0020_Local_x0020_Authority" ma:index="20" nillable="true" ma:displayName="Welsh Local Authority" ma:format="Dropdown" ma:hidden="true" ma:internalName="Welsh_x0020_Local_x0020_Authority" ma:readOnly="false">
      <xsd:simpleType>
        <xsd:restriction base="dms:Choice">
          <xsd:enumeration value="Blaenau Gwent CBC"/>
          <xsd:enumeration value="Bridgend CBC"/>
          <xsd:enumeration value="Caerphilly CBC"/>
          <xsd:enumeration value="Cardiff County Council"/>
          <xsd:enumeration value="Carmarthenshire County Council"/>
          <xsd:enumeration value="Ceredigion County Council"/>
          <xsd:enumeration value="City and County of Swansea"/>
          <xsd:enumeration value="Conwy CBC"/>
          <xsd:enumeration value="Denbighshire County Council"/>
          <xsd:enumeration value="Flintshire County Council"/>
          <xsd:enumeration value="Gwynedd Council"/>
          <xsd:enumeration value="Isle of Anglesey CC"/>
          <xsd:enumeration value="Merthyr Tydfil CBC"/>
          <xsd:enumeration value="Monmouthshire CC"/>
          <xsd:enumeration value="Neath Port Talbot CBC"/>
          <xsd:enumeration value="Newport City Council"/>
          <xsd:enumeration value="Pembrokeshire County Council"/>
          <xsd:enumeration value="Powys County Council"/>
          <xsd:enumeration value="Rhondda Cynon Taff CBC"/>
          <xsd:enumeration value="Torfaen CBC"/>
          <xsd:enumeration value="Vale of Glamorgan Council"/>
          <xsd:enumeration value="Wrexham CBC"/>
          <xsd:enumeration value="Shropshire"/>
        </xsd:restriction>
      </xsd:simpleType>
    </xsd:element>
    <xsd:element name="Surrendered_x002f_Expired" ma:index="21" nillable="true" ma:displayName="Surrendered/Expired" ma:format="Dropdown" ma:hidden="true" ma:internalName="Surrendered_x002F_Expired" ma:readOnly="false">
      <xsd:simpleType>
        <xsd:restriction base="dms:Choice">
          <xsd:enumeration value="Yes"/>
        </xsd:restriction>
      </xsd:simpleType>
    </xsd:element>
    <xsd:element name="Post_x0020_code" ma:index="22" nillable="true" ma:displayName="Post code" ma:hidden="true" ma:internalName="Post_x0020_code" ma:readOnly="false">
      <xsd:simpleType>
        <xsd:restriction base="dms:Text">
          <xsd:maxLength value="255"/>
        </xsd:restriction>
      </xsd:simpleType>
    </xsd:element>
    <xsd:element name="Surrendered_x002f_Expired_x0020_Date" ma:index="23" nillable="true" ma:displayName="Surrendered/Expired Date" ma:format="DateOnly" ma:hidden="true" ma:internalName="Surrendered_x002F_Expired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05db27c-c37f-4c3b-898d-3fee1249b087" elementFormDefault="qualified">
    <xsd:import namespace="http://schemas.microsoft.com/office/2006/documentManagement/types"/>
    <xsd:import namespace="http://schemas.microsoft.com/office/infopath/2007/PartnerControls"/>
    <xsd:element name="SharingHintHash" ma:index="24" nillable="true" ma:displayName="Sharing Hint Hash" ma:internalName="SharingHintHash" ma:readOnly="true">
      <xsd:simpleType>
        <xsd:restriction base="dms:Text"/>
      </xsd:simpleType>
    </xsd:element>
    <xsd:element name="SharedWithDetails" ma:index="25" nillable="true" ma:displayName="Shared With Details" ma:internalName="SharedWithDetails" ma:readOnly="true">
      <xsd:simpleType>
        <xsd:restriction base="dms:Note">
          <xsd:maxLength value="255"/>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3"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43EC989-74A2-4D3F-B2DC-2E130BEBCCCA}">
  <ds:schemaRefs>
    <ds:schemaRef ds:uri="http://schemas.microsoft.com/sharepoint/v3/contenttype/forms"/>
  </ds:schemaRefs>
</ds:datastoreItem>
</file>

<file path=customXml/itemProps2.xml><?xml version="1.0" encoding="utf-8"?>
<ds:datastoreItem xmlns:ds="http://schemas.openxmlformats.org/officeDocument/2006/customXml" ds:itemID="{672BADA3-93F5-426F-93C8-E741F35FBF2C}"/>
</file>

<file path=customXml/itemProps3.xml><?xml version="1.0" encoding="utf-8"?>
<ds:datastoreItem xmlns:ds="http://schemas.openxmlformats.org/officeDocument/2006/customXml" ds:itemID="{6CC7E416-3A19-4022-B07C-8FCBE87C0057}">
  <ds:schemaRefs>
    <ds:schemaRef ds:uri="http://purl.org/dc/dcmitype/"/>
    <ds:schemaRef ds:uri="http://schemas.microsoft.com/office/infopath/2007/PartnerControls"/>
    <ds:schemaRef ds:uri="http://purl.org/dc/elements/1.1/"/>
    <ds:schemaRef ds:uri="http://schemas.microsoft.com/office/2006/metadata/properties"/>
    <ds:schemaRef ds:uri="c07ab668-d37a-4451-900b-3357be9dd871"/>
    <ds:schemaRef ds:uri="http://schemas.microsoft.com/office/2006/documentManagement/types"/>
    <ds:schemaRef ds:uri="http://schemas.openxmlformats.org/package/2006/metadata/core-properties"/>
    <ds:schemaRef ds:uri="bc74f835-33a9-4da7-8621-4ee7b86ccb10"/>
    <ds:schemaRef ds:uri="http://www.w3.org/XML/1998/namespace"/>
    <ds:schemaRef ds:uri="http://purl.org/dc/terms/"/>
  </ds:schemaRefs>
</ds:datastoreItem>
</file>

<file path=customXml/itemProps4.xml><?xml version="1.0" encoding="utf-8"?>
<ds:datastoreItem xmlns:ds="http://schemas.openxmlformats.org/officeDocument/2006/customXml" ds:itemID="{1C479042-F04E-4EAF-8CAC-AE9360670C64}"/>
</file>

<file path=customXml/itemProps5.xml><?xml version="1.0" encoding="utf-8"?>
<ds:datastoreItem xmlns:ds="http://schemas.openxmlformats.org/officeDocument/2006/customXml" ds:itemID="{56FDF7B7-228E-469A-9726-2107A697F8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Standard Models</vt:lpstr>
      <vt:lpstr>ST ELV Models</vt:lpstr>
      <vt:lpstr>Abnormal Emissions Models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Fichtner</dc:creator>
  <cp:lastModifiedBy>Anna.Griffiths</cp:lastModifiedBy>
  <dcterms:created xsi:type="dcterms:W3CDTF">2017-05-10T15:46:31Z</dcterms:created>
  <dcterms:modified xsi:type="dcterms:W3CDTF">2020-12-23T15:40:15Z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0x01010067EB80C5FE939D4A9B3D8BA62129B7F50202001835F94F37DF2F4886E523D454ACB445</vt:lpwstr>
  </property>
  <property fmtid="{D5CDD505-2E9C-101B-9397-08002B2CF9AE}" pid="3" name="_dlc_DocId">
    <vt:lpwstr>REGU-408-2741208</vt:lpwstr>
  </property>
  <property fmtid="{D5CDD505-2E9C-101B-9397-08002B2CF9AE}" pid="4" name="_dlc_DocIdItemGuid">
    <vt:lpwstr>4bdbe31d-6e6d-427c-ab76-f8dc55e13400</vt:lpwstr>
  </property>
  <property fmtid="{D5CDD505-2E9C-101B-9397-08002B2CF9AE}" pid="5" name="_dlc_DocIdUrl">
    <vt:lpwstr>https://cyfoethnaturiolcymru.sharepoint.com/teams/Regulatory/Permitting/_layouts/15/DocIdRedir.aspx?ID=REGU-408-2741208, REGU-408-2741208</vt:lpwstr>
  </property>
</Properties>
</file>