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sarah_senior_cyfoethnaturiolcymru_gov_uk/Documents/Documents/NA Applications/PAN-007931/"/>
    </mc:Choice>
  </mc:AlternateContent>
  <xr:revisionPtr revIDLastSave="0" documentId="8_{E6F42AFF-7FD7-48C3-AD29-A5AE18172417}" xr6:coauthVersionLast="44" xr6:coauthVersionMax="44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externalReferences>
    <externalReference r:id="rId2"/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9" i="1" l="1"/>
  <c r="N4" i="1" l="1"/>
  <c r="N5" i="1"/>
  <c r="N6" i="1"/>
  <c r="M8" i="1" l="1"/>
  <c r="L8" i="1"/>
  <c r="K8" i="1"/>
  <c r="J8" i="1"/>
  <c r="I8" i="1"/>
  <c r="H8" i="1"/>
  <c r="G8" i="1"/>
  <c r="F8" i="1"/>
  <c r="E8" i="1"/>
  <c r="D8" i="1"/>
  <c r="C8" i="1"/>
  <c r="B8" i="1"/>
  <c r="N8" i="1" s="1"/>
</calcChain>
</file>

<file path=xl/sharedStrings.xml><?xml version="1.0" encoding="utf-8"?>
<sst xmlns="http://schemas.openxmlformats.org/spreadsheetml/2006/main" count="22" uniqueCount="18">
  <si>
    <t>Water usage</t>
  </si>
  <si>
    <t>Litres used 2018</t>
  </si>
  <si>
    <t>J</t>
  </si>
  <si>
    <t>F</t>
  </si>
  <si>
    <t>M</t>
  </si>
  <si>
    <t>A</t>
  </si>
  <si>
    <t>S</t>
  </si>
  <si>
    <t>O</t>
  </si>
  <si>
    <t>N</t>
  </si>
  <si>
    <t>D</t>
  </si>
  <si>
    <t>Total annual</t>
  </si>
  <si>
    <t>Litres used 2017</t>
  </si>
  <si>
    <t>Litres used 2016</t>
  </si>
  <si>
    <t>Litres used 2015</t>
  </si>
  <si>
    <t>Litres used 2014</t>
  </si>
  <si>
    <t>Litres used 2013</t>
  </si>
  <si>
    <t>Litres used 2012</t>
  </si>
  <si>
    <t>Litres used 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</si>
</sst>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1" xfId="0" applyFont="1" applyBorder="1"/>
    <xf numFmtId="4" fontId="0" fillId="0" borderId="1" xfId="1" applyNumberFormat="1" applyFont="1" applyFill="1" applyBorder="1" applyAlignment="1">
      <alignment horizontal="center"/>
    </xf>
    <xf numFmtId="164" fontId="0" fillId="0" borderId="1" xfId="1" applyNumberFormat="1" applyFont="1" applyFill="1" applyBorder="1" applyAlignment="1">
      <alignment horizontal="center"/>
    </xf>
    <xf numFmtId="0" fontId="0" fillId="0" borderId="1" xfId="0" applyFill="1" applyBorder="1"/>
    <xf numFmtId="3" fontId="0" fillId="0" borderId="1" xfId="1" applyNumberFormat="1" applyFont="1" applyFill="1" applyBorder="1" applyAlignment="1">
      <alignment horizontal="center"/>
    </xf>
    <xf numFmtId="3" fontId="0" fillId="0" borderId="1" xfId="1" applyNumberFormat="1" applyFont="1" applyFill="1" applyBorder="1" applyAlignment="1">
      <alignment horizontal="right"/>
    </xf>
    <xf numFmtId="164" fontId="0" fillId="0" borderId="1" xfId="1" applyNumberFormat="1" applyFont="1" applyFill="1" applyBorder="1" applyAlignment="1">
      <alignment horizontal="right"/>
    </xf>
    <xf numFmtId="0" fontId="0" fillId="0" borderId="1" xfId="0" applyBorder="1"/>
    <xf numFmtId="164" fontId="0" fillId="0" borderId="1" xfId="0" applyNumberForma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12" Type="http://schemas.openxmlformats.org/officeDocument/2006/relationships/customXml" Target="../customXml/item5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CUSTOMER%20SERVICES\Environmental\REPORT%20info\CO2%20produced%20tabl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ater%20reading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isc things needed"/>
      <sheetName val="fuel conversion CO2 produced"/>
      <sheetName val="Electricty usage"/>
      <sheetName val="Transport"/>
      <sheetName val="Tonnes FP"/>
      <sheetName val="Water Management"/>
      <sheetName val="Waste Management"/>
      <sheetName val="Archive CO2 produced"/>
    </sheetNames>
    <sheetDataSet>
      <sheetData sheetId="0">
        <row r="52">
          <cell r="G52">
            <v>5135651</v>
          </cell>
          <cell r="H52">
            <v>6382829</v>
          </cell>
          <cell r="I52">
            <v>8456116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August 09"/>
      <sheetName val="September 09"/>
      <sheetName val="October 09"/>
      <sheetName val="November 09"/>
      <sheetName val="December 09"/>
      <sheetName val="January 11"/>
      <sheetName val="February 11"/>
      <sheetName val="March 11"/>
      <sheetName val="April 11"/>
      <sheetName val="May 11"/>
      <sheetName val="June 11"/>
      <sheetName val="July 11"/>
      <sheetName val="August 11"/>
      <sheetName val="September 11"/>
      <sheetName val="October 11"/>
      <sheetName val="November 11"/>
      <sheetName val="December 11"/>
      <sheetName val="January 12"/>
      <sheetName val="February 12"/>
      <sheetName val="March 12"/>
      <sheetName val="April 12"/>
      <sheetName val="May 12"/>
      <sheetName val="June 12"/>
      <sheetName val="July 12"/>
      <sheetName val="August 12"/>
      <sheetName val="September 12"/>
      <sheetName val="October 12"/>
      <sheetName val="November 12"/>
      <sheetName val="December 12"/>
      <sheetName val="January 13"/>
      <sheetName val="February 13"/>
      <sheetName val="March 13"/>
      <sheetName val="April 13"/>
      <sheetName val="May 13"/>
      <sheetName val="June 13"/>
      <sheetName val="July 13"/>
      <sheetName val="August 13"/>
      <sheetName val="September 13"/>
      <sheetName val="October 13"/>
      <sheetName val="November 13"/>
      <sheetName val="December 13"/>
      <sheetName val="January 14"/>
      <sheetName val="February 14"/>
      <sheetName val="March 14"/>
      <sheetName val="April 14"/>
      <sheetName val="May 14"/>
      <sheetName val="June 14"/>
      <sheetName val="July 14"/>
      <sheetName val="August 14"/>
      <sheetName val="September 14"/>
      <sheetName val="October 14"/>
      <sheetName val="November 14"/>
      <sheetName val="December 14"/>
      <sheetName val="January 15"/>
      <sheetName val="February 15"/>
      <sheetName val="March 15"/>
      <sheetName val="April 15"/>
      <sheetName val="May 15"/>
      <sheetName val="June 15"/>
      <sheetName val="July 15"/>
      <sheetName val="August 15"/>
      <sheetName val="September 15"/>
      <sheetName val="October 2015"/>
      <sheetName val="November 2015"/>
      <sheetName val="December 2015"/>
      <sheetName val="January 2015"/>
      <sheetName val="February 2016"/>
      <sheetName val="March 2016"/>
      <sheetName val="April 2016"/>
      <sheetName val="Sheet3"/>
      <sheetName val="May 2016"/>
      <sheetName val="June 2016"/>
      <sheetName val="July 2016"/>
      <sheetName val="August 2016"/>
      <sheetName val="September 2016"/>
      <sheetName val="October 2016"/>
      <sheetName val="November 2016"/>
      <sheetName val="December 2016"/>
      <sheetName val="January 2017"/>
      <sheetName val="February 2017"/>
      <sheetName val="March 2017"/>
      <sheetName val="April 2017"/>
      <sheetName val="May 2017"/>
      <sheetName val="June 2017"/>
      <sheetName val="July 2017"/>
      <sheetName val="August 2017"/>
      <sheetName val="September 2017"/>
      <sheetName val="October 2017"/>
      <sheetName val="November 2017"/>
      <sheetName val="December 2017"/>
      <sheetName val="January 2018"/>
      <sheetName val="February 2018"/>
      <sheetName val="March 2018"/>
      <sheetName val="April 2018"/>
      <sheetName val="May 2018"/>
      <sheetName val="June 2018"/>
      <sheetName val="July 2018"/>
      <sheetName val="August 2018"/>
      <sheetName val="September 2018"/>
      <sheetName val="October 2018"/>
      <sheetName val="November 2018"/>
      <sheetName val="December 2018"/>
      <sheetName val="January 2019"/>
      <sheetName val="February 2019"/>
      <sheetName val="March 2019"/>
      <sheetName val="April 2019"/>
      <sheetName val="May 2019"/>
      <sheetName val="June 2019"/>
      <sheetName val="July 2019"/>
      <sheetName val="August 2019"/>
      <sheetName val="September 2019"/>
      <sheetName val="October 2019"/>
      <sheetName val="November 2019"/>
      <sheetName val="December 201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>
        <row r="45">
          <cell r="I45">
            <v>471482</v>
          </cell>
        </row>
      </sheetData>
      <sheetData sheetId="81" refreshError="1">
        <row r="45">
          <cell r="I45">
            <v>478818</v>
          </cell>
        </row>
      </sheetData>
      <sheetData sheetId="82" refreshError="1">
        <row r="45">
          <cell r="I45">
            <v>477680</v>
          </cell>
        </row>
      </sheetData>
      <sheetData sheetId="83" refreshError="1">
        <row r="45">
          <cell r="I45">
            <v>489440</v>
          </cell>
        </row>
      </sheetData>
      <sheetData sheetId="84" refreshError="1">
        <row r="45">
          <cell r="I45">
            <v>599813</v>
          </cell>
        </row>
      </sheetData>
      <sheetData sheetId="85" refreshError="1">
        <row r="45">
          <cell r="I45">
            <v>694621</v>
          </cell>
        </row>
      </sheetData>
      <sheetData sheetId="86" refreshError="1">
        <row r="45">
          <cell r="I45">
            <v>606492</v>
          </cell>
        </row>
      </sheetData>
      <sheetData sheetId="87" refreshError="1">
        <row r="45">
          <cell r="I45">
            <v>727437</v>
          </cell>
        </row>
      </sheetData>
      <sheetData sheetId="88" refreshError="1">
        <row r="45">
          <cell r="I45">
            <v>621775</v>
          </cell>
        </row>
      </sheetData>
      <sheetData sheetId="89" refreshError="1">
        <row r="45">
          <cell r="I45">
            <v>679875</v>
          </cell>
        </row>
      </sheetData>
      <sheetData sheetId="90" refreshError="1">
        <row r="45">
          <cell r="I45">
            <v>635216</v>
          </cell>
        </row>
      </sheetData>
      <sheetData sheetId="91" refreshError="1">
        <row r="45">
          <cell r="I45">
            <v>455483</v>
          </cell>
        </row>
      </sheetData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tabSelected="1" view="pageBreakPreview" zoomScaleNormal="100" zoomScaleSheetLayoutView="100" workbookViewId="0">
      <selection activeCell="P14" sqref="P14"/>
    </sheetView>
  </sheetViews>
  <sheetFormatPr defaultRowHeight="14.5" x14ac:dyDescent="0.35"/>
  <cols>
    <col min="1" max="1" width="15.1796875" bestFit="1" customWidth="1"/>
    <col min="14" max="14" width="13.453125" bestFit="1" customWidth="1"/>
  </cols>
  <sheetData>
    <row r="1" spans="1:14" x14ac:dyDescent="0.35">
      <c r="A1" s="1" t="s">
        <v>0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4</v>
      </c>
      <c r="G1" s="2" t="s">
        <v>2</v>
      </c>
      <c r="H1" s="2" t="s">
        <v>2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3" t="s">
        <v>10</v>
      </c>
    </row>
    <row r="2" spans="1:14" x14ac:dyDescent="0.35">
      <c r="A2" s="4" t="s">
        <v>17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9">
        <v>6821000</v>
      </c>
    </row>
    <row r="3" spans="1:14" x14ac:dyDescent="0.35">
      <c r="A3" s="4" t="s">
        <v>16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9">
        <v>6270000</v>
      </c>
    </row>
    <row r="4" spans="1:14" x14ac:dyDescent="0.35">
      <c r="A4" s="4" t="s">
        <v>15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9">
        <f>'[1]Misc things needed'!$G$52</f>
        <v>5135651</v>
      </c>
    </row>
    <row r="5" spans="1:14" x14ac:dyDescent="0.35">
      <c r="A5" s="4" t="s">
        <v>14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9">
        <f>'[1]Misc things needed'!$H$52</f>
        <v>6382829</v>
      </c>
    </row>
    <row r="6" spans="1:14" x14ac:dyDescent="0.35">
      <c r="A6" s="4" t="s">
        <v>13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>
        <f>'[1]Misc things needed'!$I$52</f>
        <v>8456116</v>
      </c>
    </row>
    <row r="7" spans="1:14" x14ac:dyDescent="0.35">
      <c r="A7" s="4" t="s">
        <v>12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>
        <v>6561780</v>
      </c>
    </row>
    <row r="8" spans="1:14" x14ac:dyDescent="0.35">
      <c r="A8" s="4" t="s">
        <v>11</v>
      </c>
      <c r="B8" s="5">
        <f>'[2]January 2017'!$I$45</f>
        <v>471482</v>
      </c>
      <c r="C8" s="5">
        <f>'[2]February 2017'!$I$45</f>
        <v>478818</v>
      </c>
      <c r="D8" s="5">
        <f>'[2]March 2017'!$I$45</f>
        <v>477680</v>
      </c>
      <c r="E8" s="5">
        <f>'[2]April 2017'!$I$45</f>
        <v>489440</v>
      </c>
      <c r="F8" s="5">
        <f>'[2]May 2017'!$I$45</f>
        <v>599813</v>
      </c>
      <c r="G8" s="6">
        <f>'[2]June 2017'!$I$45</f>
        <v>694621</v>
      </c>
      <c r="H8" s="6">
        <f>'[2]July 2017'!$I$45</f>
        <v>606492</v>
      </c>
      <c r="I8" s="6">
        <f>'[2]August 2017'!$I$45</f>
        <v>727437</v>
      </c>
      <c r="J8" s="6">
        <f>'[2]September 2017'!$I$45</f>
        <v>621775</v>
      </c>
      <c r="K8" s="6">
        <f>'[2]October 2017'!$I$45</f>
        <v>679875</v>
      </c>
      <c r="L8" s="6">
        <f>'[2]November 2017'!$I$45</f>
        <v>635216</v>
      </c>
      <c r="M8" s="6">
        <f>'[2]December 2017'!$I$45</f>
        <v>455483</v>
      </c>
      <c r="N8" s="7">
        <f>SUM(B8:M8)</f>
        <v>6938132</v>
      </c>
    </row>
    <row r="9" spans="1:14" x14ac:dyDescent="0.35">
      <c r="A9" s="4" t="s">
        <v>1</v>
      </c>
      <c r="B9" s="5">
        <v>597208</v>
      </c>
      <c r="C9" s="5">
        <v>538030</v>
      </c>
      <c r="D9" s="5">
        <v>647970</v>
      </c>
      <c r="E9" s="5">
        <v>651410</v>
      </c>
      <c r="F9" s="5">
        <v>795166</v>
      </c>
      <c r="G9" s="6">
        <v>694343</v>
      </c>
      <c r="H9" s="6">
        <v>720190</v>
      </c>
      <c r="I9" s="6">
        <v>666940</v>
      </c>
      <c r="J9" s="6">
        <v>599908</v>
      </c>
      <c r="K9" s="6">
        <v>734759</v>
      </c>
      <c r="L9" s="6">
        <v>648560</v>
      </c>
      <c r="M9" s="6">
        <v>459858</v>
      </c>
      <c r="N9" s="7">
        <f>SUM(B9:M9)</f>
        <v>7754342</v>
      </c>
    </row>
  </sheetData>
  <sortState xmlns:xlrd2="http://schemas.microsoft.com/office/spreadsheetml/2017/richdata2" ref="A2:N8">
    <sortCondition ref="A2:A8"/>
  </sortState>
  <pageMargins left="0.7" right="0.7" top="0.75" bottom="0.75" header="0.3" footer="0.3"/>
  <pageSetup paperSize="9" scale="6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E016735A0C827343AD1B8A4FDB151E23" ma:contentTypeVersion="530" ma:contentTypeDescription="Permitting &amp; Compliance Word Document" ma:contentTypeScope="" ma:versionID="2a86bafc959add664c8b008d6803acba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http://schemas.microsoft.com/sharepoint/v4" xmlns:ns6="3fae3ce5-ee1a-41d2-abb5-60a74884d667" xmlns:ns7="005db27c-c37f-4c3b-898d-3fee1249b087" targetNamespace="http://schemas.microsoft.com/office/2006/metadata/properties" ma:root="true" ma:fieldsID="39db48a0da7942834c743ee5f8c8311a" ns2:_="" ns4:_="" ns5:_="" ns6:_="" ns7:_="">
    <xsd:import namespace="859f7ad6-93f6-4205-b62b-a17f28acbbac"/>
    <xsd:import namespace="6e121689-de5b-41b9-a751-bfeda7fa2b07"/>
    <xsd:import namespace="http://schemas.microsoft.com/sharepoint/v4"/>
    <xsd:import namespace="3fae3ce5-ee1a-41d2-abb5-60a74884d667"/>
    <xsd:import namespace="005db27c-c37f-4c3b-898d-3fee1249b08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IconOverlay" minOccurs="0"/>
                <xsd:element ref="ns6:MediaServiceMetadata" minOccurs="0"/>
                <xsd:element ref="ns6:MediaServiceDateTaken" minOccurs="0"/>
                <xsd:element ref="ns6:MediaServiceOCR" minOccurs="0"/>
                <xsd:element ref="ns6:MediaServiceLocation" minOccurs="0"/>
                <xsd:element ref="ns6:MediaServiceGenerationTime" minOccurs="0"/>
                <xsd:element ref="ns6:MediaServiceEventHashCode" minOccurs="0"/>
                <xsd:element ref="ns6:MediaServiceFastMetadata" minOccurs="0"/>
                <xsd:element ref="ns6:MediaServiceAutoTags" minOccurs="0"/>
                <xsd:element ref="ns7:LastSharedByUser" minOccurs="0"/>
                <xsd:element ref="ns6:MediaServiceAutoKeyPoints" minOccurs="0"/>
                <xsd:element ref="ns6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fae3ce5-ee1a-41d2-abb5-60a74884d6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DateTaken" ma:index="27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2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9" nillable="true" ma:displayName="Location" ma:internalName="MediaServiceLocation" ma:readOnly="true">
      <xsd:simpleType>
        <xsd:restriction base="dms:Text"/>
      </xsd:simpleType>
    </xsd:element>
    <xsd:element name="MediaServiceGenerationTime" ma:index="3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FastMetadata" ma:index="3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33" nillable="true" ma:displayName="MediaServiceAutoTags" ma:description="" ma:internalName="MediaServiceAutoTags" ma:readOnly="true">
      <xsd:simpleType>
        <xsd:restriction base="dms:Text"/>
      </xsd:simpleType>
    </xsd:element>
    <xsd:element name="MediaServiceAutoKeyPoints" ma:index="3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3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Llanllyr Water Company Limited</Site_x0020_Name>
    <Internal_x002f_External xmlns="859f7ad6-93f6-4205-b62b-a17f28acbbac">Incoming document</Internal_x002f_External>
    <Post_x0020_code xmlns="859f7ad6-93f6-4205-b62b-a17f28acbbac" xsi:nil="true"/>
    <IconOverlay xmlns="http://schemas.microsoft.com/sharepoint/v4" xsi:nil="true"/>
    <Document_x0020_Type xmlns="859f7ad6-93f6-4205-b62b-a17f28acbbac">Report</Document_x0020_Type>
    <Welsh_x0020_Local_x0020_Authority xmlns="859f7ad6-93f6-4205-b62b-a17f28acbbac">Ceredigion County Council</Welsh_x0020_Local_x0020_Authority>
    <Disclosure_x0020_Status xmlns="859f7ad6-93f6-4205-b62b-a17f28acbbac">Public register</Disclosure_x0020_Status>
    <Addressee xmlns="859f7ad6-93f6-4205-b62b-a17f28acbbac">Talsarn, Lampeter, SA48 8QB</Addressee>
    <Process_x0020_Type xmlns="859f7ad6-93f6-4205-b62b-a17f28acbbac">Application</Process_x0020_Type>
    <License_x002f_Activity_x0020_Type xmlns="859f7ad6-93f6-4205-b62b-a17f28acbbac">5. WRA Water Resources Regulations</License_x002f_Activity_x0020_Type>
    <Surrendered_x002f_Expired xmlns="859f7ad6-93f6-4205-b62b-a17f28acbbac" xsi:nil="true"/>
    <Document_x0020_Date xmlns="859f7ad6-93f6-4205-b62b-a17f28acbbac">2019-11-25T00:00:00+00:00</Document_x0020_Date>
    <Facility_x0020_Address xmlns="859f7ad6-93f6-4205-b62b-a17f28acbbac">Llanllyr</Facility_x0020_Address>
    <Environment_x0020_Sub_x0020_Folder xmlns="859f7ad6-93f6-4205-b62b-a17f28acbbac">Licences applications</Environment_x0020_Sub_x0020_Folder>
    <Customer_x0020_Name xmlns="859f7ad6-93f6-4205-b62b-a17f28acbbac">Llanllyr Water Company Limited</Customer_x0020_Name>
    <Surrendered_x002f_Expired_x0020_Date xmlns="859f7ad6-93f6-4205-b62b-a17f28acbbac" xsi:nil="true"/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DA47C8AB-0802-4CC6-9181-8B47DF2C3B57}"/>
</file>

<file path=customXml/itemProps2.xml><?xml version="1.0" encoding="utf-8"?>
<ds:datastoreItem xmlns:ds="http://schemas.openxmlformats.org/officeDocument/2006/customXml" ds:itemID="{E11A89DB-CBCD-4587-B668-10E18C7FA04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47600D4-BE89-41E7-A37F-AADE6CBA3A3F}">
  <ds:schemaRefs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92accd6a-6b68-4016-a2d7-f82ab040826e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DB428C78-7C14-4802-9826-BBE507787ADB}"/>
</file>

<file path=customXml/itemProps5.xml><?xml version="1.0" encoding="utf-8"?>
<ds:datastoreItem xmlns:ds="http://schemas.openxmlformats.org/officeDocument/2006/customXml" ds:itemID="{B4F7CA9E-B479-4940-944B-A870A3DEDA4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Supporting validation</dc:title>
  <dc:creator/>
  <cp:lastModifiedBy>sarah.senior</cp:lastModifiedBy>
  <dcterms:created xsi:type="dcterms:W3CDTF">2019-11-25T14:47:03Z</dcterms:created>
  <dcterms:modified xsi:type="dcterms:W3CDTF">2021-02-17T08:41:47Z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0x01010067EB80C5FE939D4A9B3D8BA62129B7F5010200E016735A0C827343AD1B8A4FDB151E23</vt:lpwstr>
  </property>
  <property fmtid="{D5CDD505-2E9C-101B-9397-08002B2CF9AE}" pid="3" name="_dlc_DocId">
    <vt:lpwstr>REGU-441-12832390</vt:lpwstr>
  </property>
  <property fmtid="{D5CDD505-2E9C-101B-9397-08002B2CF9AE}" pid="4" name="_dlc_DocIdItemGuid">
    <vt:lpwstr>0db00e53-10ce-4d8d-aa5d-adecdf02b1f9</vt:lpwstr>
  </property>
  <property fmtid="{D5CDD505-2E9C-101B-9397-08002B2CF9AE}" pid="5" name="_dlc_DocIdUrl">
    <vt:lpwstr>https://cyfoethnaturiolcymru.sharepoint.com/teams/Regulatory/Permitting/_layouts/15/DocIdRedir.aspx?ID=REGU-441-12832390, REGU-441-12832390</vt:lpwstr>
  </property>
</Properties>
</file>